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stampach16510\VTR\web stranky\2021\tabulky\mezinárodní\FINAL\"/>
    </mc:Choice>
  </mc:AlternateContent>
  <bookViews>
    <workbookView xWindow="0" yWindow="0" windowWidth="28800" windowHeight="11700" tabRatio="816"/>
  </bookViews>
  <sheets>
    <sheet name="OBSAH" sheetId="268" r:id="rId1"/>
    <sheet name="List1" sheetId="373" state="hidden" r:id="rId2"/>
    <sheet name="poznámky" sheetId="391" r:id="rId3"/>
    <sheet name="1" sheetId="273" r:id="rId4"/>
    <sheet name="1.1" sheetId="374" r:id="rId5"/>
    <sheet name="1.1.1" sheetId="271" r:id="rId6"/>
    <sheet name="1.1.2" sheetId="274" r:id="rId7"/>
    <sheet name="1.1.3" sheetId="275" r:id="rId8"/>
    <sheet name="1.1.4" sheetId="276" r:id="rId9"/>
    <sheet name="1.1.5" sheetId="277" r:id="rId10"/>
    <sheet name="1.2" sheetId="375" r:id="rId11"/>
    <sheet name="1.2.1" sheetId="278" r:id="rId12"/>
    <sheet name="1.2.2" sheetId="279" r:id="rId13"/>
    <sheet name="1.2.3" sheetId="280" r:id="rId14"/>
    <sheet name="1.2.4" sheetId="281" r:id="rId15"/>
    <sheet name="1.2.5" sheetId="282" r:id="rId16"/>
    <sheet name="1.3" sheetId="376" r:id="rId17"/>
    <sheet name="1.3.1" sheetId="296" r:id="rId18"/>
    <sheet name="1.3.2" sheetId="297" r:id="rId19"/>
    <sheet name="1.3.3" sheetId="298" r:id="rId20"/>
    <sheet name="1.3.4" sheetId="299" r:id="rId21"/>
    <sheet name="1.3.5" sheetId="300" r:id="rId22"/>
    <sheet name="1.3.6" sheetId="301" r:id="rId23"/>
    <sheet name="1.4" sheetId="377" r:id="rId24"/>
    <sheet name="1.4.1" sheetId="302" r:id="rId25"/>
    <sheet name="1.4.2" sheetId="303" r:id="rId26"/>
    <sheet name="1.4.3" sheetId="304" r:id="rId27"/>
    <sheet name="1.4.4" sheetId="305" r:id="rId28"/>
    <sheet name="1.4.5" sheetId="306" r:id="rId29"/>
    <sheet name="1.4.6" sheetId="307" r:id="rId30"/>
    <sheet name="1.5" sheetId="378" r:id="rId31"/>
    <sheet name="1.5.1" sheetId="322" r:id="rId32"/>
    <sheet name="1.5.2" sheetId="323" r:id="rId33"/>
    <sheet name="1.5.3" sheetId="324" r:id="rId34"/>
    <sheet name="1.5.4" sheetId="325" r:id="rId35"/>
    <sheet name="1.5.5" sheetId="326" r:id="rId36"/>
    <sheet name="1.5.6" sheetId="327" r:id="rId37"/>
    <sheet name="1.6" sheetId="379" r:id="rId38"/>
    <sheet name="1.6.1" sheetId="328" r:id="rId39"/>
    <sheet name="1.6.2" sheetId="329" r:id="rId40"/>
    <sheet name="1.6.3" sheetId="330" r:id="rId41"/>
    <sheet name="1.6.4" sheetId="331" r:id="rId42"/>
    <sheet name="1.6.5" sheetId="332" r:id="rId43"/>
    <sheet name="1.6.6" sheetId="333" r:id="rId44"/>
    <sheet name="1.7" sheetId="380" r:id="rId45"/>
    <sheet name="1.7.1" sheetId="348" r:id="rId46"/>
    <sheet name="1.7.2" sheetId="349" r:id="rId47"/>
    <sheet name="1.7.3" sheetId="350" r:id="rId48"/>
    <sheet name="1.7.4" sheetId="351" r:id="rId49"/>
    <sheet name="1.7.5" sheetId="352" r:id="rId50"/>
    <sheet name="1.7.6" sheetId="353" r:id="rId51"/>
    <sheet name="1.8" sheetId="381" r:id="rId52"/>
    <sheet name="1.8.1" sheetId="354" r:id="rId53"/>
    <sheet name="1.8.2" sheetId="355" r:id="rId54"/>
    <sheet name="1.8.3" sheetId="356" r:id="rId55"/>
    <sheet name="1.8.4" sheetId="357" r:id="rId56"/>
    <sheet name="1.8.5" sheetId="358" r:id="rId57"/>
    <sheet name="1.8.6" sheetId="359" r:id="rId58"/>
    <sheet name="2" sheetId="382" r:id="rId59"/>
    <sheet name="2.1" sheetId="383" r:id="rId60"/>
    <sheet name="2.1.1" sheetId="285" r:id="rId61"/>
    <sheet name="2.1.2" sheetId="286" r:id="rId62"/>
    <sheet name="2.1.3" sheetId="287" r:id="rId63"/>
    <sheet name="2.1.4" sheetId="288" r:id="rId64"/>
    <sheet name="2.1.5" sheetId="289" r:id="rId65"/>
    <sheet name="2.2" sheetId="384" r:id="rId66"/>
    <sheet name="2.2.1" sheetId="290" r:id="rId67"/>
    <sheet name="2.2.2" sheetId="291" r:id="rId68"/>
    <sheet name="2.2.3" sheetId="292" r:id="rId69"/>
    <sheet name="2.2.4" sheetId="293" r:id="rId70"/>
    <sheet name="2.2.5" sheetId="294" r:id="rId71"/>
    <sheet name="2.3" sheetId="385" r:id="rId72"/>
    <sheet name="2.3.1" sheetId="309" r:id="rId73"/>
    <sheet name="2.3.2" sheetId="310" r:id="rId74"/>
    <sheet name="2.3.3" sheetId="311" r:id="rId75"/>
    <sheet name="2.3.4" sheetId="312" r:id="rId76"/>
    <sheet name="2.3.5" sheetId="313" r:id="rId77"/>
    <sheet name="2.3.6" sheetId="314" r:id="rId78"/>
    <sheet name="2.4" sheetId="386" r:id="rId79"/>
    <sheet name="2.4.1" sheetId="315" r:id="rId80"/>
    <sheet name="2.4.2" sheetId="316" r:id="rId81"/>
    <sheet name="2.4.3" sheetId="317" r:id="rId82"/>
    <sheet name="2.4.4" sheetId="318" r:id="rId83"/>
    <sheet name="2.4.5" sheetId="319" r:id="rId84"/>
    <sheet name="2.4.6" sheetId="320" r:id="rId85"/>
    <sheet name="2.5" sheetId="387" r:id="rId86"/>
    <sheet name="2.5.1" sheetId="335" r:id="rId87"/>
    <sheet name="2.5.2" sheetId="336" r:id="rId88"/>
    <sheet name="2.5.3" sheetId="337" r:id="rId89"/>
    <sheet name="2.5.4" sheetId="338" r:id="rId90"/>
    <sheet name="2.5.5" sheetId="339" r:id="rId91"/>
    <sheet name="2.5.6" sheetId="340" r:id="rId92"/>
    <sheet name="2.6" sheetId="388" r:id="rId93"/>
    <sheet name="2.6.1" sheetId="341" r:id="rId94"/>
    <sheet name="2.6.2" sheetId="342" r:id="rId95"/>
    <sheet name="2.6.3" sheetId="343" r:id="rId96"/>
    <sheet name="2.6.4" sheetId="344" r:id="rId97"/>
    <sheet name="2.6.5" sheetId="345" r:id="rId98"/>
    <sheet name="2.6.6" sheetId="346" r:id="rId99"/>
    <sheet name="2.7" sheetId="389" r:id="rId100"/>
    <sheet name="2.7.1" sheetId="361" r:id="rId101"/>
    <sheet name="2.7.2" sheetId="362" r:id="rId102"/>
    <sheet name="2.7.3" sheetId="363" r:id="rId103"/>
    <sheet name="2.7.4" sheetId="364" r:id="rId104"/>
    <sheet name="2.7.5" sheetId="365" r:id="rId105"/>
    <sheet name="2.7.6" sheetId="366" r:id="rId106"/>
    <sheet name="2.8" sheetId="390" r:id="rId107"/>
    <sheet name="2.8.1" sheetId="367" r:id="rId108"/>
    <sheet name="2.8.2" sheetId="368" r:id="rId109"/>
    <sheet name="2.8.3" sheetId="369" r:id="rId110"/>
    <sheet name="2.8.4" sheetId="370" r:id="rId111"/>
    <sheet name="2.8.5" sheetId="371" r:id="rId112"/>
    <sheet name="2.8.6" sheetId="372" r:id="rId113"/>
    <sheet name="3" sheetId="272" r:id="rId114"/>
    <sheet name="3.1" sheetId="269" r:id="rId115"/>
    <sheet name="3.2" sheetId="270" r:id="rId116"/>
  </sheets>
  <definedNames>
    <definedName name="Link1.1">INDIRECT(ADDRESS(1,1,,,INDIRECT("C6")))</definedName>
    <definedName name="Link1.2">INDIRECT(ADDRESS(1,1,,,INDIRECT("C8")))</definedName>
    <definedName name="Link1.3">INDIRECT(ADDRESS(1,1,,,INDIRECT("C10")))</definedName>
    <definedName name="Link1.4">INDIRECT(ADDRESS(1,1,,,INDIRECT("C12")))</definedName>
    <definedName name="Link1.5">INDIRECT(ADDRESS(1,1,,,INDIRECT("C14")))</definedName>
    <definedName name="Link1.6">INDIRECT(ADDRESS(1,1,,,INDIRECT("C16")))</definedName>
    <definedName name="Link1.7">INDIRECT(ADDRESS(1,1,,,INDIRECT("C18")))</definedName>
    <definedName name="Link1.8">INDIRECT(ADDRESS(1,1,,,INDIRECT("C20")))</definedName>
    <definedName name="Link1.9">INDIRECT(ADDRESS(1,1,,,INDIRECT("C22")))</definedName>
    <definedName name="Link2.1" localSheetId="2">INDIRECT(ADDRESS(1,1,,,INDIRECT("C27")))</definedName>
    <definedName name="Link2.1">INDIRECT(ADDRESS(1,1,,,INDIRECT("C25")))</definedName>
    <definedName name="Link2.2" localSheetId="2">INDIRECT(ADDRESS(1,1,,,INDIRECT("C29")))</definedName>
    <definedName name="Link2.2">INDIRECT(ADDRESS(1,1,,,INDIRECT("C27")))</definedName>
    <definedName name="Link2.3" localSheetId="2">INDIRECT(ADDRESS(1,1,,,INDIRECT("C31")))</definedName>
    <definedName name="Link2.3">INDIRECT(ADDRESS(1,1,,,INDIRECT("C29")))</definedName>
    <definedName name="Link2.4" localSheetId="2">INDIRECT(ADDRESS(1,1,,,INDIRECT("C33")))</definedName>
    <definedName name="Link2.4">INDIRECT(ADDRESS(1,1,,,INDIRECT("C31")))</definedName>
    <definedName name="Link2.5" localSheetId="2">INDIRECT(ADDRESS(1,1,,,INDIRECT("C35")))</definedName>
    <definedName name="Link2.5">INDIRECT(ADDRESS(1,1,,,INDIRECT("C33")))</definedName>
    <definedName name="Link2.6" localSheetId="2">INDIRECT(ADDRESS(1,1,,,INDIRECT("C37")))</definedName>
    <definedName name="Link2.6">INDIRECT(ADDRESS(1,1,,,INDIRECT("C35")))</definedName>
    <definedName name="Link2.7">INDIRECT(ADDRESS(1,1,,,INDIRECT("C37")))</definedName>
    <definedName name="Link2.8">INDIRECT(ADDRESS(1,1,,,INDIRECT("C39")))</definedName>
    <definedName name="Link3.1">INDIRECT(ADDRESS(1,1,,,INDIRECT("C42")))</definedName>
    <definedName name="Link3.2">INDIRECT(ADDRESS(1,1,,,INDIRECT("C44")))</definedName>
    <definedName name="Link3.3">INDIRECT(ADDRESS(1,1,,,INDIRECT("C46")))</definedName>
    <definedName name="Link3.4">INDIRECT(ADDRESS(1,1,,,INDIRECT("C48")))</definedName>
    <definedName name="Link3.5">INDIRECT(ADDRESS(1,1,,,INDIRECT("C50")))</definedName>
    <definedName name="Link3.6">INDIRECT(ADDRESS(1,1,,,INDIRECT("C52")))</definedName>
    <definedName name="Link4.1">INDIRECT(ADDRESS(1,1,,,INDIRECT("C57")))</definedName>
    <definedName name="Link4.2">INDIRECT(ADDRESS(1,1,,,INDIRECT("C59")))</definedName>
    <definedName name="Link4.3">INDIRECT(ADDRESS(1,1,,,INDIRECT("C61")))</definedName>
    <definedName name="Link4.4">INDIRECT(ADDRESS(1,1,,,INDIRECT("C63")))</definedName>
    <definedName name="Link4.5">INDIRECT(ADDRESS(1,1,,,INDIRECT("C65")))</definedName>
    <definedName name="Link4.6">INDIRECT(ADDRESS(1,1,,,INDIRECT("C67")))</definedName>
    <definedName name="_xlnm.Print_Area" localSheetId="0">OBSAH!$A$1:$V$39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268" l="1"/>
  <c r="C37" i="268"/>
  <c r="C35" i="268"/>
  <c r="C33" i="268"/>
  <c r="C31" i="268"/>
  <c r="C29" i="268"/>
  <c r="C27" i="268"/>
  <c r="C25" i="268"/>
  <c r="C20" i="268"/>
  <c r="C18" i="268"/>
  <c r="C16" i="268"/>
  <c r="C14" i="268"/>
  <c r="C12" i="268"/>
  <c r="C10" i="268"/>
  <c r="C8" i="268"/>
  <c r="C6" i="268"/>
  <c r="CB7" i="373" l="1"/>
  <c r="BY7" i="373"/>
  <c r="CB6" i="373"/>
  <c r="BY6" i="373"/>
  <c r="CB5" i="373"/>
  <c r="BY5" i="373"/>
  <c r="CB4" i="373"/>
  <c r="BY4" i="373"/>
  <c r="CB3" i="373"/>
  <c r="BY3" i="373"/>
  <c r="CB2" i="373"/>
  <c r="BY2" i="373"/>
  <c r="BW7" i="373"/>
  <c r="BT7" i="373"/>
  <c r="BW6" i="373"/>
  <c r="BT6" i="373"/>
  <c r="BW5" i="373"/>
  <c r="BT5" i="373"/>
  <c r="BW4" i="373"/>
  <c r="BT4" i="373"/>
  <c r="BW3" i="373"/>
  <c r="BT3" i="373"/>
  <c r="BW2" i="373"/>
  <c r="BT2" i="373"/>
  <c r="BR7" i="373"/>
  <c r="BO7" i="373"/>
  <c r="BR6" i="373"/>
  <c r="BO6" i="373"/>
  <c r="BR5" i="373"/>
  <c r="BO5" i="373"/>
  <c r="BR4" i="373"/>
  <c r="BO4" i="373"/>
  <c r="BR3" i="373"/>
  <c r="BO3" i="373"/>
  <c r="BR2" i="373"/>
  <c r="BO2" i="373"/>
  <c r="BM7" i="373"/>
  <c r="BJ7" i="373"/>
  <c r="BM6" i="373"/>
  <c r="BJ6" i="373"/>
  <c r="BM5" i="373"/>
  <c r="BJ5" i="373"/>
  <c r="BM4" i="373"/>
  <c r="BJ4" i="373"/>
  <c r="BM3" i="373"/>
  <c r="BJ3" i="373"/>
  <c r="BM2" i="373"/>
  <c r="BJ2" i="373"/>
  <c r="BH7" i="373"/>
  <c r="BE7" i="373"/>
  <c r="BH6" i="373"/>
  <c r="BE6" i="373"/>
  <c r="BH5" i="373"/>
  <c r="BE5" i="373"/>
  <c r="BH4" i="373"/>
  <c r="BE4" i="373"/>
  <c r="BH3" i="373"/>
  <c r="BE3" i="373"/>
  <c r="BH2" i="373"/>
  <c r="BE2" i="373"/>
  <c r="BC7" i="373"/>
  <c r="AZ7" i="373"/>
  <c r="BC6" i="373"/>
  <c r="AZ6" i="373"/>
  <c r="BC5" i="373"/>
  <c r="AZ5" i="373"/>
  <c r="BC4" i="373"/>
  <c r="AZ4" i="373"/>
  <c r="BC3" i="373"/>
  <c r="AZ3" i="373"/>
  <c r="BC2" i="373"/>
  <c r="AZ2" i="373"/>
  <c r="AX6" i="373"/>
  <c r="AU6" i="373"/>
  <c r="AX5" i="373"/>
  <c r="AU5" i="373"/>
  <c r="AX4" i="373"/>
  <c r="AU4" i="373"/>
  <c r="AX3" i="373"/>
  <c r="AU3" i="373"/>
  <c r="AX2" i="373"/>
  <c r="AU2" i="373"/>
  <c r="AS6" i="373"/>
  <c r="AP6" i="373"/>
  <c r="AS5" i="373"/>
  <c r="AP5" i="373"/>
  <c r="AS4" i="373"/>
  <c r="AP4" i="373"/>
  <c r="AS3" i="373"/>
  <c r="AP3" i="373"/>
  <c r="AS2" i="373"/>
  <c r="AP2" i="373"/>
  <c r="AN7" i="373"/>
  <c r="AK7" i="373"/>
  <c r="AN6" i="373"/>
  <c r="AK6" i="373"/>
  <c r="AN5" i="373"/>
  <c r="AK5" i="373"/>
  <c r="AN4" i="373"/>
  <c r="AK4" i="373"/>
  <c r="AN3" i="373"/>
  <c r="AK3" i="373"/>
  <c r="AN2" i="373"/>
  <c r="AK2" i="373"/>
  <c r="AI7" i="373"/>
  <c r="AF7" i="373"/>
  <c r="AI6" i="373"/>
  <c r="AF6" i="373"/>
  <c r="AI5" i="373"/>
  <c r="AF5" i="373"/>
  <c r="AI4" i="373"/>
  <c r="AF4" i="373"/>
  <c r="AI3" i="373"/>
  <c r="AF3" i="373"/>
  <c r="AI2" i="373"/>
  <c r="AF2" i="373"/>
  <c r="AD7" i="373"/>
  <c r="AA7" i="373"/>
  <c r="AD6" i="373"/>
  <c r="AA6" i="373"/>
  <c r="AD5" i="373"/>
  <c r="AA5" i="373"/>
  <c r="AD4" i="373"/>
  <c r="AA4" i="373"/>
  <c r="AD3" i="373"/>
  <c r="AA3" i="373"/>
  <c r="AD2" i="373"/>
  <c r="AA2" i="373"/>
  <c r="Y7" i="373"/>
  <c r="V7" i="373"/>
  <c r="Y6" i="373"/>
  <c r="V6" i="373"/>
  <c r="Y5" i="373"/>
  <c r="V5" i="373"/>
  <c r="Y4" i="373"/>
  <c r="V4" i="373"/>
  <c r="Y3" i="373"/>
  <c r="V3" i="373"/>
  <c r="Y2" i="373"/>
  <c r="V2" i="373"/>
  <c r="T7" i="373"/>
  <c r="Q7" i="373"/>
  <c r="T6" i="373"/>
  <c r="Q6" i="373"/>
  <c r="T5" i="373"/>
  <c r="Q5" i="373"/>
  <c r="T4" i="373"/>
  <c r="Q4" i="373"/>
  <c r="T3" i="373"/>
  <c r="Q3" i="373"/>
  <c r="T2" i="373"/>
  <c r="Q2" i="373"/>
  <c r="O7" i="373"/>
  <c r="L7" i="373"/>
  <c r="O6" i="373"/>
  <c r="L6" i="373"/>
  <c r="O5" i="373"/>
  <c r="L5" i="373"/>
  <c r="O4" i="373"/>
  <c r="L4" i="373"/>
  <c r="O3" i="373"/>
  <c r="L3" i="373"/>
  <c r="O2" i="373"/>
  <c r="L2" i="373"/>
  <c r="J6" i="373"/>
  <c r="G6" i="373"/>
  <c r="J5" i="373"/>
  <c r="G5" i="373"/>
  <c r="J4" i="373"/>
  <c r="G4" i="373"/>
  <c r="J3" i="373"/>
  <c r="G3" i="373"/>
  <c r="J2" i="373"/>
  <c r="G2" i="373"/>
  <c r="E6" i="373"/>
  <c r="B6" i="373"/>
  <c r="E5" i="373"/>
  <c r="B5" i="373"/>
  <c r="E4" i="373"/>
  <c r="B4" i="373"/>
  <c r="E3" i="373"/>
  <c r="B3" i="373"/>
  <c r="E2" i="373"/>
  <c r="B2" i="373"/>
</calcChain>
</file>

<file path=xl/sharedStrings.xml><?xml version="1.0" encoding="utf-8"?>
<sst xmlns="http://schemas.openxmlformats.org/spreadsheetml/2006/main" count="78871" uniqueCount="261">
  <si>
    <t>Belgie</t>
  </si>
  <si>
    <t>Bulharsko</t>
  </si>
  <si>
    <t>Česko</t>
  </si>
  <si>
    <t>Dánsko</t>
  </si>
  <si>
    <t>Estonsko</t>
  </si>
  <si>
    <t>Finsko</t>
  </si>
  <si>
    <t>Francie</t>
  </si>
  <si>
    <t>Chorvatsko</t>
  </si>
  <si>
    <t>Irsko</t>
  </si>
  <si>
    <t>Itálie</t>
  </si>
  <si>
    <t>Kypr</t>
  </si>
  <si>
    <t>Litva</t>
  </si>
  <si>
    <t>Lotyšsko</t>
  </si>
  <si>
    <t>Lucembursko</t>
  </si>
  <si>
    <t>Maďarsko</t>
  </si>
  <si>
    <t>Malta</t>
  </si>
  <si>
    <t>Německo</t>
  </si>
  <si>
    <t>Nizozemsko</t>
  </si>
  <si>
    <t>Polsko</t>
  </si>
  <si>
    <t>Portugalsko</t>
  </si>
  <si>
    <t>Rakousko</t>
  </si>
  <si>
    <t>Rumunsko</t>
  </si>
  <si>
    <t>Řecko</t>
  </si>
  <si>
    <t>Slovensko</t>
  </si>
  <si>
    <t>Slovinsko</t>
  </si>
  <si>
    <t>Španělsko</t>
  </si>
  <si>
    <t>Švédsko</t>
  </si>
  <si>
    <t>EU27</t>
  </si>
  <si>
    <t>Argentina</t>
  </si>
  <si>
    <t>Austrálie</t>
  </si>
  <si>
    <t>Bosna a Hercegovina</t>
  </si>
  <si>
    <t>Černá Hora</t>
  </si>
  <si>
    <t>Čína</t>
  </si>
  <si>
    <t>Chile</t>
  </si>
  <si>
    <t>Island</t>
  </si>
  <si>
    <t>Izrael</t>
  </si>
  <si>
    <t>Japonsko</t>
  </si>
  <si>
    <t>Jihoafrická republika</t>
  </si>
  <si>
    <t>Korejská republika</t>
  </si>
  <si>
    <t>Kanada</t>
  </si>
  <si>
    <t>Kolumbie</t>
  </si>
  <si>
    <t>Mexiko</t>
  </si>
  <si>
    <t>Norsko</t>
  </si>
  <si>
    <t>Nový Zéland</t>
  </si>
  <si>
    <t>Rusko</t>
  </si>
  <si>
    <t>Severní Makedonie</t>
  </si>
  <si>
    <t>Singapur</t>
  </si>
  <si>
    <t>Spojené státy americké</t>
  </si>
  <si>
    <t>Srbsko</t>
  </si>
  <si>
    <t>Švýcarsko</t>
  </si>
  <si>
    <t>Tchaj-wan</t>
  </si>
  <si>
    <t>Turecko</t>
  </si>
  <si>
    <t>Velká Británie</t>
  </si>
  <si>
    <t>Osoby pracující ve výzkumu a vývoji – mezinárodní srovnání</t>
  </si>
  <si>
    <t>.</t>
  </si>
  <si>
    <t>Tabulka 3.1 Počet obyvatel v zemích Evropské unie (EU27) a vybraných státech světa – v tisících</t>
  </si>
  <si>
    <t>Tabulka 3.2 Celková zaměstnanost – v tisících</t>
  </si>
  <si>
    <t>3. ZÁKLADNÍ UKAZATELE</t>
  </si>
  <si>
    <t>Pracovníci ve výzkumu a vývoji celkem (FTE)</t>
  </si>
  <si>
    <t>Pracovníci ve výzkumu a vývoji celkem (HC)</t>
  </si>
  <si>
    <t>Pracovníci ve výzkumu a vývoji v podnikatelském sektoru (FTE)</t>
  </si>
  <si>
    <t>Pracovníci ve výzkumu a vývoji v podnikatelském sektoru (HC)</t>
  </si>
  <si>
    <t>Pracovníci ve výzkumu a vývoji ve vládním sektoru (FTE)</t>
  </si>
  <si>
    <t>Pracovníci ve výzkumu a vývoji ve vládním sektoru (HC)</t>
  </si>
  <si>
    <t>Pracovníci ve výzkumu a vývoji ve vysokoškolském sektoru (FTE)</t>
  </si>
  <si>
    <t>Pracovníci ve výzkumu a vývoji ve vysokoškolském sektoru (HC)</t>
  </si>
  <si>
    <t>Výzkumní pracovníci celkem (FTE)</t>
  </si>
  <si>
    <t>Výzkumní pracovníci celkem (HC)</t>
  </si>
  <si>
    <t>Výzkumní pracovníci v podnikatelském sektoru (FTE)</t>
  </si>
  <si>
    <t>Výzkumní pracovníci v podnikatelském sektoru (HC)</t>
  </si>
  <si>
    <t>Výzkumní pracovníci ve vládním sektoru (FTE)</t>
  </si>
  <si>
    <t>Výzkumní pracovníci ve vládním sektoru (HC)</t>
  </si>
  <si>
    <t>Výzkumní pracovníci ve vysokoškolském sektoru (FTE)</t>
  </si>
  <si>
    <t>Výzkumní pracovníci ve vysokoškolském sektoru (HC)</t>
  </si>
  <si>
    <t>Počet obyvatel v zemích Evropské unie (EU27) a vybraných státech světa – v tisících</t>
  </si>
  <si>
    <t>Celková zaměstnanost – v tisících</t>
  </si>
  <si>
    <t>1. PRACOVNÍCI VE VÝZKUMU A VÝVOJI (R&amp;D PERSONNEL)</t>
  </si>
  <si>
    <t>2. VÝZKUMNÍ PRACOVNÍCI (RESEARCHERS)</t>
  </si>
  <si>
    <t>Combobox1.1</t>
  </si>
  <si>
    <t>Conc</t>
  </si>
  <si>
    <t>Ukazatel</t>
  </si>
  <si>
    <t>menu</t>
  </si>
  <si>
    <t>link</t>
  </si>
  <si>
    <t>v tisících</t>
  </si>
  <si>
    <t>na 1 000 obyvatel</t>
  </si>
  <si>
    <t>podíl na celkové zaměstnanosti (%)</t>
  </si>
  <si>
    <t>ženy (v tisících)</t>
  </si>
  <si>
    <t>podíl žen na celkovém počtu pracovníků ve výzkumu a vývoji (%)</t>
  </si>
  <si>
    <t>Combobox1.2</t>
  </si>
  <si>
    <t>Combobox1.3</t>
  </si>
  <si>
    <t>podíl na celkovém počtu pracovníků ve výzkumu a vývoji (%)</t>
  </si>
  <si>
    <t>podíl žen na pracovnících ve výzkumu a vývoji v podnikatelském sektoru (%)</t>
  </si>
  <si>
    <t>Combobox1.4</t>
  </si>
  <si>
    <t>podíl žen na pracovnících ve výzkumu a vývoji ve vládním sektoru (%)</t>
  </si>
  <si>
    <t>Combobox1.5</t>
  </si>
  <si>
    <t>Combobox1.6</t>
  </si>
  <si>
    <t>Combobox1.7</t>
  </si>
  <si>
    <t>podíl žen na pracovnících ve výzkumu a vývoji ve vysokoškolském sektoru (%)</t>
  </si>
  <si>
    <t>Combobox1.8</t>
  </si>
  <si>
    <t>Combobox2.1</t>
  </si>
  <si>
    <t>podíl žen na celkovém počtu výzkumných pracovníků (%)</t>
  </si>
  <si>
    <t>Combobox2.2</t>
  </si>
  <si>
    <t>Combobox2.3</t>
  </si>
  <si>
    <t>podíl na celkovém počtu výzkumných pracovníků (%)</t>
  </si>
  <si>
    <t>podíl žen na výzkumných pracovnících v podnikatelském sektoru (%)</t>
  </si>
  <si>
    <t>Combobox2.4</t>
  </si>
  <si>
    <t>Combobox2.5</t>
  </si>
  <si>
    <t>podíl žen na výzkumných pracovnících ve vládním sektoru (%)</t>
  </si>
  <si>
    <t>Combobox2.6</t>
  </si>
  <si>
    <t>Combobox2.7</t>
  </si>
  <si>
    <t>podíl žen na výzkumných pracovnících ve vysokoškolském sektoru (%)</t>
  </si>
  <si>
    <t>Combobox2.8</t>
  </si>
  <si>
    <t>Tabulka</t>
  </si>
  <si>
    <t>3.1</t>
  </si>
  <si>
    <t>3.2</t>
  </si>
  <si>
    <t>zpět na obsah</t>
  </si>
  <si>
    <t>zdroj: Eurostat (9.12.2022), OECD (MSTI 2022/2)</t>
  </si>
  <si>
    <t>zdroj: Eurostat (9.12.2022)</t>
  </si>
  <si>
    <t>zdroj: ITU World Telecommunication/ICT Indicators Database, prosinec 2021 (údaje za roky 1990-2020), Eurostat (údaje za rok 2021, koncový stav), The World Bank (údaje za rok 2021, střední stav), Národní účty Taiwan (údaj za rok 2021 Taiwan, koncový stav) a vlastní dopočty ČSÚ</t>
  </si>
  <si>
    <t>zdroj: Eurostat (Total employment domestic concept, 3.1.2023), OECD (MSTI 2022/2)</t>
  </si>
  <si>
    <t>Značky použíté v tabulkách</t>
  </si>
  <si>
    <t>-</t>
  </si>
  <si>
    <t>ležatá čárka na místě čísla značí, že se jev nevyskytoval</t>
  </si>
  <si>
    <t>tečka na místě čísla značí, že údaj není k dispozici nebo je nespolehlivý</t>
  </si>
  <si>
    <t>Zkratky použíté v tabulkách</t>
  </si>
  <si>
    <t>MSTI</t>
  </si>
  <si>
    <t>Main Science and Technology Indicators</t>
  </si>
  <si>
    <t>SEZNAM ZNAČEK A ZKRATEK POUŽITÝCH V TABULKÁCH</t>
  </si>
  <si>
    <t>FTE</t>
  </si>
  <si>
    <t>Full Time Equivalent – přepočtené osoby na plný roční pracovní úvazek věnovaný VaV činnostem</t>
  </si>
  <si>
    <t>HC</t>
  </si>
  <si>
    <t>Headcount – evidenční počet pracovníků ve fyzických osob</t>
  </si>
  <si>
    <t>Pracovníci ve výzkumu a vývoji celkem (FTE – přepočtené osoby)</t>
  </si>
  <si>
    <t>Pracovníci ve výzkumu a vývoji celkem (HC – fyzické osoby)</t>
  </si>
  <si>
    <t>Pracovníci ve výzkumu a vývoji v podnikatelském sektoru (FTE – přepočtené osoby)</t>
  </si>
  <si>
    <t>Pracovníci ve výzkumu a vývoji v podnikatelském sektoru (HC – fyzické osoby)</t>
  </si>
  <si>
    <t>Pracovníci ve výzkumu a vývoji ve vládním sektoru (FTE – přepočtené osoby)</t>
  </si>
  <si>
    <t>Pracovníci ve výzkumu a vývoji ve vládním sektoru (HC – fyzické osoby)</t>
  </si>
  <si>
    <t>Pracovníci ve výzkumu a vývoji ve vysokoškolském sektoru (FTE – přepočtené osoby)</t>
  </si>
  <si>
    <t>Pracovníci ve výzkumu a vývoji ve vysokoškolském sektoru (HC – fyzické osoby)</t>
  </si>
  <si>
    <t>Výzkumní pracovníci celkem (FTE – přepočtené osoby)</t>
  </si>
  <si>
    <t>Výzkumní pracovníci celkem (HC – fyzické osoby)</t>
  </si>
  <si>
    <t>Výzkumní pracovníci v podnikatelském sektoru (FTE – přepočtené osoby)</t>
  </si>
  <si>
    <t>Výzkumní pracovníci v podnikatelském sektoru (HC – fyzické osoby)</t>
  </si>
  <si>
    <t>Výzkumní pracovníci ve vládním sektoru (FTE – přepočtené osoby)</t>
  </si>
  <si>
    <t>Výzkumní pracovníci ve vládním sektoru (HC – fyzické osoby)</t>
  </si>
  <si>
    <t>Výzkumní pracovníci ve vysokoškolském sektoru (FTE – přepočtené osoby)</t>
  </si>
  <si>
    <t>Výzkumní pracovníci ve vysokoškolském sektoru (HC – fyzické osoby)</t>
  </si>
  <si>
    <t>1.1 Pracovníci ve výzkumu a vývoji celkem (FTE – přepočtené osoby)</t>
  </si>
  <si>
    <t>Tabulka 1.1.1 Pracovníci ve výzkumu a vývoji celkem (FTE – přepočtené osoby) – v tisících</t>
  </si>
  <si>
    <t>Tabulka 1.1.2 Pracovníci ve výzkumu a vývoji celkem (FTE – přepočtené osoby) – na 1 000 obyvatel</t>
  </si>
  <si>
    <t>Tabulka 1.1.3 Pracovníci ve výzkumu a vývoji celkem (FTE – přepočtené osoby) – podíl na celkové zaměstnanosti (%)</t>
  </si>
  <si>
    <t>Tabulka 1.1.4 Pracovníci ve výzkumu a vývoji celkem (FTE – přepočtené osoby) – ženy (v tisících)</t>
  </si>
  <si>
    <t>Tabulka 1.1.5 Pracovníci ve výzkumu a vývoji celkem (FTE – přepočtené osoby) – podíl žen na celkovém počtu pracovníků ve výzkumu a vývoji (%)</t>
  </si>
  <si>
    <t>Tabulka 1.3.1 Pracovníci ve výzkumu a vývoji v podnikatelském sektoru (FTE – přepočtené osoby) – v tisících</t>
  </si>
  <si>
    <t>Tabulka 1.3.2 Pracovníci ve výzkumu a vývoji v podnikatelském sektoru (FTE – přepočtené osoby) – podíl na celkovém počtu pracovníků ve výzkumu a vývoji (%)</t>
  </si>
  <si>
    <t>Tabulka 1.3.3 Pracovníci ve výzkumu a vývoji v podnikatelském sektoru (FTE – přepočtené osoby) – na 1 000 obyvatel</t>
  </si>
  <si>
    <t>Tabulka 1.3.4 Pracovníci  ve výzkumu a vývoji v podnikatelském sektoru (FTE – přepočtené osoby) – podíl na celkové zaměstnanosti (%)</t>
  </si>
  <si>
    <t>Tabulka 1.3.5 Pracovníci ve výzkumu a vývoji v podnikatelském sektoru (FTE – přepočtené osoby) – ženy (v tisících)</t>
  </si>
  <si>
    <t>Tabulka 1.3.6 Pracovníci ve výzkumu a vývoji v podnikatelském sektoru (FTE – přepočtené osoby) – podíl žen na pracovnících ve výzkumu a vývoji v podnikatelském sektoru (%)</t>
  </si>
  <si>
    <t>Tabulka 1.5.1 Pracovníci ve výzkumu a vývoji ve vládním sektoru (FTE – přepočtené osoby) – v tisících</t>
  </si>
  <si>
    <t>Tabulka 1.5.2 Pracovníci ve výzkumu a vývoji ve vládním sektoru (FTE – přepočtené osoby) – podíl na celkovém počtu pracovníků ve výzkumu a vývoji (%)</t>
  </si>
  <si>
    <t>Tabulka 1.5.3 Pracovníci ve výzkumu a vývoji ve vládním sektoru (FTE – přepočtené osoby) – na 1 000 obyvatel</t>
  </si>
  <si>
    <t>Tabulka 1.5.4 Pracovníci ve výzkumu a vývoji ve vládním sektoru (FTE – přepočtené osoby) – podíl na celkové zaměstnanosti (%)</t>
  </si>
  <si>
    <t>Tabulka 1.5.5 Pracovníci ve výzkumu a vývoji ve vládním sektoru (FTE – přepočtené osoby) – ženy (v tisících)</t>
  </si>
  <si>
    <t>Tabulka 1.5.6 Pracovníci ve výzkumu a vývoji ve vládním sektoru (FTE – přepočtené osoby) – podíl žen na pracovnících ve výzkumu a vývoji ve vládním sektoru (%)</t>
  </si>
  <si>
    <t>Tabulka 1.7.1 Pracovníci ve výzkumu a vývoji ve vysokoškolském sektoru (FTE – přepočtené osoby) – v tisících</t>
  </si>
  <si>
    <t>Tabulka 1.7.2 Pracovníci ve výzkumu a vývoji ve vysokoškolském sektoru (FTE – přepočtené osoby) – podíl na celkovém počtu pracovníků ve výzkumu a vývoji (%)</t>
  </si>
  <si>
    <t>Tabulka 1.7.3 Pracovníci ve výzkumu a vývoji ve vysokoškolském sektoru (FTE – přepočtené osoby) – na 1 000 obyvatel</t>
  </si>
  <si>
    <t>Tabulka 1.7.4 Pracovníci ve výzkumu a vývoji ve vysokoškolském sektoru (FTE – přepočtené osoby) – podíl na celkové zaměstnanosti (%)</t>
  </si>
  <si>
    <t>Tabulka 1.7.5 Pracovníci ve výzkumu a vývoji ve vysokoškolském sektoru (FTE – přepočtené osoby) – ženy (v tisících)</t>
  </si>
  <si>
    <t>Tabulka 1.7.6 Pracovníci ve výzkumu a vývoji ve vysokoškolském sektoru (FTE – přepočtené osoby) – podíl žen na pracovnících ve výzkumu a vývoji ve vysokoškolském sektoru (%)</t>
  </si>
  <si>
    <t>Tabulka 2.1.1 Výzkumní pracovníci celkem (FTE – přepočtené osoby) – v tisících</t>
  </si>
  <si>
    <t>Tabulka 2.1.2 Výzkumní pracovníci celkem (FTE – přepočtené osoby) – na 1 000 obyvatel</t>
  </si>
  <si>
    <t>Tabulka 2.1.3 Výzkumní pracovníci celkem (FTE – přepočtené osoby) – podíl na celkové zaměstnanosti (%)</t>
  </si>
  <si>
    <t>Tabulka 2.1.4 Výzkumní pracovníci celkem (FTE – přepočtené osoby) – ženy (v tisících)</t>
  </si>
  <si>
    <t>Tabulka 2.1.5 Výzkumní pracovníci celkem (FTE – přepočtené osoby) - podíl žen na celkovém počtu výzkumných pracovníků (%)</t>
  </si>
  <si>
    <t>Tabulka 2.3.1 Výzkumní pracovníci v podnikatelském sektoru (FTE – přepočtené osoby) – v tisících</t>
  </si>
  <si>
    <t>Tabulka 2.3.2 Výzkumní pracovníci v podnikatelském sektoru (FTE – přepočtené osoby) – podíl na celkovém počtu výzkumných pracovníků (%)</t>
  </si>
  <si>
    <t>Tabulka 2.3.3 Výzkumní pracovníci v podnikatelském sektoru (FTE – přepočtené osoby) – na 1 000 obyvatel</t>
  </si>
  <si>
    <t>Tabulka 2.3.4 Výzkumní pracovníci v podnikatelském sektoru (FTE – přepočtené osoby) – podíl na celkové zaměstnanosti (%)</t>
  </si>
  <si>
    <t>Tabulka 2.3.5 Výzkumní pracovníci v podnikatelském sektoru (FTE – přepočtené osoby) – ženy (v tisících)</t>
  </si>
  <si>
    <t>Tabulka 2.3.6 Výzkumní pracovníci v podnikatelském sektoru (FTE – přepočtené osoby) – podíl žen na výzkumných pracovnících v podnikatelském sektoru (%)</t>
  </si>
  <si>
    <t>Tabulka 2.5.1 Výzkumní pracovníci ve vládním sektoru (FTE – přepočtené osoby) – v tisících</t>
  </si>
  <si>
    <t>Tabulka 2.5.2 Výzkumní pracovníci ve vládním sektoru (FTE – přepočtené osoby) – podíl na celkovém počtu výzkumných pracovníků (%)</t>
  </si>
  <si>
    <t>Tabulka 2.5.3 Výzkumní pracovníci ve vládním sektoru (FTE – přepočtené osoby) – na 1 000 obyvatel</t>
  </si>
  <si>
    <t>Tabulka 2.5.4 Výzkumní pracovníci ve vládním sektoru (FTE – přepočtené osoby) – podíl na celkové zaměstnanosti (%)</t>
  </si>
  <si>
    <t>Tabulka 2.5.5 Výzkumní pracovníci ve vládním sektoru (FTE – přepočtené osoby) – ženy (v tisících)</t>
  </si>
  <si>
    <t>Tabulka 2.5.6 Výzkumní pracovníci ve vládním sektoru (FTE – přepočtené osoby) – podíl žen na výzkumných pracovnících ve vládním sektoru (%)</t>
  </si>
  <si>
    <t>Tabulka 2.7.1 Výzkumní pracovníci ve vysokoškolském sektoru (FTE – přepočtené osoby) – v tisících</t>
  </si>
  <si>
    <t>Tabulka 2.7.2 Výzkumní pracovníci ve vysokoškolském sektoru (FTE – přepočtené osoby) – podíl na celkovém počtu výzkumných pracovníků (%)</t>
  </si>
  <si>
    <t>Tabulka 2.7.3 Výzkumní pracovníci ve vysokoškolském sektoru (FTE – přepočtené osoby) – na 1 000 obyvatel</t>
  </si>
  <si>
    <t>Tabulka 2.7.4 Výzkumní pracovníci ve vysokoškolském sektoru (FTE – přepočtené osoby) – podíl na celkové zaměstnanosti (%)</t>
  </si>
  <si>
    <t>Tabulka 2.7.5 Výzkumní pracovníci ve vysokoškolském sektoru (FTE – přepočtené osoby) – ženy (v tisících)</t>
  </si>
  <si>
    <t>Tabulka 2.7.6 Výzkumní pracovníci ve vysokoškolském sektoru (FTE – přepočtené osoby) – podíl žen na výzkumných pracovnících ve vysokoškolském sektoru (%)</t>
  </si>
  <si>
    <t>Tabulka 1.2.1 Pracovníci ve výzkumu a vývoji celkem (HC – fyzické osoby) – v tisících</t>
  </si>
  <si>
    <t>Tabulka 1.2.2 Pracovníci ve výzkumu a vývoji celkem (HC – fyzické osoby) – na 1 000 obyvatel</t>
  </si>
  <si>
    <t>Tabulka 1.2.3 Pracovníci ve výzkumu a vývoji celkem (HC – fyzické osoby) – podíl na celkové zaměstnanosti (%)</t>
  </si>
  <si>
    <t>Tabulka 1.2.4 Pracovníci ve výzkumu a vývoji celkem (HC – fyzické osoby) – ženy (v tisících)</t>
  </si>
  <si>
    <t>Tabulka 1.2.5 Pracovníci ve výzkumu a vývoji celkem (HC – fyzické osoby) – podíl žen na celkovém počtu pracovníků ve výzkumu a vývoji (%)</t>
  </si>
  <si>
    <t>Tabulka 1.4.1 Pracovníci ve výzkumu a vývoji v podnikatelském sektoru (HC – fyzické osoby) – v tisících</t>
  </si>
  <si>
    <t>Tabulka 1.4.2 Pracovníci ve výzkumu a vývoji v podnikatelském sektoru (HC – fyzické osoby) – podíl na celkovém počtu pracovníků ve výzkumu a vývoji (%)</t>
  </si>
  <si>
    <t>Tabulka 1.4.3 Pracovníci ve výzkumu a vývoji v podnikatelském sektoru (HC – fyzické osoby) – na 1 000 obyvatel</t>
  </si>
  <si>
    <t>Tabulka 1.4.4 Pracovníci ve výzkumu a vývoji v podnikatelském sektoru (HC – fyzické osoby) – podíl na celkové zaměstnanosti (%)</t>
  </si>
  <si>
    <t>Tabulka 1.4.5 Pracovníci ve výzkumu a vývoji v podnikatelském sektoru (HC – fyzické osoby) – ženy (v tisících)</t>
  </si>
  <si>
    <t>Tabulka 1.4.6 Pracovníci ve výzkumu a vývoji v podnikatelském sektoru (HC – fyzické osoby) – podíl žen na pracovnících ve výzkumu a vývoji v podnikatelském sektoru (%)</t>
  </si>
  <si>
    <t>Tabulka 1.6.1 Pracovníci ve výzkumu a vývoji ve vládním sektoru (HC – fyzické osoby) – v tisících</t>
  </si>
  <si>
    <t>Tabulka 1.6.2 Pracovníci ve výzkumu a vývoji ve vládním sektoru (HC – fyzické osoby) – podíl na celkovém počtu pracovníků ve výzkumu a vývoji (%)</t>
  </si>
  <si>
    <t>Tabulka 1.6.3 Pracovníci ve výzkumu a vývoji ve vládním sektoru (HC – fyzické osoby) – na 1 000 obyvatel</t>
  </si>
  <si>
    <t>Tabulka 1.6.4 Pracovníci  ve výzkumu a vývoji ve vládním sektoru (HC – fyzické osoby) – podíl na celkové zaměstnanosti (%)</t>
  </si>
  <si>
    <t>Tabulka 1.6.5 Pracovníci ve výzkumu a vývoji ve vládním sektoru (HC – fyzické osoby) – ženy (v tisících)</t>
  </si>
  <si>
    <t>Tabulka 1.6.6 Pracovníci ve výzkumu a vývoji ve vládním sektoru (HC – fyzické osoby) – podíl žen na pracovnících ve výzkumu a vývoji ve vládním sektoru (%)</t>
  </si>
  <si>
    <t>Tabulka 1.8.1 Pracovníci ve výzkumu a vývoji ve vysokoškolském sektoru (HC – fyzické osoby) – v tisících</t>
  </si>
  <si>
    <t>Tabulka 1.8.2 Pracovníci ve výzkumu a vývoji ve vysokoškolském sektoru (HC – fyzické osoby) – podíl na celkovém počtu pracovníků ve výzkumu a vývoji (%)</t>
  </si>
  <si>
    <t>Tabulka 1.8.3 Pracovníci ve výzkumu a vývoji ve vysokoškolském sektoru (HC – fyzické osoby) – na 1 000 obyvatel</t>
  </si>
  <si>
    <t>Tabulka 1.8.4 Pracovníci ve výzkumu a vývoji ve vysokoškolském sektoru (HC – fyzické osoby) – podíl na celkové zaměstnanosti (%)</t>
  </si>
  <si>
    <t>Tabulka 1.8.5 Pracovníci ve výzkumu a vývoji ve vysokoškolském sektoru (HC – fyzické osoby) – ženy (v tisících)</t>
  </si>
  <si>
    <t>Tabulka 1.8.6 Pracovníci ve výzkumu a vývoji ve vysokoškolském sektoru (HC – fyzické osoby) – podíl žen na pracovnících ve výzkumu a vývoji ve vysokoškolském sektoru (%)</t>
  </si>
  <si>
    <t>Tabulka 2.2.1 Výzkumní pracovníci celkem (HC – fyzické osoby) – v tisících</t>
  </si>
  <si>
    <t>Tabulka 2.2.2 Výzkumní pracovníci celkem (HC – fyzické osoby) – na 1 000 obyvatel</t>
  </si>
  <si>
    <t>Tabulka 2.2.3 Výzkumní pracovníci celkem (HC – fyzické osoby) – podíl na celkové zaměstnanosti (%)</t>
  </si>
  <si>
    <t>Tabulka 2.2.4 Výzkumní pracovnicí celkem (HC – fyzické osoby) – ženy (v tisících)</t>
  </si>
  <si>
    <t>Tabulka 2.2.5 Výzkumní pracovnicí celkem (HC – fyzické osoby) – podíl žen na celkovém počtu výzkumných pracovníků (%)</t>
  </si>
  <si>
    <t>Tabulka 2.4.1 Výzkumní pracovníci v podnikatelském sektoru (HC – fyzické osoby) – v tisících</t>
  </si>
  <si>
    <t>Tabulka 2.4.2 Výzkumní pracovníci v podnikatelském sektoru (HC – fyzické osoby) – podíl na celkovém počtu výzkumných pracovníků (%)</t>
  </si>
  <si>
    <t>Tabulka 2.4.3 Výzkumní pracovníci v podnikatelském sektoru (HC – fyzické osoby) – na 1 000 obyvatel</t>
  </si>
  <si>
    <t>Tabulka 2.4.4 Výzkumní pracovníci v podnikatelském sektoru (HC – fyzické osoby) – podíl na celkové zaměstnanosti (%)</t>
  </si>
  <si>
    <t>Tabulka 2.4.5 Výzkumní pracovníci v podnikatelském sektoru (HC – fyzické osoby) – ženy (v tisících)</t>
  </si>
  <si>
    <t>Tabulka 2.4.6 Výzkumní pracovníci v podnikatelském sektoru (HC – fyzické osoby) – podíl žen na výzkumných pracovnících v podnikatelském sektoru (%)</t>
  </si>
  <si>
    <t>Tabulka 2.6.1 Výzkumní pracovníci ve vládním sektoru (HC – fyzické osoby) – v tisících</t>
  </si>
  <si>
    <t>Tabulka 2.6.2 Výzkumní pracovníci ve vládním sektoru (HC – fyzické osoby) – podíl na celkovém počtu výzkumných pracovníků (%)</t>
  </si>
  <si>
    <t>Tabulka 2.6.3 Výzkumní pracovníci ve vládním sektoru (HC – fyzické osoby) – na 1 000 obyvatel</t>
  </si>
  <si>
    <t>Tabulka 2.6.4 Výzkumní pracovníci ve vládním sektoru (HC – fyzické osoby) – podíl na celkové zaměstnanosti (%)</t>
  </si>
  <si>
    <t>Tabulka 2.6.5 Výzkumní pracovníci ve vládním sektoru (HC – fyzické osoby) – ženy (v tisících)</t>
  </si>
  <si>
    <t>Tabulka 2.6.6 Výzkumní pracovníci ve vládním sektoru (HC – fyzické osoby) – podíl žen na výzkumných pracovnících ve vládním sektoru (%)</t>
  </si>
  <si>
    <t>Tabulka 2.8.1 Výzkumní pracovníci ve vysokoškolském sektoru (HC – fyzické osoby) – v tisících</t>
  </si>
  <si>
    <t>Tabulka 2.8.2 Výzkumní pracovníci ve vysokoškolském sektoru (HC – fyzické osoby) – podíl na celkovém počtu výzkumných pracovníků (%)</t>
  </si>
  <si>
    <t>Tabulka 2.8.3 Výzkumní pracovníci ve vysokoškolském sektoru (HC – fyzické osoby) – na 1 000 obyvatel</t>
  </si>
  <si>
    <t>Tabulka 2.8.4 Výzkumní pracovníci ve vysokoškolském sektoru (HC – fyzické osoby) – podíl na celkové zaměstnanosti (%)</t>
  </si>
  <si>
    <t>Tabulka 2.8.5 Výzkumní pracovníci ve vysokoškolském sektoru (HC – fyzické osoby) – ženy (v tisících)</t>
  </si>
  <si>
    <t>Tabulka 2.8.6 Výzkumní pracovníci ve vysokoškolském sektoru (HC – fyzické osoby) – podíl žen na výzkumných pracovnících ve vysokoškolském sektoru (%)</t>
  </si>
  <si>
    <t>2.8 Výzkumní pracovníci ve vysokoškolském sektoru (HC – fyzické osoby)</t>
  </si>
  <si>
    <t>2.6 Výzkumní pracovníci ve vládním sektoru (HC – fyzické osoby)</t>
  </si>
  <si>
    <t>2.3 Výzkumní pracovníci v podnikatelském sektoru (HC – fyzické osoby)</t>
  </si>
  <si>
    <t>2.2 Výzkumní pracovníci celkem (HC – fyzické osoby)</t>
  </si>
  <si>
    <t>1.8 Pracovníci ve výzkumu a vývoji ve vysokoškolském sektoru (HC – fyzické osoby)</t>
  </si>
  <si>
    <t>1.6 Pracovníci ve výzkumu a vývoji ve vládním sektoru (HC – fyzické osoby)</t>
  </si>
  <si>
    <t>1.4 Pracovníci ve výzkumu a vývoji v podnikatelském sektoru (HC – fyzické osoby)</t>
  </si>
  <si>
    <t>1.2 Pracovníci ve výzkumu a vývoji celkem (HC – fyzické osoby)</t>
  </si>
  <si>
    <t>1.3 Pracovníci ve výzkumu a vývoji v podnikatelském sektoru (FTE – přepočtené osoby)</t>
  </si>
  <si>
    <t>1.5 Pracovníci ve výzkumu a vývoji ve vládním sektoru (FTE – přepočtené osoby)</t>
  </si>
  <si>
    <t>1.7 Pracovníci ve výzkumu a vývoji ve vysokoškolském sektoru (FTE – přepočtené osoby)</t>
  </si>
  <si>
    <t>2.1 Výzkumní pracovníci celkem (FTE – přepočtené osoby)</t>
  </si>
  <si>
    <t>2.3 Výzkumní pracovníci v podnikatelském sektoru (FTE – přepočtené osoby)</t>
  </si>
  <si>
    <t>2.5 Výzkumní pracovníci ve vládním sektoru (FTE – přepočtené osoby)</t>
  </si>
  <si>
    <t>2.7 Výzkumní pracovníci ve vysokoškolském sektoru (FTE – přepočtené osoby)</t>
  </si>
  <si>
    <t>OECD</t>
  </si>
  <si>
    <t xml:space="preserve">Organisation for Economic Co-operation and Development – Organizace pro hospodářskou spolupráci a rozvoj </t>
  </si>
  <si>
    <r>
      <t>Návod:</t>
    </r>
    <r>
      <rPr>
        <sz val="10"/>
        <color theme="1"/>
        <rFont val="Arial"/>
        <family val="2"/>
        <charset val="238"/>
      </rPr>
      <t xml:space="preserve"> Nejprve si přes rolovátko vyberte jednotku a následně klikněte na číselný odkaz
            před názvem tabulky.</t>
    </r>
  </si>
  <si>
    <t>Poznámky</t>
  </si>
  <si>
    <t>Seznam značek a zkratek použitých v tabulkách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</si>
</sst>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21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8"/>
      <name val="Arial"/>
      <family val="2"/>
      <charset val="238"/>
    </font>
    <font>
      <b/>
      <sz val="14"/>
      <color rgb="FF009BB4"/>
      <name val="Arial"/>
      <family val="2"/>
      <charset val="238"/>
    </font>
    <font>
      <b/>
      <sz val="11"/>
      <color rgb="FF31869B"/>
      <name val="Arial"/>
      <family val="2"/>
      <charset val="238"/>
    </font>
    <font>
      <b/>
      <sz val="11"/>
      <color theme="8" tint="-0.249977111117893"/>
      <name val="Arial"/>
      <family val="2"/>
      <charset val="238"/>
    </font>
    <font>
      <u/>
      <sz val="10"/>
      <color rgb="FF31869B"/>
      <name val="Arial CE"/>
      <charset val="238"/>
    </font>
    <font>
      <u/>
      <sz val="11"/>
      <name val="Calibri"/>
      <family val="2"/>
      <charset val="238"/>
      <scheme val="minor"/>
    </font>
    <font>
      <b/>
      <sz val="12"/>
      <color rgb="FF31869B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31869B"/>
      <name val="Arial"/>
      <family val="2"/>
      <charset val="238"/>
    </font>
    <font>
      <sz val="1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4506668294322"/>
      </bottom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1454817346722"/>
      </left>
      <right/>
      <top/>
      <bottom/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6" fillId="0" borderId="0"/>
    <xf numFmtId="0" fontId="6" fillId="0" borderId="0"/>
  </cellStyleXfs>
  <cellXfs count="77">
    <xf numFmtId="0" fontId="0" fillId="0" borderId="0" xfId="0"/>
    <xf numFmtId="0" fontId="5" fillId="0" borderId="0" xfId="0" applyFont="1" applyFill="1" applyBorder="1" applyAlignment="1">
      <alignment horizontal="left"/>
    </xf>
    <xf numFmtId="0" fontId="6" fillId="0" borderId="0" xfId="2" applyFont="1" applyFill="1" applyBorder="1"/>
    <xf numFmtId="0" fontId="7" fillId="0" borderId="0" xfId="2" applyFont="1" applyFill="1" applyBorder="1"/>
    <xf numFmtId="0" fontId="8" fillId="0" borderId="0" xfId="0" applyFont="1"/>
    <xf numFmtId="0" fontId="3" fillId="0" borderId="0" xfId="2" applyFont="1" applyFill="1" applyBorder="1" applyAlignment="1">
      <alignment vertical="top"/>
    </xf>
    <xf numFmtId="0" fontId="9" fillId="0" borderId="0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3" fillId="0" borderId="0" xfId="2" applyFont="1" applyFill="1" applyBorder="1" applyAlignment="1">
      <alignment horizontal="right" vertical="top"/>
    </xf>
    <xf numFmtId="0" fontId="0" fillId="0" borderId="0" xfId="0" applyFill="1"/>
    <xf numFmtId="0" fontId="3" fillId="0" borderId="0" xfId="0" applyFont="1" applyFill="1" applyBorder="1" applyAlignment="1">
      <alignment horizontal="left" indent="1"/>
    </xf>
    <xf numFmtId="164" fontId="3" fillId="0" borderId="3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>
      <alignment horizontal="right"/>
    </xf>
    <xf numFmtId="0" fontId="4" fillId="0" borderId="0" xfId="0" applyFont="1"/>
    <xf numFmtId="0" fontId="9" fillId="0" borderId="0" xfId="0" applyFont="1" applyFill="1" applyBorder="1" applyAlignment="1">
      <alignment horizontal="left" indent="1"/>
    </xf>
    <xf numFmtId="164" fontId="9" fillId="0" borderId="3" xfId="2" applyNumberFormat="1" applyFont="1" applyFill="1" applyBorder="1" applyAlignment="1">
      <alignment horizontal="right"/>
    </xf>
    <xf numFmtId="164" fontId="9" fillId="0" borderId="0" xfId="2" applyNumberFormat="1" applyFont="1" applyFill="1" applyBorder="1" applyAlignment="1">
      <alignment horizontal="right"/>
    </xf>
    <xf numFmtId="0" fontId="2" fillId="0" borderId="0" xfId="1" applyFill="1" applyBorder="1"/>
    <xf numFmtId="164" fontId="6" fillId="0" borderId="0" xfId="2" applyNumberFormat="1" applyFont="1" applyFill="1" applyBorder="1"/>
    <xf numFmtId="0" fontId="9" fillId="2" borderId="2" xfId="2" applyFont="1" applyFill="1" applyBorder="1" applyAlignment="1">
      <alignment horizontal="center" vertical="center" wrapText="1"/>
    </xf>
    <xf numFmtId="0" fontId="9" fillId="2" borderId="1" xfId="2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indent="1"/>
    </xf>
    <xf numFmtId="164" fontId="3" fillId="3" borderId="3" xfId="2" applyNumberFormat="1" applyFont="1" applyFill="1" applyBorder="1" applyAlignment="1">
      <alignment horizontal="right"/>
    </xf>
    <xf numFmtId="164" fontId="3" fillId="3" borderId="0" xfId="2" applyNumberFormat="1" applyFont="1" applyFill="1" applyBorder="1" applyAlignment="1">
      <alignment horizontal="right"/>
    </xf>
    <xf numFmtId="0" fontId="9" fillId="3" borderId="4" xfId="0" applyFont="1" applyFill="1" applyBorder="1" applyAlignment="1">
      <alignment horizontal="left" indent="1"/>
    </xf>
    <xf numFmtId="164" fontId="9" fillId="3" borderId="5" xfId="2" applyNumberFormat="1" applyFont="1" applyFill="1" applyBorder="1" applyAlignment="1">
      <alignment horizontal="right"/>
    </xf>
    <xf numFmtId="164" fontId="9" fillId="3" borderId="4" xfId="2" applyNumberFormat="1" applyFont="1" applyFill="1" applyBorder="1" applyAlignment="1">
      <alignment horizontal="right"/>
    </xf>
    <xf numFmtId="0" fontId="3" fillId="0" borderId="0" xfId="2" applyFont="1" applyFill="1" applyBorder="1" applyAlignment="1"/>
    <xf numFmtId="0" fontId="1" fillId="0" borderId="6" xfId="0" applyFont="1" applyFill="1" applyBorder="1" applyAlignment="1" applyProtection="1">
      <alignment vertical="center"/>
      <protection locked="0"/>
    </xf>
    <xf numFmtId="0" fontId="1" fillId="0" borderId="7" xfId="0" applyFont="1" applyFill="1" applyBorder="1" applyAlignment="1" applyProtection="1">
      <alignment vertical="center"/>
      <protection locked="0"/>
    </xf>
    <xf numFmtId="0" fontId="6" fillId="0" borderId="7" xfId="3" applyFont="1" applyFill="1" applyBorder="1" applyAlignment="1" applyProtection="1">
      <alignment horizontal="left" vertical="center"/>
      <protection locked="0"/>
    </xf>
    <xf numFmtId="0" fontId="16" fillId="0" borderId="7" xfId="1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/>
      <protection locked="0"/>
    </xf>
    <xf numFmtId="0" fontId="6" fillId="0" borderId="0" xfId="3" applyFont="1" applyFill="1" applyBorder="1" applyAlignment="1" applyProtection="1">
      <alignment horizontal="left" vertical="center"/>
      <protection locked="0"/>
    </xf>
    <xf numFmtId="0" fontId="1" fillId="0" borderId="0" xfId="0" applyFont="1" applyFill="1" applyBorder="1" applyProtection="1">
      <protection locked="0"/>
    </xf>
    <xf numFmtId="0" fontId="1" fillId="0" borderId="8" xfId="0" applyFont="1" applyFill="1" applyBorder="1" applyAlignment="1" applyProtection="1">
      <alignment vertical="center"/>
      <protection locked="0"/>
    </xf>
    <xf numFmtId="0" fontId="1" fillId="0" borderId="9" xfId="0" applyFont="1" applyFill="1" applyBorder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0" fontId="10" fillId="0" borderId="0" xfId="3" applyFont="1" applyFill="1" applyBorder="1" applyAlignment="1" applyProtection="1">
      <alignment vertical="center"/>
      <protection locked="0"/>
    </xf>
    <xf numFmtId="0" fontId="10" fillId="0" borderId="0" xfId="3" applyFont="1" applyFill="1" applyBorder="1" applyAlignment="1" applyProtection="1">
      <alignment vertical="center" wrapText="1"/>
      <protection locked="0"/>
    </xf>
    <xf numFmtId="0" fontId="10" fillId="0" borderId="0" xfId="3" applyFont="1" applyFill="1" applyBorder="1" applyAlignment="1" applyProtection="1">
      <alignment horizontal="left" vertical="center" wrapText="1"/>
      <protection locked="0"/>
    </xf>
    <xf numFmtId="0" fontId="15" fillId="0" borderId="0" xfId="3" applyFont="1" applyFill="1" applyBorder="1" applyAlignment="1" applyProtection="1">
      <alignment horizontal="left" vertical="center"/>
      <protection locked="0"/>
    </xf>
    <xf numFmtId="0" fontId="11" fillId="0" borderId="0" xfId="3" applyFont="1" applyFill="1" applyBorder="1" applyAlignment="1" applyProtection="1">
      <alignment horizontal="left" vertical="center"/>
      <protection locked="0"/>
    </xf>
    <xf numFmtId="0" fontId="14" fillId="0" borderId="0" xfId="1" applyFont="1" applyFill="1" applyAlignment="1" applyProtection="1">
      <protection locked="0"/>
    </xf>
    <xf numFmtId="0" fontId="5" fillId="0" borderId="0" xfId="3" applyFont="1" applyFill="1" applyAlignment="1" applyProtection="1">
      <alignment horizontal="left"/>
      <protection locked="0"/>
    </xf>
    <xf numFmtId="0" fontId="12" fillId="0" borderId="0" xfId="3" applyFont="1" applyFill="1" applyBorder="1" applyAlignment="1" applyProtection="1">
      <alignment horizontal="left" vertical="center"/>
      <protection locked="0"/>
    </xf>
    <xf numFmtId="0" fontId="16" fillId="0" borderId="0" xfId="1" applyFont="1" applyFill="1" applyBorder="1" applyAlignment="1" applyProtection="1">
      <alignment vertical="center"/>
      <protection locked="0"/>
    </xf>
    <xf numFmtId="16" fontId="1" fillId="0" borderId="0" xfId="0" applyNumberFormat="1" applyFont="1" applyFill="1" applyAlignment="1" applyProtection="1">
      <alignment vertical="center"/>
      <protection locked="0"/>
    </xf>
    <xf numFmtId="0" fontId="6" fillId="0" borderId="0" xfId="3" applyFont="1" applyFill="1" applyAlignment="1" applyProtection="1">
      <alignment horizontal="left" vertical="center"/>
      <protection locked="0"/>
    </xf>
    <xf numFmtId="0" fontId="14" fillId="0" borderId="0" xfId="1" applyFont="1" applyFill="1" applyAlignment="1" applyProtection="1">
      <alignment vertical="center"/>
      <protection locked="0"/>
    </xf>
    <xf numFmtId="0" fontId="5" fillId="0" borderId="0" xfId="3" applyFont="1" applyFill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3" fillId="0" borderId="0" xfId="1" applyFont="1" applyFill="1" applyAlignment="1" applyProtection="1">
      <protection locked="0"/>
    </xf>
    <xf numFmtId="0" fontId="6" fillId="0" borderId="0" xfId="3" applyFont="1" applyFill="1" applyAlignment="1" applyProtection="1">
      <alignment horizontal="left"/>
      <protection locked="0"/>
    </xf>
    <xf numFmtId="0" fontId="15" fillId="0" borderId="0" xfId="3" applyFont="1" applyFill="1" applyBorder="1" applyAlignment="1" applyProtection="1">
      <alignment vertical="center"/>
      <protection locked="0"/>
    </xf>
    <xf numFmtId="0" fontId="11" fillId="0" borderId="0" xfId="3" applyFont="1" applyFill="1" applyBorder="1" applyAlignment="1" applyProtection="1">
      <alignment vertical="center"/>
      <protection locked="0"/>
    </xf>
    <xf numFmtId="49" fontId="16" fillId="0" borderId="7" xfId="1" applyNumberFormat="1" applyFont="1" applyFill="1" applyBorder="1" applyAlignment="1" applyProtection="1">
      <alignment horizontal="left" vertical="center"/>
      <protection locked="0"/>
    </xf>
    <xf numFmtId="0" fontId="17" fillId="0" borderId="0" xfId="0" applyFont="1" applyFill="1" applyProtection="1">
      <protection locked="0"/>
    </xf>
    <xf numFmtId="0" fontId="19" fillId="0" borderId="0" xfId="3" applyFont="1" applyFill="1" applyBorder="1" applyAlignment="1" applyProtection="1">
      <alignment vertical="center"/>
      <protection locked="0"/>
    </xf>
    <xf numFmtId="0" fontId="9" fillId="2" borderId="1" xfId="0" applyFont="1" applyFill="1" applyBorder="1" applyAlignment="1">
      <alignment horizontal="center"/>
    </xf>
    <xf numFmtId="0" fontId="20" fillId="0" borderId="0" xfId="0" applyFont="1"/>
    <xf numFmtId="0" fontId="3" fillId="0" borderId="0" xfId="0" applyFont="1" applyAlignment="1"/>
    <xf numFmtId="0" fontId="3" fillId="0" borderId="0" xfId="0" applyFont="1"/>
    <xf numFmtId="0" fontId="1" fillId="0" borderId="0" xfId="0" applyFont="1"/>
    <xf numFmtId="4" fontId="3" fillId="0" borderId="3" xfId="2" applyNumberFormat="1" applyFont="1" applyFill="1" applyBorder="1" applyAlignment="1">
      <alignment horizontal="right"/>
    </xf>
    <xf numFmtId="4" fontId="3" fillId="0" borderId="0" xfId="2" applyNumberFormat="1" applyFont="1" applyFill="1" applyBorder="1" applyAlignment="1">
      <alignment horizontal="right"/>
    </xf>
    <xf numFmtId="4" fontId="3" fillId="3" borderId="3" xfId="2" applyNumberFormat="1" applyFont="1" applyFill="1" applyBorder="1" applyAlignment="1">
      <alignment horizontal="right"/>
    </xf>
    <xf numFmtId="4" fontId="3" fillId="3" borderId="0" xfId="2" applyNumberFormat="1" applyFont="1" applyFill="1" applyBorder="1" applyAlignment="1">
      <alignment horizontal="right"/>
    </xf>
    <xf numFmtId="4" fontId="9" fillId="0" borderId="3" xfId="2" applyNumberFormat="1" applyFont="1" applyFill="1" applyBorder="1" applyAlignment="1">
      <alignment horizontal="right"/>
    </xf>
    <xf numFmtId="4" fontId="9" fillId="0" borderId="0" xfId="2" applyNumberFormat="1" applyFont="1" applyFill="1" applyBorder="1" applyAlignment="1">
      <alignment horizontal="right"/>
    </xf>
    <xf numFmtId="4" fontId="9" fillId="3" borderId="5" xfId="2" applyNumberFormat="1" applyFont="1" applyFill="1" applyBorder="1" applyAlignment="1">
      <alignment horizontal="right"/>
    </xf>
    <xf numFmtId="4" fontId="9" fillId="3" borderId="4" xfId="2" applyNumberFormat="1" applyFont="1" applyFill="1" applyBorder="1" applyAlignment="1">
      <alignment horizontal="right"/>
    </xf>
    <xf numFmtId="0" fontId="6" fillId="0" borderId="8" xfId="3" applyFont="1" applyFill="1" applyBorder="1" applyAlignment="1" applyProtection="1">
      <alignment horizontal="left" vertical="center"/>
      <protection locked="0"/>
    </xf>
    <xf numFmtId="0" fontId="18" fillId="4" borderId="0" xfId="0" applyFont="1" applyFill="1" applyBorder="1" applyAlignment="1" applyProtection="1">
      <alignment horizontal="left" wrapText="1"/>
      <protection locked="0"/>
    </xf>
    <xf numFmtId="0" fontId="1" fillId="4" borderId="0" xfId="0" applyFont="1" applyFill="1" applyBorder="1" applyAlignment="1" applyProtection="1">
      <alignment horizontal="left"/>
      <protection locked="0"/>
    </xf>
    <xf numFmtId="0" fontId="2" fillId="0" borderId="6" xfId="1" applyFill="1" applyBorder="1" applyAlignment="1" applyProtection="1">
      <alignment horizontal="left" vertical="center"/>
      <protection locked="0"/>
    </xf>
    <xf numFmtId="0" fontId="2" fillId="0" borderId="7" xfId="1" applyFill="1" applyBorder="1" applyAlignment="1" applyProtection="1">
      <alignment horizontal="left" vertical="center"/>
      <protection locked="0"/>
    </xf>
  </cellXfs>
  <cellStyles count="4">
    <cellStyle name="Hypertextový odkaz" xfId="1" builtinId="8"/>
    <cellStyle name="Normální" xfId="0" builtinId="0"/>
    <cellStyle name="Normální 2 2" xfId="3"/>
    <cellStyle name="normální_SRVT08_A1_MS_cz_080410" xfId="2"/>
  </cellStyles>
  <dxfs count="0"/>
  <tableStyles count="0" defaultTableStyle="TableStyleMedium2" defaultPivotStyle="PivotStyleLight16"/>
  <colors>
    <mruColors>
      <color rgb="FF4472C4"/>
      <color rgb="FF4472D5"/>
      <color rgb="FF2F75B5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ctrlProps/ctrlProp1.xml><?xml version="1.0" encoding="utf-8"?>
<formControlPr xmlns="http://schemas.microsoft.com/office/spreadsheetml/2009/9/main" objectType="Drop" dropLines="5" dropStyle="combo" dx="16" fmlaLink="$T$6" fmlaRange="List1!$D$2:$D$6" sel="1" val="0"/>
</file>

<file path=xl/ctrlProps/ctrlProp10.xml><?xml version="1.0" encoding="utf-8"?>
<formControlPr xmlns="http://schemas.microsoft.com/office/spreadsheetml/2009/9/main" objectType="Drop" dropLines="5" dropStyle="combo" dx="16" fmlaLink="$T$27" fmlaRange="List1!$AW$2:$AW$6" sel="1" val="0"/>
</file>

<file path=xl/ctrlProps/ctrlProp11.xml><?xml version="1.0" encoding="utf-8"?>
<formControlPr xmlns="http://schemas.microsoft.com/office/spreadsheetml/2009/9/main" objectType="Drop" dropLines="6" dropStyle="combo" dx="16" fmlaLink="$T$29" fmlaRange="List1!$BB$2:$BB$7" sel="1" val="0"/>
</file>

<file path=xl/ctrlProps/ctrlProp12.xml><?xml version="1.0" encoding="utf-8"?>
<formControlPr xmlns="http://schemas.microsoft.com/office/spreadsheetml/2009/9/main" objectType="Drop" dropLines="6" dropStyle="combo" dx="16" fmlaLink="$T$31" fmlaRange="List1!$BG$2:$BG$7" sel="1" val="0"/>
</file>

<file path=xl/ctrlProps/ctrlProp13.xml><?xml version="1.0" encoding="utf-8"?>
<formControlPr xmlns="http://schemas.microsoft.com/office/spreadsheetml/2009/9/main" objectType="Drop" dropLines="6" dropStyle="combo" dx="16" fmlaLink="$T$33" fmlaRange="List1!$BL$2:$BL$7" sel="1" val="0"/>
</file>

<file path=xl/ctrlProps/ctrlProp14.xml><?xml version="1.0" encoding="utf-8"?>
<formControlPr xmlns="http://schemas.microsoft.com/office/spreadsheetml/2009/9/main" objectType="Drop" dropLines="6" dropStyle="combo" dx="16" fmlaLink="$T$35" fmlaRange="List1!$BQ$2:$BQ$7" sel="1" val="0"/>
</file>

<file path=xl/ctrlProps/ctrlProp15.xml><?xml version="1.0" encoding="utf-8"?>
<formControlPr xmlns="http://schemas.microsoft.com/office/spreadsheetml/2009/9/main" objectType="Drop" dropLines="6" dropStyle="combo" dx="16" fmlaLink="$T$37" fmlaRange="List1!$BV$2:$BV$7" sel="1" val="0"/>
</file>

<file path=xl/ctrlProps/ctrlProp16.xml><?xml version="1.0" encoding="utf-8"?>
<formControlPr xmlns="http://schemas.microsoft.com/office/spreadsheetml/2009/9/main" objectType="Drop" dropLines="6" dropStyle="combo" dx="16" fmlaLink="$T$39" fmlaRange="List1!$CA$2:$CA$7" sel="1" val="0"/>
</file>

<file path=xl/ctrlProps/ctrlProp2.xml><?xml version="1.0" encoding="utf-8"?>
<formControlPr xmlns="http://schemas.microsoft.com/office/spreadsheetml/2009/9/main" objectType="Drop" dropLines="5" dropStyle="combo" dx="16" fmlaLink="$T$8" fmlaRange="List1!$I$2:$I$6" sel="1" val="0"/>
</file>

<file path=xl/ctrlProps/ctrlProp3.xml><?xml version="1.0" encoding="utf-8"?>
<formControlPr xmlns="http://schemas.microsoft.com/office/spreadsheetml/2009/9/main" objectType="Drop" dropLines="6" dropStyle="combo" dx="16" fmlaLink="$T$10" fmlaRange="List1!$N$2:$N$7" sel="1" val="0"/>
</file>

<file path=xl/ctrlProps/ctrlProp4.xml><?xml version="1.0" encoding="utf-8"?>
<formControlPr xmlns="http://schemas.microsoft.com/office/spreadsheetml/2009/9/main" objectType="Drop" dropLines="6" dropStyle="combo" dx="16" fmlaLink="$T$12" fmlaRange="List1!$S$2:$S$7" sel="1" val="0"/>
</file>

<file path=xl/ctrlProps/ctrlProp5.xml><?xml version="1.0" encoding="utf-8"?>
<formControlPr xmlns="http://schemas.microsoft.com/office/spreadsheetml/2009/9/main" objectType="Drop" dropLines="6" dropStyle="combo" dx="16" fmlaLink="$T$14" fmlaRange="List1!$X$2:$X$7" sel="1" val="0"/>
</file>

<file path=xl/ctrlProps/ctrlProp6.xml><?xml version="1.0" encoding="utf-8"?>
<formControlPr xmlns="http://schemas.microsoft.com/office/spreadsheetml/2009/9/main" objectType="Drop" dropLines="6" dropStyle="combo" dx="16" fmlaLink="$T$16" fmlaRange="List1!$AC$2:$AC$7" sel="1" val="0"/>
</file>

<file path=xl/ctrlProps/ctrlProp7.xml><?xml version="1.0" encoding="utf-8"?>
<formControlPr xmlns="http://schemas.microsoft.com/office/spreadsheetml/2009/9/main" objectType="Drop" dropLines="6" dropStyle="combo" dx="16" fmlaLink="$T$18" fmlaRange="List1!$AH$2:$AH$7" sel="1" val="0"/>
</file>

<file path=xl/ctrlProps/ctrlProp8.xml><?xml version="1.0" encoding="utf-8"?>
<formControlPr xmlns="http://schemas.microsoft.com/office/spreadsheetml/2009/9/main" objectType="Drop" dropLines="6" dropStyle="combo" dx="16" fmlaLink="$T$20" fmlaRange="List1!$AM$2:$AM$7" sel="1" val="0"/>
</file>

<file path=xl/ctrlProps/ctrlProp9.xml><?xml version="1.0" encoding="utf-8"?>
<formControlPr xmlns="http://schemas.microsoft.com/office/spreadsheetml/2009/9/main" objectType="Drop" dropLines="5" dropStyle="combo" dx="16" fmlaLink="$T$25" fmlaRange="List1!$AR$2:$AR$6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5</xdr:row>
          <xdr:rowOff>0</xdr:rowOff>
        </xdr:from>
        <xdr:to>
          <xdr:col>13</xdr:col>
          <xdr:colOff>0</xdr:colOff>
          <xdr:row>6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7</xdr:row>
          <xdr:rowOff>0</xdr:rowOff>
        </xdr:from>
        <xdr:to>
          <xdr:col>13</xdr:col>
          <xdr:colOff>0</xdr:colOff>
          <xdr:row>8</xdr:row>
          <xdr:rowOff>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9</xdr:row>
          <xdr:rowOff>0</xdr:rowOff>
        </xdr:from>
        <xdr:to>
          <xdr:col>13</xdr:col>
          <xdr:colOff>0</xdr:colOff>
          <xdr:row>10</xdr:row>
          <xdr:rowOff>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11</xdr:row>
          <xdr:rowOff>0</xdr:rowOff>
        </xdr:from>
        <xdr:to>
          <xdr:col>13</xdr:col>
          <xdr:colOff>0</xdr:colOff>
          <xdr:row>12</xdr:row>
          <xdr:rowOff>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13</xdr:row>
          <xdr:rowOff>0</xdr:rowOff>
        </xdr:from>
        <xdr:to>
          <xdr:col>13</xdr:col>
          <xdr:colOff>0</xdr:colOff>
          <xdr:row>14</xdr:row>
          <xdr:rowOff>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15</xdr:row>
          <xdr:rowOff>0</xdr:rowOff>
        </xdr:from>
        <xdr:to>
          <xdr:col>13</xdr:col>
          <xdr:colOff>0</xdr:colOff>
          <xdr:row>16</xdr:row>
          <xdr:rowOff>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17</xdr:row>
          <xdr:rowOff>0</xdr:rowOff>
        </xdr:from>
        <xdr:to>
          <xdr:col>13</xdr:col>
          <xdr:colOff>0</xdr:colOff>
          <xdr:row>18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19</xdr:row>
          <xdr:rowOff>0</xdr:rowOff>
        </xdr:from>
        <xdr:to>
          <xdr:col>13</xdr:col>
          <xdr:colOff>0</xdr:colOff>
          <xdr:row>20</xdr:row>
          <xdr:rowOff>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24</xdr:row>
          <xdr:rowOff>0</xdr:rowOff>
        </xdr:from>
        <xdr:to>
          <xdr:col>13</xdr:col>
          <xdr:colOff>0</xdr:colOff>
          <xdr:row>25</xdr:row>
          <xdr:rowOff>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26</xdr:row>
          <xdr:rowOff>0</xdr:rowOff>
        </xdr:from>
        <xdr:to>
          <xdr:col>13</xdr:col>
          <xdr:colOff>0</xdr:colOff>
          <xdr:row>27</xdr:row>
          <xdr:rowOff>0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28</xdr:row>
          <xdr:rowOff>0</xdr:rowOff>
        </xdr:from>
        <xdr:to>
          <xdr:col>13</xdr:col>
          <xdr:colOff>0</xdr:colOff>
          <xdr:row>29</xdr:row>
          <xdr:rowOff>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30</xdr:row>
          <xdr:rowOff>0</xdr:rowOff>
        </xdr:from>
        <xdr:to>
          <xdr:col>13</xdr:col>
          <xdr:colOff>0</xdr:colOff>
          <xdr:row>31</xdr:row>
          <xdr:rowOff>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32</xdr:row>
          <xdr:rowOff>0</xdr:rowOff>
        </xdr:from>
        <xdr:to>
          <xdr:col>13</xdr:col>
          <xdr:colOff>0</xdr:colOff>
          <xdr:row>33</xdr:row>
          <xdr:rowOff>0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34</xdr:row>
          <xdr:rowOff>0</xdr:rowOff>
        </xdr:from>
        <xdr:to>
          <xdr:col>13</xdr:col>
          <xdr:colOff>0</xdr:colOff>
          <xdr:row>35</xdr:row>
          <xdr:rowOff>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36</xdr:row>
          <xdr:rowOff>0</xdr:rowOff>
        </xdr:from>
        <xdr:to>
          <xdr:col>13</xdr:col>
          <xdr:colOff>0</xdr:colOff>
          <xdr:row>37</xdr:row>
          <xdr:rowOff>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5038725</xdr:colOff>
          <xdr:row>38</xdr:row>
          <xdr:rowOff>0</xdr:rowOff>
        </xdr:from>
        <xdr:to>
          <xdr:col>13</xdr:col>
          <xdr:colOff>0</xdr:colOff>
          <xdr:row>39</xdr:row>
          <xdr:rowOff>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A1:T392"/>
  <sheetViews>
    <sheetView showGridLines="0" tabSelected="1" zoomScaleNormal="100" zoomScaleSheetLayoutView="100" workbookViewId="0"/>
  </sheetViews>
  <sheetFormatPr defaultRowHeight="12.75" x14ac:dyDescent="0.2"/>
  <cols>
    <col min="1" max="2" width="9.140625" style="37" customWidth="1"/>
    <col min="3" max="3" width="5.7109375" style="37" customWidth="1"/>
    <col min="4" max="4" width="2.5703125" style="37" customWidth="1"/>
    <col min="5" max="5" width="75.7109375" style="37" customWidth="1"/>
    <col min="6" max="12" width="9.140625" style="37" customWidth="1"/>
    <col min="13" max="16384" width="9.140625" style="37"/>
  </cols>
  <sheetData>
    <row r="1" spans="1:20" ht="20.25" customHeight="1" x14ac:dyDescent="0.2">
      <c r="B1" s="38" t="s">
        <v>53</v>
      </c>
      <c r="C1" s="38"/>
      <c r="D1" s="38"/>
      <c r="F1" s="39"/>
      <c r="G1" s="39"/>
      <c r="H1" s="39"/>
      <c r="I1" s="39"/>
    </row>
    <row r="2" spans="1:20" ht="15.75" customHeight="1" x14ac:dyDescent="0.2">
      <c r="A2" s="40"/>
      <c r="B2" s="40"/>
      <c r="C2" s="40"/>
      <c r="D2" s="40"/>
      <c r="E2" s="40"/>
      <c r="F2" s="73" t="s">
        <v>258</v>
      </c>
      <c r="G2" s="74"/>
      <c r="H2" s="74"/>
      <c r="I2" s="74"/>
      <c r="J2" s="74"/>
      <c r="K2" s="74"/>
      <c r="L2" s="74"/>
      <c r="M2" s="74"/>
    </row>
    <row r="3" spans="1:20" ht="15.75" customHeight="1" x14ac:dyDescent="0.2">
      <c r="A3" s="40"/>
      <c r="F3" s="74"/>
      <c r="G3" s="74"/>
      <c r="H3" s="74"/>
      <c r="I3" s="74"/>
      <c r="J3" s="74"/>
      <c r="K3" s="74"/>
      <c r="L3" s="74"/>
      <c r="M3" s="74"/>
    </row>
    <row r="4" spans="1:20" ht="15.75" customHeight="1" x14ac:dyDescent="0.25">
      <c r="A4" s="40"/>
      <c r="B4" s="41" t="s">
        <v>76</v>
      </c>
      <c r="C4" s="42"/>
      <c r="D4" s="42"/>
      <c r="F4" s="43"/>
      <c r="G4" s="44"/>
      <c r="H4" s="43"/>
    </row>
    <row r="5" spans="1:20" ht="7.5" customHeight="1" x14ac:dyDescent="0.25">
      <c r="A5" s="40"/>
      <c r="B5" s="45"/>
      <c r="C5" s="45"/>
      <c r="D5" s="45"/>
      <c r="F5" s="43"/>
      <c r="G5" s="44"/>
      <c r="H5" s="43"/>
    </row>
    <row r="6" spans="1:20" ht="15.75" customHeight="1" x14ac:dyDescent="0.2">
      <c r="A6" s="40"/>
      <c r="B6" s="28" t="s">
        <v>112</v>
      </c>
      <c r="C6" s="31" t="str">
        <f>CONCATENATE("1.1.",$T$6)</f>
        <v>1.1.1</v>
      </c>
      <c r="D6" s="29"/>
      <c r="E6" s="30" t="s">
        <v>132</v>
      </c>
      <c r="F6" s="29"/>
      <c r="G6" s="29"/>
      <c r="H6" s="29"/>
      <c r="I6" s="29"/>
      <c r="J6" s="29"/>
      <c r="K6" s="29"/>
      <c r="L6" s="29"/>
      <c r="M6" s="35"/>
      <c r="T6" s="57">
        <v>1</v>
      </c>
    </row>
    <row r="7" spans="1:20" ht="7.5" customHeight="1" x14ac:dyDescent="0.2">
      <c r="A7" s="40"/>
      <c r="B7" s="32"/>
      <c r="C7" s="46"/>
      <c r="D7" s="32"/>
      <c r="E7" s="33"/>
      <c r="F7" s="32"/>
      <c r="G7" s="32"/>
      <c r="H7" s="32"/>
      <c r="I7" s="32"/>
      <c r="J7" s="32"/>
      <c r="K7" s="32"/>
      <c r="L7" s="32"/>
      <c r="M7" s="32"/>
      <c r="T7" s="57"/>
    </row>
    <row r="8" spans="1:20" ht="15.75" customHeight="1" x14ac:dyDescent="0.2">
      <c r="A8" s="40"/>
      <c r="B8" s="28" t="s">
        <v>112</v>
      </c>
      <c r="C8" s="31" t="str">
        <f>CONCATENATE("1.2.",$T$8)</f>
        <v>1.2.1</v>
      </c>
      <c r="D8" s="29"/>
      <c r="E8" s="30" t="s">
        <v>133</v>
      </c>
      <c r="F8" s="29"/>
      <c r="G8" s="29"/>
      <c r="H8" s="29"/>
      <c r="I8" s="29"/>
      <c r="J8" s="29"/>
      <c r="K8" s="29"/>
      <c r="L8" s="29"/>
      <c r="M8" s="35"/>
      <c r="T8" s="57">
        <v>1</v>
      </c>
    </row>
    <row r="9" spans="1:20" ht="7.5" customHeight="1" x14ac:dyDescent="0.2">
      <c r="A9" s="40"/>
      <c r="B9" s="47"/>
      <c r="C9" s="47"/>
      <c r="D9" s="47"/>
      <c r="E9" s="48"/>
      <c r="F9" s="49"/>
      <c r="G9" s="50"/>
      <c r="H9" s="49"/>
      <c r="I9" s="51"/>
      <c r="J9" s="51"/>
      <c r="K9" s="51"/>
      <c r="L9" s="51"/>
      <c r="M9" s="51"/>
      <c r="T9" s="57"/>
    </row>
    <row r="10" spans="1:20" ht="15.75" customHeight="1" x14ac:dyDescent="0.2">
      <c r="A10" s="40"/>
      <c r="B10" s="28" t="s">
        <v>112</v>
      </c>
      <c r="C10" s="31" t="str">
        <f>CONCATENATE("1.3.",$T$10)</f>
        <v>1.3.1</v>
      </c>
      <c r="D10" s="29"/>
      <c r="E10" s="30" t="s">
        <v>134</v>
      </c>
      <c r="F10" s="29"/>
      <c r="G10" s="29"/>
      <c r="H10" s="29"/>
      <c r="I10" s="29"/>
      <c r="J10" s="29"/>
      <c r="K10" s="29"/>
      <c r="L10" s="29"/>
      <c r="M10" s="35"/>
      <c r="T10" s="57">
        <v>1</v>
      </c>
    </row>
    <row r="11" spans="1:20" ht="7.5" customHeight="1" x14ac:dyDescent="0.2">
      <c r="A11" s="40"/>
      <c r="B11" s="47"/>
      <c r="C11" s="47"/>
      <c r="D11" s="47"/>
      <c r="E11" s="48"/>
      <c r="F11" s="49"/>
      <c r="G11" s="50"/>
      <c r="H11" s="49"/>
      <c r="I11" s="51"/>
      <c r="J11" s="51"/>
      <c r="K11" s="51"/>
      <c r="L11" s="51"/>
      <c r="M11" s="51"/>
      <c r="T11" s="57"/>
    </row>
    <row r="12" spans="1:20" ht="15.75" customHeight="1" x14ac:dyDescent="0.2">
      <c r="A12" s="40"/>
      <c r="B12" s="28" t="s">
        <v>112</v>
      </c>
      <c r="C12" s="31" t="str">
        <f>CONCATENATE("1.4.",$T$12)</f>
        <v>1.4.1</v>
      </c>
      <c r="D12" s="29"/>
      <c r="E12" s="30" t="s">
        <v>135</v>
      </c>
      <c r="F12" s="29"/>
      <c r="G12" s="29"/>
      <c r="H12" s="29"/>
      <c r="I12" s="29"/>
      <c r="J12" s="29"/>
      <c r="K12" s="29"/>
      <c r="L12" s="29"/>
      <c r="M12" s="35"/>
      <c r="T12" s="57">
        <v>1</v>
      </c>
    </row>
    <row r="13" spans="1:20" ht="7.5" customHeight="1" x14ac:dyDescent="0.2">
      <c r="A13" s="40"/>
      <c r="B13" s="47"/>
      <c r="C13" s="47"/>
      <c r="D13" s="47"/>
      <c r="E13" s="48"/>
      <c r="F13" s="49"/>
      <c r="G13" s="50"/>
      <c r="H13" s="49"/>
      <c r="I13" s="51"/>
      <c r="J13" s="51"/>
      <c r="K13" s="51"/>
      <c r="L13" s="51"/>
      <c r="M13" s="51"/>
      <c r="T13" s="57"/>
    </row>
    <row r="14" spans="1:20" ht="15.75" customHeight="1" x14ac:dyDescent="0.2">
      <c r="A14" s="40"/>
      <c r="B14" s="28" t="s">
        <v>112</v>
      </c>
      <c r="C14" s="31" t="str">
        <f>CONCATENATE("1.5.",$T$14)</f>
        <v>1.5.1</v>
      </c>
      <c r="D14" s="29"/>
      <c r="E14" s="30" t="s">
        <v>136</v>
      </c>
      <c r="F14" s="29"/>
      <c r="G14" s="29"/>
      <c r="H14" s="29"/>
      <c r="I14" s="29"/>
      <c r="J14" s="29"/>
      <c r="K14" s="29"/>
      <c r="L14" s="29"/>
      <c r="M14" s="35"/>
      <c r="T14" s="57">
        <v>1</v>
      </c>
    </row>
    <row r="15" spans="1:20" ht="7.5" customHeight="1" x14ac:dyDescent="0.2">
      <c r="A15" s="40"/>
      <c r="B15" s="47"/>
      <c r="C15" s="47"/>
      <c r="D15" s="47"/>
      <c r="E15" s="48"/>
      <c r="F15" s="49"/>
      <c r="G15" s="50"/>
      <c r="H15" s="49"/>
      <c r="I15" s="51"/>
      <c r="J15" s="51"/>
      <c r="K15" s="51"/>
      <c r="L15" s="51"/>
      <c r="M15" s="51"/>
      <c r="T15" s="57"/>
    </row>
    <row r="16" spans="1:20" ht="15.75" customHeight="1" x14ac:dyDescent="0.2">
      <c r="A16" s="40"/>
      <c r="B16" s="28" t="s">
        <v>112</v>
      </c>
      <c r="C16" s="31" t="str">
        <f>CONCATENATE("1.6.",$T$16)</f>
        <v>1.6.1</v>
      </c>
      <c r="D16" s="29"/>
      <c r="E16" s="30" t="s">
        <v>137</v>
      </c>
      <c r="F16" s="29"/>
      <c r="G16" s="29"/>
      <c r="H16" s="29"/>
      <c r="I16" s="29"/>
      <c r="J16" s="29"/>
      <c r="K16" s="29"/>
      <c r="L16" s="29"/>
      <c r="M16" s="35"/>
      <c r="T16" s="57">
        <v>1</v>
      </c>
    </row>
    <row r="17" spans="1:20" ht="7.5" customHeight="1" x14ac:dyDescent="0.2">
      <c r="A17" s="40"/>
      <c r="B17" s="47"/>
      <c r="C17" s="47"/>
      <c r="D17" s="47"/>
      <c r="E17" s="48"/>
      <c r="F17" s="49"/>
      <c r="G17" s="50"/>
      <c r="H17" s="49"/>
      <c r="I17" s="51"/>
      <c r="J17" s="51"/>
      <c r="K17" s="51"/>
      <c r="L17" s="51"/>
      <c r="M17" s="51"/>
      <c r="T17" s="57"/>
    </row>
    <row r="18" spans="1:20" ht="15.75" customHeight="1" x14ac:dyDescent="0.2">
      <c r="A18" s="40"/>
      <c r="B18" s="28" t="s">
        <v>112</v>
      </c>
      <c r="C18" s="31" t="str">
        <f>CONCATENATE("1.7.",$T$18)</f>
        <v>1.7.1</v>
      </c>
      <c r="D18" s="29"/>
      <c r="E18" s="30" t="s">
        <v>138</v>
      </c>
      <c r="F18" s="29"/>
      <c r="G18" s="29"/>
      <c r="H18" s="29"/>
      <c r="I18" s="29"/>
      <c r="J18" s="29"/>
      <c r="K18" s="29"/>
      <c r="L18" s="29"/>
      <c r="M18" s="35"/>
      <c r="T18" s="57">
        <v>1</v>
      </c>
    </row>
    <row r="19" spans="1:20" ht="7.5" customHeight="1" x14ac:dyDescent="0.2">
      <c r="A19" s="40"/>
      <c r="B19" s="47"/>
      <c r="C19" s="47"/>
      <c r="D19" s="47"/>
      <c r="E19" s="48"/>
      <c r="F19" s="49"/>
      <c r="G19" s="50"/>
      <c r="H19" s="49"/>
      <c r="I19" s="51"/>
      <c r="J19" s="51"/>
      <c r="K19" s="51"/>
      <c r="L19" s="51"/>
      <c r="M19" s="51"/>
      <c r="T19" s="57"/>
    </row>
    <row r="20" spans="1:20" ht="15.75" customHeight="1" x14ac:dyDescent="0.2">
      <c r="A20" s="40"/>
      <c r="B20" s="28" t="s">
        <v>112</v>
      </c>
      <c r="C20" s="31" t="str">
        <f>CONCATENATE("1.8.",$T$20)</f>
        <v>1.8.1</v>
      </c>
      <c r="D20" s="29"/>
      <c r="E20" s="30" t="s">
        <v>139</v>
      </c>
      <c r="F20" s="29"/>
      <c r="G20" s="29"/>
      <c r="H20" s="29"/>
      <c r="I20" s="29"/>
      <c r="J20" s="29"/>
      <c r="K20" s="29"/>
      <c r="L20" s="29"/>
      <c r="M20" s="35"/>
      <c r="T20" s="57">
        <v>1</v>
      </c>
    </row>
    <row r="21" spans="1:20" ht="7.5" customHeight="1" x14ac:dyDescent="0.2">
      <c r="A21" s="40"/>
      <c r="B21" s="32"/>
      <c r="C21" s="46"/>
      <c r="D21" s="32"/>
      <c r="E21" s="33"/>
      <c r="F21" s="34"/>
      <c r="G21" s="34"/>
      <c r="H21" s="34"/>
      <c r="I21" s="34"/>
      <c r="J21" s="34"/>
      <c r="K21" s="34"/>
      <c r="L21" s="34"/>
      <c r="M21" s="34"/>
      <c r="T21" s="57"/>
    </row>
    <row r="22" spans="1:20" ht="15.75" customHeight="1" x14ac:dyDescent="0.25">
      <c r="A22" s="40"/>
      <c r="B22" s="52"/>
      <c r="C22" s="52"/>
      <c r="D22" s="52"/>
      <c r="E22" s="53"/>
      <c r="F22" s="43"/>
      <c r="G22" s="44"/>
      <c r="H22" s="43"/>
      <c r="T22" s="57"/>
    </row>
    <row r="23" spans="1:20" ht="15.75" customHeight="1" x14ac:dyDescent="0.25">
      <c r="A23" s="40"/>
      <c r="B23" s="41" t="s">
        <v>77</v>
      </c>
      <c r="C23" s="42"/>
      <c r="D23" s="42"/>
      <c r="E23" s="53"/>
      <c r="F23" s="43"/>
      <c r="G23" s="44"/>
      <c r="H23" s="43"/>
      <c r="T23" s="57"/>
    </row>
    <row r="24" spans="1:20" ht="7.5" customHeight="1" x14ac:dyDescent="0.25">
      <c r="A24" s="40"/>
      <c r="B24" s="52"/>
      <c r="C24" s="52"/>
      <c r="D24" s="52"/>
      <c r="E24" s="53"/>
      <c r="F24" s="43"/>
      <c r="G24" s="44"/>
      <c r="H24" s="43"/>
      <c r="T24" s="57"/>
    </row>
    <row r="25" spans="1:20" ht="15.75" customHeight="1" x14ac:dyDescent="0.2">
      <c r="A25" s="40"/>
      <c r="B25" s="28" t="s">
        <v>112</v>
      </c>
      <c r="C25" s="31" t="str">
        <f>CONCATENATE("2.1.",$T$25)</f>
        <v>2.1.1</v>
      </c>
      <c r="D25" s="29"/>
      <c r="E25" s="30" t="s">
        <v>140</v>
      </c>
      <c r="F25" s="29"/>
      <c r="G25" s="29"/>
      <c r="H25" s="29"/>
      <c r="I25" s="29"/>
      <c r="J25" s="29"/>
      <c r="K25" s="29"/>
      <c r="L25" s="29"/>
      <c r="M25" s="35"/>
      <c r="T25" s="57">
        <v>1</v>
      </c>
    </row>
    <row r="26" spans="1:20" ht="7.5" customHeight="1" x14ac:dyDescent="0.2">
      <c r="A26" s="40"/>
      <c r="B26" s="47"/>
      <c r="C26" s="47"/>
      <c r="D26" s="47"/>
      <c r="E26" s="48"/>
      <c r="F26" s="49"/>
      <c r="G26" s="50"/>
      <c r="H26" s="49"/>
      <c r="I26" s="51"/>
      <c r="J26" s="51"/>
      <c r="K26" s="51"/>
      <c r="L26" s="51"/>
      <c r="M26" s="51"/>
      <c r="T26" s="57"/>
    </row>
    <row r="27" spans="1:20" ht="15.75" customHeight="1" x14ac:dyDescent="0.2">
      <c r="A27" s="40"/>
      <c r="B27" s="28" t="s">
        <v>112</v>
      </c>
      <c r="C27" s="31" t="str">
        <f>CONCATENATE("2.2.",$T$27)</f>
        <v>2.2.1</v>
      </c>
      <c r="D27" s="29"/>
      <c r="E27" s="30" t="s">
        <v>141</v>
      </c>
      <c r="F27" s="29"/>
      <c r="G27" s="29"/>
      <c r="H27" s="29"/>
      <c r="I27" s="29"/>
      <c r="J27" s="29"/>
      <c r="K27" s="29"/>
      <c r="L27" s="29"/>
      <c r="M27" s="35"/>
      <c r="T27" s="57">
        <v>1</v>
      </c>
    </row>
    <row r="28" spans="1:20" ht="7.5" customHeight="1" x14ac:dyDescent="0.2">
      <c r="A28" s="40"/>
      <c r="B28" s="47"/>
      <c r="C28" s="47"/>
      <c r="D28" s="47"/>
      <c r="E28" s="48"/>
      <c r="F28" s="49"/>
      <c r="G28" s="50"/>
      <c r="H28" s="49"/>
      <c r="I28" s="51"/>
      <c r="J28" s="51"/>
      <c r="K28" s="51"/>
      <c r="L28" s="51"/>
      <c r="M28" s="51"/>
      <c r="T28" s="57"/>
    </row>
    <row r="29" spans="1:20" ht="15.75" customHeight="1" x14ac:dyDescent="0.2">
      <c r="A29" s="40"/>
      <c r="B29" s="28" t="s">
        <v>112</v>
      </c>
      <c r="C29" s="31" t="str">
        <f>CONCATENATE("2.3.",$T$29)</f>
        <v>2.3.1</v>
      </c>
      <c r="D29" s="29"/>
      <c r="E29" s="30" t="s">
        <v>142</v>
      </c>
      <c r="F29" s="29"/>
      <c r="G29" s="29"/>
      <c r="H29" s="29"/>
      <c r="I29" s="29"/>
      <c r="J29" s="29"/>
      <c r="K29" s="29"/>
      <c r="L29" s="29"/>
      <c r="M29" s="35"/>
      <c r="T29" s="57">
        <v>1</v>
      </c>
    </row>
    <row r="30" spans="1:20" ht="7.5" customHeight="1" x14ac:dyDescent="0.2">
      <c r="A30" s="40"/>
      <c r="B30" s="47"/>
      <c r="C30" s="47"/>
      <c r="D30" s="47"/>
      <c r="E30" s="48"/>
      <c r="F30" s="49"/>
      <c r="G30" s="50"/>
      <c r="H30" s="49"/>
      <c r="I30" s="51"/>
      <c r="J30" s="51"/>
      <c r="K30" s="51"/>
      <c r="L30" s="51"/>
      <c r="M30" s="51"/>
      <c r="T30" s="57"/>
    </row>
    <row r="31" spans="1:20" ht="15.75" customHeight="1" x14ac:dyDescent="0.2">
      <c r="A31" s="40"/>
      <c r="B31" s="28" t="s">
        <v>112</v>
      </c>
      <c r="C31" s="31" t="str">
        <f>CONCATENATE("2.4.",$T$31)</f>
        <v>2.4.1</v>
      </c>
      <c r="D31" s="29"/>
      <c r="E31" s="30" t="s">
        <v>143</v>
      </c>
      <c r="F31" s="29"/>
      <c r="G31" s="29"/>
      <c r="H31" s="29"/>
      <c r="I31" s="29"/>
      <c r="J31" s="29"/>
      <c r="K31" s="29"/>
      <c r="L31" s="29"/>
      <c r="M31" s="35"/>
      <c r="T31" s="57">
        <v>1</v>
      </c>
    </row>
    <row r="32" spans="1:20" ht="7.5" customHeight="1" x14ac:dyDescent="0.2">
      <c r="A32" s="40"/>
      <c r="B32" s="47"/>
      <c r="C32" s="47"/>
      <c r="D32" s="47"/>
      <c r="E32" s="48"/>
      <c r="F32" s="49"/>
      <c r="G32" s="50"/>
      <c r="H32" s="49"/>
      <c r="I32" s="51"/>
      <c r="J32" s="51"/>
      <c r="K32" s="51"/>
      <c r="L32" s="51"/>
      <c r="M32" s="51"/>
      <c r="T32" s="57"/>
    </row>
    <row r="33" spans="1:20" ht="15.75" customHeight="1" x14ac:dyDescent="0.2">
      <c r="A33" s="40"/>
      <c r="B33" s="28" t="s">
        <v>112</v>
      </c>
      <c r="C33" s="31" t="str">
        <f>CONCATENATE("2.5.",$T$33)</f>
        <v>2.5.1</v>
      </c>
      <c r="D33" s="29"/>
      <c r="E33" s="30" t="s">
        <v>144</v>
      </c>
      <c r="F33" s="29"/>
      <c r="G33" s="29"/>
      <c r="H33" s="29"/>
      <c r="I33" s="29"/>
      <c r="J33" s="29"/>
      <c r="K33" s="29"/>
      <c r="L33" s="29"/>
      <c r="M33" s="35"/>
      <c r="T33" s="57">
        <v>1</v>
      </c>
    </row>
    <row r="34" spans="1:20" ht="7.5" customHeight="1" x14ac:dyDescent="0.2">
      <c r="A34" s="40"/>
      <c r="B34" s="47"/>
      <c r="C34" s="47"/>
      <c r="D34" s="47"/>
      <c r="E34" s="48"/>
      <c r="F34" s="49"/>
      <c r="G34" s="50"/>
      <c r="H34" s="49"/>
      <c r="I34" s="51"/>
      <c r="J34" s="51"/>
      <c r="K34" s="51"/>
      <c r="L34" s="51"/>
      <c r="M34" s="51"/>
      <c r="T34" s="57"/>
    </row>
    <row r="35" spans="1:20" ht="15.75" customHeight="1" x14ac:dyDescent="0.2">
      <c r="A35" s="40"/>
      <c r="B35" s="28" t="s">
        <v>112</v>
      </c>
      <c r="C35" s="31" t="str">
        <f>CONCATENATE("2.6.",$T$35)</f>
        <v>2.6.1</v>
      </c>
      <c r="D35" s="29"/>
      <c r="E35" s="30" t="s">
        <v>145</v>
      </c>
      <c r="F35" s="29"/>
      <c r="G35" s="29"/>
      <c r="H35" s="29"/>
      <c r="I35" s="29"/>
      <c r="J35" s="29"/>
      <c r="K35" s="29"/>
      <c r="L35" s="29"/>
      <c r="M35" s="35"/>
      <c r="T35" s="57">
        <v>1</v>
      </c>
    </row>
    <row r="36" spans="1:20" ht="7.5" customHeight="1" x14ac:dyDescent="0.2">
      <c r="A36" s="40"/>
      <c r="B36" s="47"/>
      <c r="C36" s="47"/>
      <c r="D36" s="47"/>
      <c r="E36" s="48"/>
      <c r="F36" s="49"/>
      <c r="G36" s="50"/>
      <c r="H36" s="49"/>
      <c r="I36" s="51"/>
      <c r="J36" s="51"/>
      <c r="K36" s="51"/>
      <c r="L36" s="51"/>
      <c r="M36" s="51"/>
      <c r="T36" s="57"/>
    </row>
    <row r="37" spans="1:20" ht="15.75" customHeight="1" x14ac:dyDescent="0.2">
      <c r="A37" s="40"/>
      <c r="B37" s="28" t="s">
        <v>112</v>
      </c>
      <c r="C37" s="31" t="str">
        <f>CONCATENATE("2.7.",$T$37)</f>
        <v>2.7.1</v>
      </c>
      <c r="D37" s="29"/>
      <c r="E37" s="30" t="s">
        <v>146</v>
      </c>
      <c r="F37" s="29"/>
      <c r="G37" s="29"/>
      <c r="H37" s="29"/>
      <c r="I37" s="29"/>
      <c r="J37" s="29"/>
      <c r="K37" s="29"/>
      <c r="L37" s="29"/>
      <c r="M37" s="35"/>
      <c r="T37" s="57">
        <v>1</v>
      </c>
    </row>
    <row r="38" spans="1:20" ht="7.5" customHeight="1" x14ac:dyDescent="0.2">
      <c r="A38" s="40"/>
      <c r="B38" s="47"/>
      <c r="C38" s="47"/>
      <c r="D38" s="47"/>
      <c r="E38" s="48"/>
      <c r="F38" s="49"/>
      <c r="G38" s="50"/>
      <c r="H38" s="49"/>
      <c r="I38" s="51"/>
      <c r="J38" s="51"/>
      <c r="K38" s="51"/>
      <c r="L38" s="51"/>
      <c r="M38" s="51"/>
      <c r="T38" s="57"/>
    </row>
    <row r="39" spans="1:20" ht="15.75" customHeight="1" x14ac:dyDescent="0.2">
      <c r="A39" s="40"/>
      <c r="B39" s="28" t="s">
        <v>112</v>
      </c>
      <c r="C39" s="31" t="str">
        <f>CONCATENATE("2.8.",$T$39)</f>
        <v>2.8.1</v>
      </c>
      <c r="D39" s="29"/>
      <c r="E39" s="30" t="s">
        <v>147</v>
      </c>
      <c r="F39" s="29"/>
      <c r="G39" s="29"/>
      <c r="H39" s="29"/>
      <c r="I39" s="29"/>
      <c r="J39" s="29"/>
      <c r="K39" s="29"/>
      <c r="L39" s="29"/>
      <c r="M39" s="35"/>
      <c r="T39" s="57">
        <v>1</v>
      </c>
    </row>
    <row r="40" spans="1:20" ht="7.5" customHeight="1" x14ac:dyDescent="0.2">
      <c r="A40" s="40"/>
      <c r="B40" s="47"/>
      <c r="C40" s="47"/>
      <c r="D40" s="47"/>
      <c r="E40" s="48"/>
      <c r="F40" s="49"/>
      <c r="G40" s="50"/>
      <c r="H40" s="49"/>
      <c r="I40" s="51"/>
      <c r="J40" s="51"/>
      <c r="K40" s="51"/>
      <c r="L40" s="51"/>
      <c r="M40" s="51"/>
    </row>
    <row r="41" spans="1:20" ht="15.75" customHeight="1" x14ac:dyDescent="0.2"/>
    <row r="42" spans="1:20" ht="15.75" customHeight="1" x14ac:dyDescent="0.2">
      <c r="B42" s="54" t="s">
        <v>57</v>
      </c>
      <c r="C42" s="55"/>
      <c r="D42" s="55"/>
      <c r="E42" s="55"/>
      <c r="F42" s="55"/>
    </row>
    <row r="43" spans="1:20" ht="7.5" customHeight="1" x14ac:dyDescent="0.2">
      <c r="B43" s="45"/>
      <c r="C43" s="45"/>
      <c r="D43" s="45"/>
      <c r="E43" s="45"/>
      <c r="F43" s="40"/>
    </row>
    <row r="44" spans="1:20" ht="15.75" customHeight="1" x14ac:dyDescent="0.2">
      <c r="B44" s="28" t="s">
        <v>112</v>
      </c>
      <c r="C44" s="56" t="s">
        <v>113</v>
      </c>
      <c r="D44" s="29"/>
      <c r="E44" s="30" t="s">
        <v>74</v>
      </c>
      <c r="F44" s="36"/>
      <c r="G44" s="32"/>
      <c r="H44" s="32"/>
      <c r="I44" s="32"/>
      <c r="J44" s="32"/>
      <c r="K44" s="32"/>
      <c r="L44" s="32"/>
      <c r="M44" s="32"/>
    </row>
    <row r="45" spans="1:20" ht="7.5" customHeight="1" x14ac:dyDescent="0.2">
      <c r="B45" s="47"/>
      <c r="C45" s="47"/>
      <c r="D45" s="47"/>
      <c r="E45" s="48"/>
      <c r="F45" s="49"/>
      <c r="G45" s="51"/>
      <c r="H45" s="51"/>
      <c r="I45" s="51"/>
      <c r="J45" s="51"/>
      <c r="K45" s="51"/>
      <c r="L45" s="51"/>
      <c r="M45" s="51"/>
    </row>
    <row r="46" spans="1:20" ht="15.75" customHeight="1" x14ac:dyDescent="0.2">
      <c r="B46" s="28" t="s">
        <v>112</v>
      </c>
      <c r="C46" s="56" t="s">
        <v>114</v>
      </c>
      <c r="D46" s="29"/>
      <c r="E46" s="30" t="s">
        <v>75</v>
      </c>
      <c r="F46" s="36"/>
      <c r="G46" s="32"/>
      <c r="H46" s="32"/>
      <c r="I46" s="32"/>
      <c r="J46" s="32"/>
      <c r="K46" s="32"/>
      <c r="L46" s="32"/>
      <c r="M46" s="32"/>
    </row>
    <row r="47" spans="1:20" ht="7.5" customHeight="1" x14ac:dyDescent="0.2"/>
    <row r="48" spans="1:20" ht="15.75" customHeight="1" x14ac:dyDescent="0.2"/>
    <row r="49" spans="2:5" ht="15.75" customHeight="1" x14ac:dyDescent="0.2"/>
    <row r="50" spans="2:5" ht="15.75" customHeight="1" x14ac:dyDescent="0.2">
      <c r="B50" s="75" t="s">
        <v>259</v>
      </c>
      <c r="C50" s="76"/>
      <c r="D50" s="29"/>
      <c r="E50" s="72" t="s">
        <v>260</v>
      </c>
    </row>
    <row r="51" spans="2:5" ht="15.75" customHeight="1" x14ac:dyDescent="0.2"/>
    <row r="52" spans="2:5" ht="15.75" customHeight="1" x14ac:dyDescent="0.2"/>
    <row r="53" spans="2:5" ht="15.75" customHeight="1" x14ac:dyDescent="0.2"/>
    <row r="54" spans="2:5" ht="15.75" customHeight="1" x14ac:dyDescent="0.2"/>
    <row r="55" spans="2:5" ht="15.75" customHeight="1" x14ac:dyDescent="0.2"/>
    <row r="56" spans="2:5" ht="15.75" customHeight="1" x14ac:dyDescent="0.2"/>
    <row r="57" spans="2:5" ht="15.75" customHeight="1" x14ac:dyDescent="0.2"/>
    <row r="58" spans="2:5" ht="15.75" customHeight="1" x14ac:dyDescent="0.2"/>
    <row r="59" spans="2:5" ht="15.75" customHeight="1" x14ac:dyDescent="0.2"/>
    <row r="60" spans="2:5" ht="15.75" customHeight="1" x14ac:dyDescent="0.2"/>
    <row r="61" spans="2:5" ht="15.75" customHeight="1" x14ac:dyDescent="0.2"/>
    <row r="62" spans="2:5" ht="15.75" customHeight="1" x14ac:dyDescent="0.2"/>
    <row r="63" spans="2:5" ht="15.75" customHeight="1" x14ac:dyDescent="0.2"/>
    <row r="64" spans="2:5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</sheetData>
  <sheetProtection algorithmName="SHA-512" hashValue="krb2JvDZA3FXdDO1ZC2qzaOP5ObxxlNb5o5e3H99Db8eTCeY/hfqpOe4Eg+OlJ9VAsMPPg/z7y3LP6Sh2pOsrw==" saltValue="+Muw9Fstr9kK6cyNN5Xb3w==" spinCount="100000" sheet="1" formatCells="0" formatColumns="0" formatRows="0" sort="0" autoFilter="0" pivotTables="0"/>
  <mergeCells count="2">
    <mergeCell ref="F2:M3"/>
    <mergeCell ref="B50:C50"/>
  </mergeCells>
  <hyperlinks>
    <hyperlink ref="C6" location="Link1.1" display="Link1.1"/>
    <hyperlink ref="C8" location="Link1.2" display="Link1.2"/>
    <hyperlink ref="C10" location="Link1.3" display="Link1.3"/>
    <hyperlink ref="C12" location="Link1.4" display="Link1.4"/>
    <hyperlink ref="C14" location="Link1.5" display="Link1.5"/>
    <hyperlink ref="C16" location="Link1.6" display="Link1.6"/>
    <hyperlink ref="C18" location="Link1.7" display="Link1.7"/>
    <hyperlink ref="C20" location="Link1.8" display="Link1.8"/>
    <hyperlink ref="C25" location="Link2.1" display="Link2.1"/>
    <hyperlink ref="C27" location="Link2.2" display="Link2.2"/>
    <hyperlink ref="C29" location="Link2.3" display="Link2.3"/>
    <hyperlink ref="C31" location="Link2.4" display="Link2.4"/>
    <hyperlink ref="C33" location="Link2.5" display="Link2.5"/>
    <hyperlink ref="C35" location="Link2.6" display="Link2.6"/>
    <hyperlink ref="C37" location="Link2.7" display="Link2.7"/>
    <hyperlink ref="C39" location="Link2.8" display="Link2.8"/>
    <hyperlink ref="C44" location="'3.1'!A1" display="3.1"/>
    <hyperlink ref="C46" location="'3.2'!A1" display="3.2"/>
    <hyperlink ref="B50:C50" location="poznámky!A1" display="Poznámky"/>
  </hyperlinks>
  <pageMargins left="0.70866141732283472" right="0.70866141732283472" top="0.78740157480314965" bottom="0.78740157480314965" header="0.31496062992125984" footer="0.31496062992125984"/>
  <pageSetup paperSize="9" scale="5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Drop Down 2">
              <controlPr defaultSize="0" autoLine="0" autoPict="0">
                <anchor>
                  <from>
                    <xdr:col>4</xdr:col>
                    <xdr:colOff>5038725</xdr:colOff>
                    <xdr:row>5</xdr:row>
                    <xdr:rowOff>0</xdr:rowOff>
                  </from>
                  <to>
                    <xdr:col>13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Drop Down 4">
              <controlPr defaultSize="0" autoLine="0" autoPict="0">
                <anchor>
                  <from>
                    <xdr:col>4</xdr:col>
                    <xdr:colOff>5038725</xdr:colOff>
                    <xdr:row>7</xdr:row>
                    <xdr:rowOff>0</xdr:rowOff>
                  </from>
                  <to>
                    <xdr:col>13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Drop Down 5">
              <controlPr defaultSize="0" autoLine="0" autoPict="0">
                <anchor>
                  <from>
                    <xdr:col>4</xdr:col>
                    <xdr:colOff>5038725</xdr:colOff>
                    <xdr:row>9</xdr:row>
                    <xdr:rowOff>0</xdr:rowOff>
                  </from>
                  <to>
                    <xdr:col>13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Drop Down 6">
              <controlPr defaultSize="0" autoLine="0" autoPict="0">
                <anchor>
                  <from>
                    <xdr:col>4</xdr:col>
                    <xdr:colOff>5038725</xdr:colOff>
                    <xdr:row>11</xdr:row>
                    <xdr:rowOff>0</xdr:rowOff>
                  </from>
                  <to>
                    <xdr:col>13</xdr:col>
                    <xdr:colOff>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8" name="Drop Down 7">
              <controlPr defaultSize="0" autoLine="0" autoPict="0">
                <anchor>
                  <from>
                    <xdr:col>4</xdr:col>
                    <xdr:colOff>5038725</xdr:colOff>
                    <xdr:row>13</xdr:row>
                    <xdr:rowOff>0</xdr:rowOff>
                  </from>
                  <to>
                    <xdr:col>13</xdr:col>
                    <xdr:colOff>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9" name="Drop Down 8">
              <controlPr defaultSize="0" autoLine="0" autoPict="0">
                <anchor>
                  <from>
                    <xdr:col>4</xdr:col>
                    <xdr:colOff>5038725</xdr:colOff>
                    <xdr:row>15</xdr:row>
                    <xdr:rowOff>0</xdr:rowOff>
                  </from>
                  <to>
                    <xdr:col>13</xdr:col>
                    <xdr:colOff>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0" name="Drop Down 9">
              <controlPr defaultSize="0" autoLine="0" autoPict="0">
                <anchor>
                  <from>
                    <xdr:col>4</xdr:col>
                    <xdr:colOff>5038725</xdr:colOff>
                    <xdr:row>17</xdr:row>
                    <xdr:rowOff>0</xdr:rowOff>
                  </from>
                  <to>
                    <xdr:col>13</xdr:col>
                    <xdr:colOff>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1" name="Drop Down 10">
              <controlPr defaultSize="0" autoLine="0" autoPict="0">
                <anchor>
                  <from>
                    <xdr:col>4</xdr:col>
                    <xdr:colOff>5038725</xdr:colOff>
                    <xdr:row>19</xdr:row>
                    <xdr:rowOff>0</xdr:rowOff>
                  </from>
                  <to>
                    <xdr:col>13</xdr:col>
                    <xdr:colOff>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2" name="Drop Down 11">
              <controlPr defaultSize="0" autoLine="0" autoPict="0">
                <anchor>
                  <from>
                    <xdr:col>4</xdr:col>
                    <xdr:colOff>5038725</xdr:colOff>
                    <xdr:row>24</xdr:row>
                    <xdr:rowOff>0</xdr:rowOff>
                  </from>
                  <to>
                    <xdr:col>13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3" name="Drop Down 12">
              <controlPr defaultSize="0" autoLine="0" autoPict="0">
                <anchor>
                  <from>
                    <xdr:col>4</xdr:col>
                    <xdr:colOff>5038725</xdr:colOff>
                    <xdr:row>26</xdr:row>
                    <xdr:rowOff>0</xdr:rowOff>
                  </from>
                  <to>
                    <xdr:col>13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4" name="Drop Down 13">
              <controlPr defaultSize="0" autoLine="0" autoPict="0">
                <anchor>
                  <from>
                    <xdr:col>4</xdr:col>
                    <xdr:colOff>5038725</xdr:colOff>
                    <xdr:row>28</xdr:row>
                    <xdr:rowOff>0</xdr:rowOff>
                  </from>
                  <to>
                    <xdr:col>13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5" name="Drop Down 14">
              <controlPr defaultSize="0" autoLine="0" autoPict="0">
                <anchor>
                  <from>
                    <xdr:col>4</xdr:col>
                    <xdr:colOff>5038725</xdr:colOff>
                    <xdr:row>30</xdr:row>
                    <xdr:rowOff>0</xdr:rowOff>
                  </from>
                  <to>
                    <xdr:col>13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6" name="Drop Down 15">
              <controlPr defaultSize="0" autoLine="0" autoPict="0">
                <anchor>
                  <from>
                    <xdr:col>4</xdr:col>
                    <xdr:colOff>5038725</xdr:colOff>
                    <xdr:row>32</xdr:row>
                    <xdr:rowOff>0</xdr:rowOff>
                  </from>
                  <to>
                    <xdr:col>13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7" name="Drop Down 17">
              <controlPr defaultSize="0" autoLine="0" autoPict="0">
                <anchor>
                  <from>
                    <xdr:col>4</xdr:col>
                    <xdr:colOff>5038725</xdr:colOff>
                    <xdr:row>34</xdr:row>
                    <xdr:rowOff>0</xdr:rowOff>
                  </from>
                  <to>
                    <xdr:col>13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8" name="Drop Down 18">
              <controlPr defaultSize="0" autoLine="0" autoPict="0">
                <anchor>
                  <from>
                    <xdr:col>4</xdr:col>
                    <xdr:colOff>5038725</xdr:colOff>
                    <xdr:row>36</xdr:row>
                    <xdr:rowOff>0</xdr:rowOff>
                  </from>
                  <to>
                    <xdr:col>13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19" name="Drop Down 19">
              <controlPr defaultSize="0" autoLine="0" autoPict="0">
                <anchor>
                  <from>
                    <xdr:col>4</xdr:col>
                    <xdr:colOff>5038725</xdr:colOff>
                    <xdr:row>38</xdr:row>
                    <xdr:rowOff>0</xdr:rowOff>
                  </from>
                  <to>
                    <xdr:col>13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27.517746436665359</v>
      </c>
      <c r="M5" s="12">
        <v>27.803892830971062</v>
      </c>
      <c r="N5" s="12">
        <v>29.688400507165635</v>
      </c>
      <c r="O5" s="12">
        <v>30.283603796693203</v>
      </c>
      <c r="P5" s="12">
        <v>31.230742732474688</v>
      </c>
      <c r="Q5" s="12">
        <v>31.872115402582352</v>
      </c>
      <c r="R5" s="12">
        <v>31.961445956133105</v>
      </c>
      <c r="S5" s="12">
        <v>32.015251108465741</v>
      </c>
      <c r="T5" s="12">
        <v>33.502633559066972</v>
      </c>
      <c r="U5" s="12">
        <v>33.666912109244258</v>
      </c>
      <c r="V5" s="12">
        <v>34.218893050353721</v>
      </c>
      <c r="W5" s="12">
        <v>33.948644566340725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53.674950728260349</v>
      </c>
      <c r="F6" s="23">
        <v>54.119431918749214</v>
      </c>
      <c r="G6" s="23">
        <v>53.498303731790067</v>
      </c>
      <c r="H6" s="23">
        <v>52.710451869408971</v>
      </c>
      <c r="I6" s="23">
        <v>54.110067114093951</v>
      </c>
      <c r="J6" s="23">
        <v>53.086419753086425</v>
      </c>
      <c r="K6" s="23">
        <v>52.054453906881335</v>
      </c>
      <c r="L6" s="23">
        <v>53.122747231142277</v>
      </c>
      <c r="M6" s="23">
        <v>52.893170111713161</v>
      </c>
      <c r="N6" s="23">
        <v>53.935724266418262</v>
      </c>
      <c r="O6" s="23">
        <v>53.225910826376754</v>
      </c>
      <c r="P6" s="23">
        <v>52.719371125455361</v>
      </c>
      <c r="Q6" s="23">
        <v>52.217245947139347</v>
      </c>
      <c r="R6" s="23">
        <v>50.946633171987003</v>
      </c>
      <c r="S6" s="23">
        <v>51.711924439197162</v>
      </c>
      <c r="T6" s="23">
        <v>51.536093849817064</v>
      </c>
      <c r="U6" s="23">
        <v>52.303894679100381</v>
      </c>
      <c r="V6" s="23">
        <v>53.499456980813321</v>
      </c>
      <c r="W6" s="23">
        <v>53.273283880843046</v>
      </c>
      <c r="X6" s="23">
        <v>52.953813104189052</v>
      </c>
      <c r="Y6" s="23">
        <v>52.499287546309482</v>
      </c>
      <c r="Z6" s="23">
        <v>50.700801655029736</v>
      </c>
      <c r="AA6" s="23">
        <v>48.217143873377196</v>
      </c>
      <c r="AB6" s="23">
        <v>47.561851556264969</v>
      </c>
      <c r="AC6" s="23">
        <v>47.891799055388582</v>
      </c>
      <c r="AD6" s="23">
        <v>46.092448370723396</v>
      </c>
      <c r="AE6" s="23">
        <v>46.217659759839385</v>
      </c>
      <c r="AF6" s="23">
        <v>46.25646923519264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33.209356145135956</v>
      </c>
      <c r="M7" s="16">
        <v>33.320565365610754</v>
      </c>
      <c r="N7" s="16">
        <v>32.59065765212047</v>
      </c>
      <c r="O7" s="16">
        <v>31.73087241120292</v>
      </c>
      <c r="P7" s="16">
        <v>30.620545802190158</v>
      </c>
      <c r="Q7" s="16">
        <v>32.591653216509108</v>
      </c>
      <c r="R7" s="16">
        <v>31.544763141905342</v>
      </c>
      <c r="S7" s="16">
        <v>31.814116116441699</v>
      </c>
      <c r="T7" s="16">
        <v>30.914422925523542</v>
      </c>
      <c r="U7" s="16">
        <v>31.047271442868073</v>
      </c>
      <c r="V7" s="16">
        <v>30.481927710843376</v>
      </c>
      <c r="W7" s="16">
        <v>30.112932473921393</v>
      </c>
      <c r="X7" s="16">
        <v>30.056854912231262</v>
      </c>
      <c r="Y7" s="16">
        <v>29.871240480185879</v>
      </c>
      <c r="Z7" s="16">
        <v>29.360830501373307</v>
      </c>
      <c r="AA7" s="16">
        <v>29.226438667529692</v>
      </c>
      <c r="AB7" s="16">
        <v>28.365991213535413</v>
      </c>
      <c r="AC7" s="16">
        <v>28.091659974761956</v>
      </c>
      <c r="AD7" s="16">
        <v>28.587816297402931</v>
      </c>
      <c r="AE7" s="16">
        <v>28.79550760300334</v>
      </c>
      <c r="AF7" s="16">
        <v>28.60742607277848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33.293097772413041</v>
      </c>
      <c r="L8" s="23" t="s">
        <v>54</v>
      </c>
      <c r="M8" s="23">
        <v>35.87686754236438</v>
      </c>
      <c r="N8" s="23">
        <v>37.171626656605198</v>
      </c>
      <c r="O8" s="23">
        <v>36.755834354796072</v>
      </c>
      <c r="P8" s="23" t="s">
        <v>54</v>
      </c>
      <c r="Q8" s="23">
        <v>36.807742706728888</v>
      </c>
      <c r="R8" s="23" t="s">
        <v>54</v>
      </c>
      <c r="S8" s="23">
        <v>34.714374053777433</v>
      </c>
      <c r="T8" s="23" t="s">
        <v>54</v>
      </c>
      <c r="U8" s="23">
        <v>34.368181980757541</v>
      </c>
      <c r="V8" s="23">
        <v>35.402574925383675</v>
      </c>
      <c r="W8" s="23">
        <v>35.045584787705131</v>
      </c>
      <c r="X8" s="23">
        <v>36.068867565039668</v>
      </c>
      <c r="Y8" s="23">
        <v>37.196938210030481</v>
      </c>
      <c r="Z8" s="23" t="s">
        <v>54</v>
      </c>
      <c r="AA8" s="23">
        <v>35.532758992746047</v>
      </c>
      <c r="AB8" s="23" t="s">
        <v>54</v>
      </c>
      <c r="AC8" s="23">
        <v>39.578353253652054</v>
      </c>
      <c r="AD8" s="23" t="s">
        <v>54</v>
      </c>
      <c r="AE8" s="23">
        <v>38.870944414983363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50.760869565217391</v>
      </c>
      <c r="K9" s="12">
        <v>51.617161716171623</v>
      </c>
      <c r="L9" s="12">
        <v>48.921832884097036</v>
      </c>
      <c r="M9" s="12">
        <v>48.357810413885176</v>
      </c>
      <c r="N9" s="12">
        <v>47.808186001453137</v>
      </c>
      <c r="O9" s="12">
        <v>48.938223938223935</v>
      </c>
      <c r="P9" s="12">
        <v>47.476240760295674</v>
      </c>
      <c r="Q9" s="12">
        <v>43.466299862448416</v>
      </c>
      <c r="R9" s="12">
        <v>42.058637418266194</v>
      </c>
      <c r="S9" s="12">
        <v>43.28268692522991</v>
      </c>
      <c r="T9" s="12">
        <v>41.250491545418797</v>
      </c>
      <c r="U9" s="12">
        <v>43.775322283609576</v>
      </c>
      <c r="V9" s="12">
        <v>43.642220958878148</v>
      </c>
      <c r="W9" s="12">
        <v>44.234800838574422</v>
      </c>
      <c r="X9" s="12">
        <v>45.140905209222879</v>
      </c>
      <c r="Y9" s="12">
        <v>44.605667463298055</v>
      </c>
      <c r="Z9" s="12">
        <v>46.960276338514682</v>
      </c>
      <c r="AA9" s="12">
        <v>46.983676366217175</v>
      </c>
      <c r="AB9" s="12">
        <v>44.641291001578672</v>
      </c>
      <c r="AC9" s="12">
        <v>44.510582010582013</v>
      </c>
      <c r="AD9" s="12">
        <v>44.84877890991428</v>
      </c>
      <c r="AE9" s="12">
        <v>43.149827963715978</v>
      </c>
      <c r="AF9" s="12">
        <v>43.464102961699489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23.68135238689046</v>
      </c>
      <c r="W11" s="12">
        <v>29.644812816155351</v>
      </c>
      <c r="X11" s="12">
        <v>29.68891155471368</v>
      </c>
      <c r="Y11" s="12">
        <v>29.653633582930162</v>
      </c>
      <c r="Z11" s="12">
        <v>31.461250596338303</v>
      </c>
      <c r="AA11" s="12" t="s">
        <v>54</v>
      </c>
      <c r="AB11" s="12">
        <v>32.735832687480475</v>
      </c>
      <c r="AC11" s="12">
        <v>32.744639570170641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50.007716049382708</v>
      </c>
      <c r="O12" s="23">
        <v>52.240926978574556</v>
      </c>
      <c r="P12" s="23">
        <v>49.569969539509046</v>
      </c>
      <c r="Q12" s="23">
        <v>48.425026968716288</v>
      </c>
      <c r="R12" s="23">
        <v>48.717948717948715</v>
      </c>
      <c r="S12" s="23">
        <v>50.582773607269857</v>
      </c>
      <c r="T12" s="23">
        <v>51.034678257582911</v>
      </c>
      <c r="U12" s="23">
        <v>50.612800726282337</v>
      </c>
      <c r="V12" s="23">
        <v>50.953126438898607</v>
      </c>
      <c r="W12" s="23">
        <v>50.819054791941255</v>
      </c>
      <c r="X12" s="23">
        <v>51.138117283950614</v>
      </c>
      <c r="Y12" s="23">
        <v>50.756125574272581</v>
      </c>
      <c r="Z12" s="23">
        <v>50.892590006981152</v>
      </c>
      <c r="AA12" s="23">
        <v>50.587130108031943</v>
      </c>
      <c r="AB12" s="23">
        <v>50.632801664355064</v>
      </c>
      <c r="AC12" s="23">
        <v>50.033961623365599</v>
      </c>
      <c r="AD12" s="23">
        <v>48.207844040217971</v>
      </c>
      <c r="AE12" s="23">
        <v>47.564173337013521</v>
      </c>
      <c r="AF12" s="23">
        <v>48.314751562802087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28.419967604182002</v>
      </c>
      <c r="O13" s="12">
        <v>29.190311418685123</v>
      </c>
      <c r="P13" s="12">
        <v>29.478775536180237</v>
      </c>
      <c r="Q13" s="12">
        <v>29.472738166566803</v>
      </c>
      <c r="R13" s="12">
        <v>30.572116487044259</v>
      </c>
      <c r="S13" s="12">
        <v>31.849975216170073</v>
      </c>
      <c r="T13" s="12">
        <v>31.361774403037263</v>
      </c>
      <c r="U13" s="12">
        <v>32.95610251205278</v>
      </c>
      <c r="V13" s="12">
        <v>33.105161748301384</v>
      </c>
      <c r="W13" s="12">
        <v>30.100504839979621</v>
      </c>
      <c r="X13" s="12">
        <v>21.407594590902885</v>
      </c>
      <c r="Y13" s="12">
        <v>33.740194540320054</v>
      </c>
      <c r="Z13" s="12" t="s">
        <v>54</v>
      </c>
      <c r="AA13" s="12">
        <v>34.596905029327345</v>
      </c>
      <c r="AB13" s="12" t="s">
        <v>54</v>
      </c>
      <c r="AC13" s="12">
        <v>37.996627518267609</v>
      </c>
      <c r="AD13" s="12" t="s">
        <v>54</v>
      </c>
      <c r="AE13" s="12">
        <v>35.542430836182774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33.022715475690241</v>
      </c>
      <c r="P14" s="23">
        <v>33.743430919488368</v>
      </c>
      <c r="Q14" s="23">
        <v>34.835204966675796</v>
      </c>
      <c r="R14" s="23">
        <v>34.827762210810306</v>
      </c>
      <c r="S14" s="23">
        <v>34.938764541021996</v>
      </c>
      <c r="T14" s="23">
        <v>33.732673043438929</v>
      </c>
      <c r="U14" s="23">
        <v>34.497874425565165</v>
      </c>
      <c r="V14" s="23">
        <v>34.359931215430436</v>
      </c>
      <c r="W14" s="23">
        <v>34.514717616421301</v>
      </c>
      <c r="X14" s="23">
        <v>34.819863518459151</v>
      </c>
      <c r="Y14" s="23">
        <v>34.62255434342125</v>
      </c>
      <c r="Z14" s="23">
        <v>34.393326572252036</v>
      </c>
      <c r="AA14" s="23">
        <v>34.341563547828237</v>
      </c>
      <c r="AB14" s="23">
        <v>33.064749689697969</v>
      </c>
      <c r="AC14" s="23">
        <v>32.083758358834864</v>
      </c>
      <c r="AD14" s="23">
        <v>31.626184448462929</v>
      </c>
      <c r="AE14" s="23">
        <v>32.118509276276228</v>
      </c>
      <c r="AF14" s="23">
        <v>32.578311704247326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34.219858156028373</v>
      </c>
      <c r="K15" s="12">
        <v>37.444933920704841</v>
      </c>
      <c r="L15" s="12">
        <v>36.323529411764703</v>
      </c>
      <c r="M15" s="12">
        <v>37.391304347826093</v>
      </c>
      <c r="N15" s="12">
        <v>37.956204379562045</v>
      </c>
      <c r="O15" s="12">
        <v>37.960954446854664</v>
      </c>
      <c r="P15" s="12">
        <v>39.036381514257627</v>
      </c>
      <c r="Q15" s="12">
        <v>38.202247191011232</v>
      </c>
      <c r="R15" s="12">
        <v>37.928221859706362</v>
      </c>
      <c r="S15" s="12">
        <v>37.942122186495176</v>
      </c>
      <c r="T15" s="12">
        <v>38.634471273938388</v>
      </c>
      <c r="U15" s="12">
        <v>40.758293838862556</v>
      </c>
      <c r="V15" s="12">
        <v>40.476190476190474</v>
      </c>
      <c r="W15" s="12">
        <v>40.800615858352586</v>
      </c>
      <c r="X15" s="12">
        <v>41.044176706827308</v>
      </c>
      <c r="Y15" s="12">
        <v>41.218925421010425</v>
      </c>
      <c r="Z15" s="12">
        <v>41.744548286604363</v>
      </c>
      <c r="AA15" s="12">
        <v>40.850722311396467</v>
      </c>
      <c r="AB15" s="12">
        <v>40.560471976401182</v>
      </c>
      <c r="AC15" s="12">
        <v>40.781758957654723</v>
      </c>
      <c r="AD15" s="12">
        <v>38.718510405257391</v>
      </c>
      <c r="AE15" s="12">
        <v>38.991041961338993</v>
      </c>
      <c r="AF15" s="12">
        <v>39.30972658000897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48.952590959206177</v>
      </c>
      <c r="M16" s="23">
        <v>53.44380282868859</v>
      </c>
      <c r="N16" s="23">
        <v>53.520092330290623</v>
      </c>
      <c r="O16" s="23">
        <v>53.845356550580433</v>
      </c>
      <c r="P16" s="23">
        <v>52.353888415269488</v>
      </c>
      <c r="Q16" s="23">
        <v>53.85384475549899</v>
      </c>
      <c r="R16" s="23">
        <v>53.88805904577805</v>
      </c>
      <c r="S16" s="23">
        <v>53.373397435897431</v>
      </c>
      <c r="T16" s="23">
        <v>54.518554062699941</v>
      </c>
      <c r="U16" s="23">
        <v>54.83411528150134</v>
      </c>
      <c r="V16" s="23">
        <v>53.065367438083641</v>
      </c>
      <c r="W16" s="23">
        <v>51.901906381455298</v>
      </c>
      <c r="X16" s="23">
        <v>52.908986175115203</v>
      </c>
      <c r="Y16" s="23">
        <v>50.442238267148021</v>
      </c>
      <c r="Z16" s="23">
        <v>48.189296921380716</v>
      </c>
      <c r="AA16" s="23">
        <v>49.080795700952208</v>
      </c>
      <c r="AB16" s="23">
        <v>49.459904796777735</v>
      </c>
      <c r="AC16" s="23">
        <v>47.006996631251617</v>
      </c>
      <c r="AD16" s="23">
        <v>46.336567413850787</v>
      </c>
      <c r="AE16" s="23">
        <v>46.114786890290816</v>
      </c>
      <c r="AF16" s="23">
        <v>45.3983853983854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51.928216876670483</v>
      </c>
      <c r="H17" s="12">
        <v>50.906408094435072</v>
      </c>
      <c r="I17" s="12">
        <v>48.118097813838176</v>
      </c>
      <c r="J17" s="12">
        <v>49.628127112914129</v>
      </c>
      <c r="K17" s="12">
        <v>51.429900023250411</v>
      </c>
      <c r="L17" s="12">
        <v>51.440631308496975</v>
      </c>
      <c r="M17" s="12">
        <v>56.647187728268811</v>
      </c>
      <c r="N17" s="12">
        <v>55.307895731016245</v>
      </c>
      <c r="O17" s="12">
        <v>56.010703993412939</v>
      </c>
      <c r="P17" s="12">
        <v>56.456986086615714</v>
      </c>
      <c r="Q17" s="12">
        <v>50.775123107787714</v>
      </c>
      <c r="R17" s="12">
        <v>49.898706560698145</v>
      </c>
      <c r="S17" s="12">
        <v>53.608913289197481</v>
      </c>
      <c r="T17" s="12">
        <v>53.00780652074085</v>
      </c>
      <c r="U17" s="12">
        <v>51.722880583409307</v>
      </c>
      <c r="V17" s="12">
        <v>47.869854395110551</v>
      </c>
      <c r="W17" s="12">
        <v>52.871870397643583</v>
      </c>
      <c r="X17" s="12">
        <v>53.674235651707491</v>
      </c>
      <c r="Y17" s="12">
        <v>52.24240177909563</v>
      </c>
      <c r="Z17" s="12" t="s">
        <v>54</v>
      </c>
      <c r="AA17" s="12">
        <v>51.382405745062833</v>
      </c>
      <c r="AB17" s="12">
        <v>53.339843749999993</v>
      </c>
      <c r="AC17" s="12">
        <v>53.718854592785412</v>
      </c>
      <c r="AD17" s="12">
        <v>52.428522218394768</v>
      </c>
      <c r="AE17" s="12">
        <v>52.835921674544217</v>
      </c>
      <c r="AF17" s="12">
        <v>52.492758042384516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20.491803278688522</v>
      </c>
      <c r="R18" s="23" t="s">
        <v>54</v>
      </c>
      <c r="S18" s="23" t="s">
        <v>54</v>
      </c>
      <c r="T18" s="23" t="s">
        <v>54</v>
      </c>
      <c r="U18" s="23">
        <v>28.783697728720014</v>
      </c>
      <c r="V18" s="23" t="s">
        <v>54</v>
      </c>
      <c r="W18" s="23">
        <v>24.619533808514738</v>
      </c>
      <c r="X18" s="23" t="s">
        <v>54</v>
      </c>
      <c r="Y18" s="23">
        <v>24.824120603015079</v>
      </c>
      <c r="Z18" s="23">
        <v>17.912172573189522</v>
      </c>
      <c r="AA18" s="23">
        <v>25.380228136882128</v>
      </c>
      <c r="AB18" s="23" t="s">
        <v>54</v>
      </c>
      <c r="AC18" s="23">
        <v>25.825067628494136</v>
      </c>
      <c r="AD18" s="23" t="s">
        <v>54</v>
      </c>
      <c r="AE18" s="23">
        <v>26.683937823834196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41.573293288668133</v>
      </c>
      <c r="S19" s="12">
        <v>40.471603606380519</v>
      </c>
      <c r="T19" s="12">
        <v>40.086851804546946</v>
      </c>
      <c r="U19" s="12">
        <v>38.781674777647254</v>
      </c>
      <c r="V19" s="12">
        <v>38.192503176620072</v>
      </c>
      <c r="W19" s="12">
        <v>36.890459363957596</v>
      </c>
      <c r="X19" s="12">
        <v>35.760662711295197</v>
      </c>
      <c r="Y19" s="12">
        <v>33.763068941120984</v>
      </c>
      <c r="Z19" s="12">
        <v>34.016448337753488</v>
      </c>
      <c r="AA19" s="12">
        <v>35.006920509132357</v>
      </c>
      <c r="AB19" s="12">
        <v>33.766814889392286</v>
      </c>
      <c r="AC19" s="12">
        <v>33.359715077166598</v>
      </c>
      <c r="AD19" s="12">
        <v>29.769092838584548</v>
      </c>
      <c r="AE19" s="12">
        <v>32.046081168888193</v>
      </c>
      <c r="AF19" s="12">
        <v>31.139733011336958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26.499302649930268</v>
      </c>
      <c r="Q20" s="23">
        <v>24.969696969696969</v>
      </c>
      <c r="R20" s="23">
        <v>25.290023201856147</v>
      </c>
      <c r="S20" s="23">
        <v>23.781902552204176</v>
      </c>
      <c r="T20" s="23">
        <v>25.929861849096707</v>
      </c>
      <c r="U20" s="23">
        <v>26.344676180021953</v>
      </c>
      <c r="V20" s="23">
        <v>24.773139745916513</v>
      </c>
      <c r="W20" s="23">
        <v>24.284666177549525</v>
      </c>
      <c r="X20" s="23">
        <v>26.834381551362686</v>
      </c>
      <c r="Y20" s="23">
        <v>27.654867256637168</v>
      </c>
      <c r="Z20" s="23">
        <v>27.423822714681446</v>
      </c>
      <c r="AA20" s="23">
        <v>26.722925457102676</v>
      </c>
      <c r="AB20" s="23">
        <v>26.976744186046513</v>
      </c>
      <c r="AC20" s="23">
        <v>30.220492866407266</v>
      </c>
      <c r="AD20" s="23">
        <v>30.588235294117649</v>
      </c>
      <c r="AE20" s="23">
        <v>31.360201511335013</v>
      </c>
      <c r="AF20" s="23">
        <v>29.130434782608695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23.678409073632036</v>
      </c>
      <c r="J21" s="12" t="s">
        <v>54</v>
      </c>
      <c r="K21" s="12">
        <v>23.963561225106808</v>
      </c>
      <c r="L21" s="12" t="s">
        <v>54</v>
      </c>
      <c r="M21" s="12">
        <v>25.204013266584273</v>
      </c>
      <c r="N21" s="12" t="s">
        <v>54</v>
      </c>
      <c r="O21" s="12">
        <v>25.34002916198445</v>
      </c>
      <c r="P21" s="12" t="s">
        <v>54</v>
      </c>
      <c r="Q21" s="12">
        <v>25.680128261775216</v>
      </c>
      <c r="R21" s="12" t="s">
        <v>54</v>
      </c>
      <c r="S21" s="12">
        <v>25.895547438049167</v>
      </c>
      <c r="T21" s="12" t="s">
        <v>54</v>
      </c>
      <c r="U21" s="12">
        <v>26.83359035468947</v>
      </c>
      <c r="V21" s="12" t="s">
        <v>54</v>
      </c>
      <c r="W21" s="12">
        <v>27.375982222191308</v>
      </c>
      <c r="X21" s="12" t="s">
        <v>54</v>
      </c>
      <c r="Y21" s="12">
        <v>27.670718551175217</v>
      </c>
      <c r="Z21" s="12" t="s">
        <v>54</v>
      </c>
      <c r="AA21" s="12">
        <v>27.237102586040006</v>
      </c>
      <c r="AB21" s="12" t="s">
        <v>54</v>
      </c>
      <c r="AC21" s="12">
        <v>27.082577522514057</v>
      </c>
      <c r="AD21" s="12" t="s">
        <v>54</v>
      </c>
      <c r="AE21" s="12">
        <v>26.983050202288251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26.986613985489967</v>
      </c>
      <c r="X22" s="23">
        <v>27.911467495806569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68.832435856826095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36.514750707100298</v>
      </c>
      <c r="AB23" s="12">
        <v>36.160087307337932</v>
      </c>
      <c r="AC23" s="12">
        <v>36.788963449754689</v>
      </c>
      <c r="AD23" s="12">
        <v>35.78302766168909</v>
      </c>
      <c r="AE23" s="12">
        <v>36.212699535382853</v>
      </c>
      <c r="AF23" s="12">
        <v>35.909384516009965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43.730953417501091</v>
      </c>
      <c r="N24" s="23">
        <v>44.672164948453606</v>
      </c>
      <c r="O24" s="23">
        <v>45.520780289083007</v>
      </c>
      <c r="P24" s="23">
        <v>45.421202543993125</v>
      </c>
      <c r="Q24" s="23">
        <v>45.324160447761194</v>
      </c>
      <c r="R24" s="23">
        <v>43.755527169106813</v>
      </c>
      <c r="S24" s="23">
        <v>42.616177053263144</v>
      </c>
      <c r="T24" s="23">
        <v>43.070464892861622</v>
      </c>
      <c r="U24" s="23">
        <v>44.387115952183791</v>
      </c>
      <c r="V24" s="23">
        <v>43.157762096774192</v>
      </c>
      <c r="W24" s="23">
        <v>42.966592068388479</v>
      </c>
      <c r="X24" s="23">
        <v>43.487403793582033</v>
      </c>
      <c r="Y24" s="23">
        <v>43.664233264113385</v>
      </c>
      <c r="Z24" s="23">
        <v>43.52361448867272</v>
      </c>
      <c r="AA24" s="23">
        <v>43.644659263734667</v>
      </c>
      <c r="AB24" s="23">
        <v>43.207157878030394</v>
      </c>
      <c r="AC24" s="23">
        <v>43.380307300663695</v>
      </c>
      <c r="AD24" s="23">
        <v>43.309144684802419</v>
      </c>
      <c r="AE24" s="23">
        <v>42.964770970628919</v>
      </c>
      <c r="AF24" s="23">
        <v>42.448973411664952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22.154082023763895</v>
      </c>
      <c r="K25" s="12" t="s">
        <v>54</v>
      </c>
      <c r="L25" s="12" t="s">
        <v>54</v>
      </c>
      <c r="M25" s="12" t="s">
        <v>54</v>
      </c>
      <c r="N25" s="12">
        <v>22.011673051705962</v>
      </c>
      <c r="O25" s="12" t="s">
        <v>54</v>
      </c>
      <c r="P25" s="12">
        <v>23.57604159380756</v>
      </c>
      <c r="Q25" s="12" t="s">
        <v>54</v>
      </c>
      <c r="R25" s="12">
        <v>23.504870688782226</v>
      </c>
      <c r="S25" s="12">
        <v>23.694884699166227</v>
      </c>
      <c r="T25" s="12" t="s">
        <v>54</v>
      </c>
      <c r="U25" s="12">
        <v>24.922924270881321</v>
      </c>
      <c r="V25" s="12" t="s">
        <v>54</v>
      </c>
      <c r="W25" s="12">
        <v>24.671821614817478</v>
      </c>
      <c r="X25" s="12" t="s">
        <v>54</v>
      </c>
      <c r="Y25" s="12">
        <v>24.01112017647236</v>
      </c>
      <c r="Z25" s="12" t="s">
        <v>54</v>
      </c>
      <c r="AA25" s="12">
        <v>23.938315872037649</v>
      </c>
      <c r="AB25" s="12" t="s">
        <v>54</v>
      </c>
      <c r="AC25" s="12">
        <v>24.173135113800811</v>
      </c>
      <c r="AD25" s="12" t="s">
        <v>54</v>
      </c>
      <c r="AE25" s="12">
        <v>24.151326798948123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48.211766500171585</v>
      </c>
      <c r="K26" s="23">
        <v>48.073302941643419</v>
      </c>
      <c r="L26" s="23">
        <v>46.642275463236153</v>
      </c>
      <c r="M26" s="23">
        <v>47.480008578694196</v>
      </c>
      <c r="N26" s="23">
        <v>47.20875636452331</v>
      </c>
      <c r="O26" s="23">
        <v>47.347099192792577</v>
      </c>
      <c r="P26" s="23">
        <v>46.746200653457635</v>
      </c>
      <c r="Q26" s="23">
        <v>47.829751369574382</v>
      </c>
      <c r="R26" s="23">
        <v>47.655078391274706</v>
      </c>
      <c r="S26" s="23">
        <v>45.777685750767851</v>
      </c>
      <c r="T26" s="23">
        <v>46.969397828232964</v>
      </c>
      <c r="U26" s="23">
        <v>46.218043524191842</v>
      </c>
      <c r="V26" s="23">
        <v>45.531313285697912</v>
      </c>
      <c r="W26" s="23">
        <v>46.549463847524294</v>
      </c>
      <c r="X26" s="23">
        <v>46.311225309137626</v>
      </c>
      <c r="Y26" s="23">
        <v>46.079305995631707</v>
      </c>
      <c r="Z26" s="23">
        <v>45.105284954286269</v>
      </c>
      <c r="AA26" s="23">
        <v>44.703328971306377</v>
      </c>
      <c r="AB26" s="23">
        <v>44.868453710598168</v>
      </c>
      <c r="AC26" s="23">
        <v>44.740072423740266</v>
      </c>
      <c r="AD26" s="23">
        <v>43.519243415902046</v>
      </c>
      <c r="AE26" s="23">
        <v>44.34864992894363</v>
      </c>
      <c r="AF26" s="23">
        <v>45.463858507336766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36.296565870442663</v>
      </c>
      <c r="N27" s="12" t="s">
        <v>54</v>
      </c>
      <c r="O27" s="12">
        <v>34.795440987158152</v>
      </c>
      <c r="P27" s="12" t="s">
        <v>54</v>
      </c>
      <c r="Q27" s="12">
        <v>36.57709133113115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41.914772573348145</v>
      </c>
      <c r="X27" s="12" t="s">
        <v>54</v>
      </c>
      <c r="Y27" s="12">
        <v>40.480705413861756</v>
      </c>
      <c r="Z27" s="12" t="s">
        <v>54</v>
      </c>
      <c r="AA27" s="12">
        <v>39.65725562849893</v>
      </c>
      <c r="AB27" s="12" t="s">
        <v>54</v>
      </c>
      <c r="AC27" s="12" t="s">
        <v>54</v>
      </c>
      <c r="AD27" s="12" t="s">
        <v>54</v>
      </c>
      <c r="AE27" s="12">
        <v>41.107320329303569</v>
      </c>
      <c r="AF27" s="12">
        <v>40.772421389601227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41.087158089939727</v>
      </c>
      <c r="G28" s="23">
        <v>42.905697688790021</v>
      </c>
      <c r="H28" s="23">
        <v>43.116836212604589</v>
      </c>
      <c r="I28" s="23">
        <v>42.761992056217544</v>
      </c>
      <c r="J28" s="23">
        <v>44.207520806755369</v>
      </c>
      <c r="K28" s="23">
        <v>45.060273419085455</v>
      </c>
      <c r="L28" s="23">
        <v>44.826226923329614</v>
      </c>
      <c r="M28" s="23">
        <v>45.305782831784768</v>
      </c>
      <c r="N28" s="23">
        <v>45.213117159416036</v>
      </c>
      <c r="O28" s="23">
        <v>45.784034746143483</v>
      </c>
      <c r="P28" s="23">
        <v>44.82517970549236</v>
      </c>
      <c r="Q28" s="23">
        <v>44.23771174673702</v>
      </c>
      <c r="R28" s="23">
        <v>45.129092360926272</v>
      </c>
      <c r="S28" s="23">
        <v>44.653394721483693</v>
      </c>
      <c r="T28" s="23">
        <v>45.075757575757578</v>
      </c>
      <c r="U28" s="23">
        <v>44.721664994984955</v>
      </c>
      <c r="V28" s="23">
        <v>44.051022652298222</v>
      </c>
      <c r="W28" s="23">
        <v>43.783127208480565</v>
      </c>
      <c r="X28" s="23">
        <v>42.880785568488996</v>
      </c>
      <c r="Y28" s="23">
        <v>42.747291156938132</v>
      </c>
      <c r="Z28" s="23">
        <v>42.235989541889282</v>
      </c>
      <c r="AA28" s="23">
        <v>42.703655278267291</v>
      </c>
      <c r="AB28" s="23">
        <v>41.332733003151731</v>
      </c>
      <c r="AC28" s="23">
        <v>40.092577981168795</v>
      </c>
      <c r="AD28" s="23">
        <v>38.943161634103021</v>
      </c>
      <c r="AE28" s="23">
        <v>38.667673145876577</v>
      </c>
      <c r="AF28" s="23">
        <v>38.272706985047975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41.404675534058846</v>
      </c>
      <c r="G29" s="12">
        <v>40.996052232007294</v>
      </c>
      <c r="H29" s="12">
        <v>39.326728214366135</v>
      </c>
      <c r="I29" s="12">
        <v>37.808390732623671</v>
      </c>
      <c r="J29" s="12">
        <v>38.009650180940895</v>
      </c>
      <c r="K29" s="12">
        <v>37.480871100647448</v>
      </c>
      <c r="L29" s="12">
        <v>39.309056956115782</v>
      </c>
      <c r="M29" s="12">
        <v>38.87081784386617</v>
      </c>
      <c r="N29" s="12">
        <v>37.782936738247244</v>
      </c>
      <c r="O29" s="12">
        <v>36.076414401175612</v>
      </c>
      <c r="P29" s="12">
        <v>36.413348289399892</v>
      </c>
      <c r="Q29" s="12">
        <v>37.191460973982657</v>
      </c>
      <c r="R29" s="12">
        <v>37.006024711528646</v>
      </c>
      <c r="S29" s="12">
        <v>36.879159031729195</v>
      </c>
      <c r="T29" s="12">
        <v>35.60462308090392</v>
      </c>
      <c r="U29" s="12">
        <v>35.503626107977439</v>
      </c>
      <c r="V29" s="12">
        <v>36.290571870170012</v>
      </c>
      <c r="W29" s="12">
        <v>35.339576920557988</v>
      </c>
      <c r="X29" s="12">
        <v>34.553225591024443</v>
      </c>
      <c r="Y29" s="12">
        <v>34.89395232779566</v>
      </c>
      <c r="Z29" s="12">
        <v>34.743710480290595</v>
      </c>
      <c r="AA29" s="12">
        <v>33.968365553602816</v>
      </c>
      <c r="AB29" s="12">
        <v>33.736027216552102</v>
      </c>
      <c r="AC29" s="12">
        <v>33.69129341398763</v>
      </c>
      <c r="AD29" s="12">
        <v>35.03123804666582</v>
      </c>
      <c r="AE29" s="12">
        <v>35.123358652770413</v>
      </c>
      <c r="AF29" s="12">
        <v>35.786847264302267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32.58519793459552</v>
      </c>
      <c r="J30" s="23" t="s">
        <v>54</v>
      </c>
      <c r="K30" s="23">
        <v>32.668212095425339</v>
      </c>
      <c r="L30" s="23" t="s">
        <v>54</v>
      </c>
      <c r="M30" s="23">
        <v>33.736779324055668</v>
      </c>
      <c r="N30" s="23">
        <v>36.047013958199884</v>
      </c>
      <c r="O30" s="23">
        <v>36.475737191970268</v>
      </c>
      <c r="P30" s="23">
        <v>37.367923770942305</v>
      </c>
      <c r="Q30" s="23">
        <v>37.774713485492612</v>
      </c>
      <c r="R30" s="23">
        <v>38.190159701129232</v>
      </c>
      <c r="S30" s="23">
        <v>38.869164826859198</v>
      </c>
      <c r="T30" s="23">
        <v>39.132773233924965</v>
      </c>
      <c r="U30" s="23">
        <v>39.97110206226192</v>
      </c>
      <c r="V30" s="23">
        <v>40.027564835917168</v>
      </c>
      <c r="W30" s="23">
        <v>40.127116082927671</v>
      </c>
      <c r="X30" s="23">
        <v>40.071636873835786</v>
      </c>
      <c r="Y30" s="23">
        <v>40.16733726180756</v>
      </c>
      <c r="Z30" s="23">
        <v>39.919493789734958</v>
      </c>
      <c r="AA30" s="23">
        <v>40.473250823932368</v>
      </c>
      <c r="AB30" s="23">
        <v>40.371005425675058</v>
      </c>
      <c r="AC30" s="23">
        <v>40.025956569097772</v>
      </c>
      <c r="AD30" s="23">
        <v>40.03881327094853</v>
      </c>
      <c r="AE30" s="23">
        <v>40.621313409359026</v>
      </c>
      <c r="AF30" s="23">
        <v>40.724169323766333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27.556302007786847</v>
      </c>
      <c r="J31" s="12" t="s">
        <v>54</v>
      </c>
      <c r="K31" s="12">
        <v>28.670846206917233</v>
      </c>
      <c r="L31" s="12" t="s">
        <v>54</v>
      </c>
      <c r="M31" s="12">
        <v>28.972156808422216</v>
      </c>
      <c r="N31" s="12" t="s">
        <v>54</v>
      </c>
      <c r="O31" s="12">
        <v>18.146564718134233</v>
      </c>
      <c r="P31" s="12" t="s">
        <v>54</v>
      </c>
      <c r="Q31" s="12">
        <v>29.013499748572013</v>
      </c>
      <c r="R31" s="12" t="s">
        <v>54</v>
      </c>
      <c r="S31" s="12">
        <v>29.212140524177489</v>
      </c>
      <c r="T31" s="12" t="s">
        <v>54</v>
      </c>
      <c r="U31" s="12">
        <v>29.396481522174682</v>
      </c>
      <c r="V31" s="12" t="s">
        <v>54</v>
      </c>
      <c r="W31" s="12">
        <v>29.984065268659577</v>
      </c>
      <c r="X31" s="12" t="s">
        <v>54</v>
      </c>
      <c r="Y31" s="12">
        <v>29.635485504650621</v>
      </c>
      <c r="Z31" s="12" t="s">
        <v>54</v>
      </c>
      <c r="AA31" s="12">
        <v>30.273725030221062</v>
      </c>
      <c r="AB31" s="12" t="s">
        <v>54</v>
      </c>
      <c r="AC31" s="12">
        <v>31.172409139978413</v>
      </c>
      <c r="AD31" s="12" t="s">
        <v>54</v>
      </c>
      <c r="AE31" s="12">
        <v>31.49871978475025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42.830188679245282</v>
      </c>
      <c r="Y35" s="12">
        <v>42.244460328806291</v>
      </c>
      <c r="Z35" s="12">
        <v>48.500282965478213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53.068237604320082</v>
      </c>
      <c r="AF35" s="12">
        <v>50.940594059405939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52.075471698113205</v>
      </c>
      <c r="X36" s="23" t="s">
        <v>54</v>
      </c>
      <c r="Y36" s="23">
        <v>51.039697542533077</v>
      </c>
      <c r="Z36" s="23">
        <v>51.333333333333329</v>
      </c>
      <c r="AA36" s="23">
        <v>48.291233283803862</v>
      </c>
      <c r="AB36" s="23" t="s">
        <v>54</v>
      </c>
      <c r="AC36" s="23">
        <v>51.391162029459906</v>
      </c>
      <c r="AD36" s="23">
        <v>51.906158357771261</v>
      </c>
      <c r="AE36" s="23">
        <v>54.890510948905103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35.606694560669453</v>
      </c>
      <c r="L39" s="12" t="s">
        <v>54</v>
      </c>
      <c r="M39" s="12">
        <v>39.227852464667357</v>
      </c>
      <c r="N39" s="12" t="s">
        <v>54</v>
      </c>
      <c r="O39" s="12">
        <v>38.911564625850339</v>
      </c>
      <c r="P39" s="12" t="s">
        <v>54</v>
      </c>
      <c r="Q39" s="12">
        <v>39.212647241165527</v>
      </c>
      <c r="R39" s="12">
        <v>38.389458272327964</v>
      </c>
      <c r="S39" s="12">
        <v>37.558685446009392</v>
      </c>
      <c r="T39" s="12">
        <v>37.536092396535125</v>
      </c>
      <c r="U39" s="12">
        <v>40.476891374742422</v>
      </c>
      <c r="V39" s="12" t="s">
        <v>54</v>
      </c>
      <c r="W39" s="12">
        <v>38.532675709001232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52.440725244072524</v>
      </c>
      <c r="R50" s="23">
        <v>52.728613569321524</v>
      </c>
      <c r="S50" s="23">
        <v>53.629629629629626</v>
      </c>
      <c r="T50" s="23">
        <v>54.940711462450601</v>
      </c>
      <c r="U50" s="23">
        <v>55.187445510026159</v>
      </c>
      <c r="V50" s="23">
        <v>57.94979079497908</v>
      </c>
      <c r="W50" s="23">
        <v>58.122743682310464</v>
      </c>
      <c r="X50" s="23">
        <v>57.330939557151403</v>
      </c>
      <c r="Y50" s="23" t="s">
        <v>54</v>
      </c>
      <c r="Z50" s="23" t="s">
        <v>54</v>
      </c>
      <c r="AA50" s="23">
        <v>51.136363636363633</v>
      </c>
      <c r="AB50" s="23">
        <v>53.535832937826278</v>
      </c>
      <c r="AC50" s="23">
        <v>54.919786096256672</v>
      </c>
      <c r="AD50" s="23">
        <v>55.087719298245609</v>
      </c>
      <c r="AE50" s="23">
        <v>55.751295336787564</v>
      </c>
      <c r="AF50" s="23">
        <v>55.544603252833916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51.651893634166001</v>
      </c>
      <c r="U53" s="12">
        <v>51.438670127574973</v>
      </c>
      <c r="V53" s="12">
        <v>50.937825633900658</v>
      </c>
      <c r="W53" s="12">
        <v>50.826233632569043</v>
      </c>
      <c r="X53" s="12">
        <v>50.823463056965593</v>
      </c>
      <c r="Y53" s="12">
        <v>51.441327233643833</v>
      </c>
      <c r="Z53" s="12">
        <v>49.521752545510644</v>
      </c>
      <c r="AA53" s="12">
        <v>49.54804616882214</v>
      </c>
      <c r="AB53" s="12">
        <v>49.132064990973475</v>
      </c>
      <c r="AC53" s="12">
        <v>49.879738310563788</v>
      </c>
      <c r="AD53" s="12">
        <v>50.642131493195322</v>
      </c>
      <c r="AE53" s="12">
        <v>51.720613287904591</v>
      </c>
      <c r="AF53" s="12">
        <v>52.808241940844134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34.193804606830817</v>
      </c>
      <c r="N56" s="23">
        <v>31.546057174423424</v>
      </c>
      <c r="O56" s="23">
        <v>32.484076433121025</v>
      </c>
      <c r="P56" s="23">
        <v>32.855355355355357</v>
      </c>
      <c r="Q56" s="23">
        <v>31.160788613429169</v>
      </c>
      <c r="R56" s="23">
        <v>30.805965762985814</v>
      </c>
      <c r="S56" s="23">
        <v>30.754059043501584</v>
      </c>
      <c r="T56" s="23">
        <v>30.526143596454702</v>
      </c>
      <c r="U56" s="23">
        <v>30.210416071598591</v>
      </c>
      <c r="V56" s="23">
        <v>29.768192488262908</v>
      </c>
      <c r="W56" s="23">
        <v>29.639766812857619</v>
      </c>
      <c r="X56" s="23">
        <v>30.085044044063093</v>
      </c>
      <c r="Y56" s="23">
        <v>30.314511060556438</v>
      </c>
      <c r="Z56" s="23">
        <v>30.167007380201653</v>
      </c>
      <c r="AA56" s="23">
        <v>30.673492084260108</v>
      </c>
      <c r="AB56" s="23">
        <v>31.43268128482034</v>
      </c>
      <c r="AC56" s="23">
        <v>32.064056475982078</v>
      </c>
      <c r="AD56" s="23">
        <v>31.552588616015665</v>
      </c>
      <c r="AE56" s="23">
        <v>31.843016292309962</v>
      </c>
      <c r="AF56" s="23">
        <v>31.927913287288522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255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8.4049999999999994</v>
      </c>
      <c r="D5" s="12" t="s">
        <v>54</v>
      </c>
      <c r="E5" s="12">
        <v>9.2289999999999992</v>
      </c>
      <c r="F5" s="12">
        <v>9.6969999999999992</v>
      </c>
      <c r="G5" s="12">
        <v>9.8239999999999998</v>
      </c>
      <c r="H5" s="12">
        <v>9.3859999999999992</v>
      </c>
      <c r="I5" s="12">
        <v>9.86</v>
      </c>
      <c r="J5" s="12">
        <v>10.662000000000001</v>
      </c>
      <c r="K5" s="12">
        <v>11.673</v>
      </c>
      <c r="L5" s="12">
        <v>11.778</v>
      </c>
      <c r="M5" s="12">
        <v>12.034000000000001</v>
      </c>
      <c r="N5" s="12">
        <v>12.066000000000001</v>
      </c>
      <c r="O5" s="12">
        <v>12.388999999999999</v>
      </c>
      <c r="P5" s="12">
        <v>13.548999999999999</v>
      </c>
      <c r="Q5" s="12">
        <v>13.853</v>
      </c>
      <c r="R5" s="12">
        <v>14.712999999999999</v>
      </c>
      <c r="S5" s="12">
        <v>15.461</v>
      </c>
      <c r="T5" s="12">
        <v>16.462</v>
      </c>
      <c r="U5" s="12">
        <v>17.251999999999999</v>
      </c>
      <c r="V5" s="12">
        <v>17.878</v>
      </c>
      <c r="W5" s="12">
        <v>18.228000000000002</v>
      </c>
      <c r="X5" s="12">
        <v>18.361000000000001</v>
      </c>
      <c r="Y5" s="12">
        <v>18.75</v>
      </c>
      <c r="Z5" s="12">
        <v>19.157</v>
      </c>
      <c r="AA5" s="12">
        <v>20.361999999999998</v>
      </c>
      <c r="AB5" s="12">
        <v>19.600999999999999</v>
      </c>
      <c r="AC5" s="12">
        <v>19.704999999999998</v>
      </c>
      <c r="AD5" s="12">
        <v>19.934000000000001</v>
      </c>
      <c r="AE5" s="12">
        <v>20.271999999999998</v>
      </c>
      <c r="AF5" s="12">
        <v>20.960999999999999</v>
      </c>
      <c r="AG5" s="12">
        <v>19.831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10.364000000000001</v>
      </c>
      <c r="F6" s="23">
        <v>3.46</v>
      </c>
      <c r="G6" s="23">
        <v>4.9050000000000002</v>
      </c>
      <c r="H6" s="23">
        <v>4.8470000000000004</v>
      </c>
      <c r="I6" s="23">
        <v>2.6539999999999999</v>
      </c>
      <c r="J6" s="23">
        <v>2.5760000000000001</v>
      </c>
      <c r="K6" s="23">
        <v>2.2120000000000002</v>
      </c>
      <c r="L6" s="23">
        <v>1.8859999999999999</v>
      </c>
      <c r="M6" s="23">
        <v>1.9870000000000001</v>
      </c>
      <c r="N6" s="23">
        <v>2.181</v>
      </c>
      <c r="O6" s="23">
        <v>2.1930000000000001</v>
      </c>
      <c r="P6" s="23">
        <v>2.3620000000000001</v>
      </c>
      <c r="Q6" s="23">
        <v>2.6070000000000002</v>
      </c>
      <c r="R6" s="23">
        <v>2.7559999999999998</v>
      </c>
      <c r="S6" s="23">
        <v>3.605</v>
      </c>
      <c r="T6" s="23">
        <v>3.774</v>
      </c>
      <c r="U6" s="23">
        <v>4.3899999999999997</v>
      </c>
      <c r="V6" s="23">
        <v>3.6080000000000001</v>
      </c>
      <c r="W6" s="23">
        <v>4.5039999999999996</v>
      </c>
      <c r="X6" s="23">
        <v>3.754</v>
      </c>
      <c r="Y6" s="23">
        <v>4.0449999999999999</v>
      </c>
      <c r="Z6" s="23">
        <v>4.4980000000000002</v>
      </c>
      <c r="AA6" s="23">
        <v>3.8620000000000001</v>
      </c>
      <c r="AB6" s="23">
        <v>5.1580000000000004</v>
      </c>
      <c r="AC6" s="23">
        <v>3.8260000000000001</v>
      </c>
      <c r="AD6" s="23">
        <v>3.8860000000000001</v>
      </c>
      <c r="AE6" s="23">
        <v>3.6240000000000001</v>
      </c>
      <c r="AF6" s="23">
        <v>3.5569999999999999</v>
      </c>
      <c r="AG6" s="23">
        <v>3.3220000000000001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>
        <v>1.19</v>
      </c>
      <c r="E7" s="16">
        <v>1.3879999999999999</v>
      </c>
      <c r="F7" s="16">
        <v>1.7310000000000001</v>
      </c>
      <c r="G7" s="16">
        <v>2.6850000000000001</v>
      </c>
      <c r="H7" s="16">
        <v>3.5049999999999999</v>
      </c>
      <c r="I7" s="16">
        <v>2.8479999999999999</v>
      </c>
      <c r="J7" s="16">
        <v>2.8839999999999999</v>
      </c>
      <c r="K7" s="16">
        <v>3.38</v>
      </c>
      <c r="L7" s="16">
        <v>3.7679999999999998</v>
      </c>
      <c r="M7" s="16">
        <v>4.2489999999999997</v>
      </c>
      <c r="N7" s="16">
        <v>4.2830000000000004</v>
      </c>
      <c r="O7" s="16">
        <v>4.3179999999999996</v>
      </c>
      <c r="P7" s="16">
        <v>4.274</v>
      </c>
      <c r="Q7" s="16">
        <v>7.7619999999999996</v>
      </c>
      <c r="R7" s="16">
        <v>8.5410000000000004</v>
      </c>
      <c r="S7" s="16">
        <v>8.8010000000000002</v>
      </c>
      <c r="T7" s="16">
        <v>9.5410000000000004</v>
      </c>
      <c r="U7" s="16">
        <v>9.8040000000000003</v>
      </c>
      <c r="V7" s="16">
        <v>10.115</v>
      </c>
      <c r="W7" s="16">
        <v>10.289</v>
      </c>
      <c r="X7" s="16">
        <v>11.497999999999999</v>
      </c>
      <c r="Y7" s="16">
        <v>10.994999999999999</v>
      </c>
      <c r="Z7" s="16">
        <v>10.965</v>
      </c>
      <c r="AA7" s="16">
        <v>11.356999999999999</v>
      </c>
      <c r="AB7" s="16">
        <v>10.510999999999999</v>
      </c>
      <c r="AC7" s="16">
        <v>10.875</v>
      </c>
      <c r="AD7" s="16">
        <v>12.000999999999999</v>
      </c>
      <c r="AE7" s="16">
        <v>12.663</v>
      </c>
      <c r="AF7" s="16">
        <v>13.331</v>
      </c>
      <c r="AG7" s="16">
        <v>13.964</v>
      </c>
    </row>
    <row r="8" spans="1:33" x14ac:dyDescent="0.25">
      <c r="A8" s="21" t="s">
        <v>3</v>
      </c>
      <c r="B8" s="22">
        <v>4.0449999999999999</v>
      </c>
      <c r="C8" s="23">
        <v>4.1379999999999999</v>
      </c>
      <c r="D8" s="23">
        <v>4.383</v>
      </c>
      <c r="E8" s="23">
        <v>4.6269999999999998</v>
      </c>
      <c r="F8" s="23" t="s">
        <v>54</v>
      </c>
      <c r="G8" s="23">
        <v>5.52</v>
      </c>
      <c r="H8" s="23">
        <v>5.8319999999999999</v>
      </c>
      <c r="I8" s="23">
        <v>6.1429999999999998</v>
      </c>
      <c r="J8" s="23" t="s">
        <v>54</v>
      </c>
      <c r="K8" s="23">
        <v>5.7220000000000004</v>
      </c>
      <c r="L8" s="23">
        <v>5.8129999999999997</v>
      </c>
      <c r="M8" s="23">
        <v>6.1050000000000004</v>
      </c>
      <c r="N8" s="23">
        <v>7.3789999999999996</v>
      </c>
      <c r="O8" s="23">
        <v>7.6689999999999996</v>
      </c>
      <c r="P8" s="23">
        <v>7.8460000000000001</v>
      </c>
      <c r="Q8" s="23">
        <v>8.2420000000000009</v>
      </c>
      <c r="R8" s="23">
        <v>8.7629999999999999</v>
      </c>
      <c r="S8" s="23">
        <v>9.6419999999999995</v>
      </c>
      <c r="T8" s="23">
        <v>10.954000000000001</v>
      </c>
      <c r="U8" s="23">
        <v>12.01</v>
      </c>
      <c r="V8" s="23">
        <v>13.25</v>
      </c>
      <c r="W8" s="23">
        <v>13.881</v>
      </c>
      <c r="X8" s="23">
        <v>14.305</v>
      </c>
      <c r="Y8" s="23">
        <v>15.057</v>
      </c>
      <c r="Z8" s="23">
        <v>15.853999999999999</v>
      </c>
      <c r="AA8" s="23">
        <v>16.193000000000001</v>
      </c>
      <c r="AB8" s="23">
        <v>16.222999999999999</v>
      </c>
      <c r="AC8" s="23">
        <v>16.045999999999999</v>
      </c>
      <c r="AD8" s="23">
        <v>16.495999999999999</v>
      </c>
      <c r="AE8" s="23">
        <v>16.747</v>
      </c>
      <c r="AF8" s="23">
        <v>16.838999999999999</v>
      </c>
      <c r="AG8" s="23">
        <v>17.876999999999999</v>
      </c>
    </row>
    <row r="9" spans="1:33" x14ac:dyDescent="0.25">
      <c r="A9" s="10" t="s">
        <v>4</v>
      </c>
      <c r="B9" s="11" t="s">
        <v>54</v>
      </c>
      <c r="C9" s="12" t="s">
        <v>54</v>
      </c>
      <c r="D9" s="12">
        <v>1.925</v>
      </c>
      <c r="E9" s="12">
        <v>1.87</v>
      </c>
      <c r="F9" s="12">
        <v>1.415</v>
      </c>
      <c r="G9" s="12">
        <v>1.6259999999999999</v>
      </c>
      <c r="H9" s="12">
        <v>1.669</v>
      </c>
      <c r="I9" s="12">
        <v>2.1850000000000001</v>
      </c>
      <c r="J9" s="12">
        <v>2.044</v>
      </c>
      <c r="K9" s="12">
        <v>1.9910000000000001</v>
      </c>
      <c r="L9" s="12">
        <v>1.806</v>
      </c>
      <c r="M9" s="12">
        <v>1.764</v>
      </c>
      <c r="N9" s="12">
        <v>2.09</v>
      </c>
      <c r="O9" s="12">
        <v>1.974</v>
      </c>
      <c r="P9" s="12">
        <v>2.1619999999999999</v>
      </c>
      <c r="Q9" s="12">
        <v>1.905</v>
      </c>
      <c r="R9" s="12">
        <v>2.0419999999999998</v>
      </c>
      <c r="S9" s="12">
        <v>2.0840000000000001</v>
      </c>
      <c r="T9" s="12">
        <v>2.1259999999999999</v>
      </c>
      <c r="U9" s="12">
        <v>2.3969999999999998</v>
      </c>
      <c r="V9" s="12">
        <v>2.1789999999999998</v>
      </c>
      <c r="W9" s="12">
        <v>2.3980000000000001</v>
      </c>
      <c r="X9" s="12">
        <v>2.5339999999999998</v>
      </c>
      <c r="Y9" s="12">
        <v>2.3980000000000001</v>
      </c>
      <c r="Z9" s="12">
        <v>2.4430000000000001</v>
      </c>
      <c r="AA9" s="12">
        <v>2.431</v>
      </c>
      <c r="AB9" s="12">
        <v>2.4260000000000002</v>
      </c>
      <c r="AC9" s="12">
        <v>2.452</v>
      </c>
      <c r="AD9" s="12">
        <v>2.718</v>
      </c>
      <c r="AE9" s="12">
        <v>2.4420000000000002</v>
      </c>
      <c r="AF9" s="12">
        <v>2.3639999999999999</v>
      </c>
      <c r="AG9" s="12">
        <v>2.4169999999999998</v>
      </c>
    </row>
    <row r="10" spans="1:33" x14ac:dyDescent="0.25">
      <c r="A10" s="21" t="s">
        <v>5</v>
      </c>
      <c r="B10" s="22" t="s">
        <v>54</v>
      </c>
      <c r="C10" s="23">
        <v>5.508</v>
      </c>
      <c r="D10" s="23" t="s">
        <v>54</v>
      </c>
      <c r="E10" s="23">
        <v>6.173</v>
      </c>
      <c r="F10" s="23" t="s">
        <v>54</v>
      </c>
      <c r="G10" s="23">
        <v>6.5659999999999998</v>
      </c>
      <c r="H10" s="23" t="s">
        <v>54</v>
      </c>
      <c r="I10" s="23">
        <v>8.5009999999999994</v>
      </c>
      <c r="J10" s="23">
        <v>9.7100000000000009</v>
      </c>
      <c r="K10" s="23">
        <v>10.555</v>
      </c>
      <c r="L10" s="23">
        <v>10.404999999999999</v>
      </c>
      <c r="M10" s="23" t="s">
        <v>54</v>
      </c>
      <c r="N10" s="23" t="s">
        <v>54</v>
      </c>
      <c r="O10" s="23" t="s">
        <v>54</v>
      </c>
      <c r="P10" s="23">
        <v>13.037000000000001</v>
      </c>
      <c r="Q10" s="23">
        <v>12.879</v>
      </c>
      <c r="R10" s="23">
        <v>12.849</v>
      </c>
      <c r="S10" s="23">
        <v>12.153</v>
      </c>
      <c r="T10" s="23">
        <v>11.849</v>
      </c>
      <c r="U10" s="23">
        <v>12.304</v>
      </c>
      <c r="V10" s="23">
        <v>13.548</v>
      </c>
      <c r="W10" s="23">
        <v>11.964</v>
      </c>
      <c r="X10" s="23">
        <v>12.368</v>
      </c>
      <c r="Y10" s="23">
        <v>12.055999999999999</v>
      </c>
      <c r="Z10" s="23">
        <v>12.381</v>
      </c>
      <c r="AA10" s="23">
        <v>12.24</v>
      </c>
      <c r="AB10" s="23">
        <v>11.987</v>
      </c>
      <c r="AC10" s="23">
        <v>12.731</v>
      </c>
      <c r="AD10" s="23">
        <v>12.824</v>
      </c>
      <c r="AE10" s="23">
        <v>13.411</v>
      </c>
      <c r="AF10" s="23">
        <v>13.257</v>
      </c>
      <c r="AG10" s="23">
        <v>12.672000000000001</v>
      </c>
    </row>
    <row r="11" spans="1:33" x14ac:dyDescent="0.25">
      <c r="A11" s="10" t="s">
        <v>6</v>
      </c>
      <c r="B11" s="11">
        <v>39.883000000000003</v>
      </c>
      <c r="C11" s="12">
        <v>42.146000000000001</v>
      </c>
      <c r="D11" s="12">
        <v>48.151000000000003</v>
      </c>
      <c r="E11" s="12">
        <v>49.868000000000002</v>
      </c>
      <c r="F11" s="12">
        <v>52.119</v>
      </c>
      <c r="G11" s="12">
        <v>53.725999999999999</v>
      </c>
      <c r="H11" s="12">
        <v>54.591999999999999</v>
      </c>
      <c r="I11" s="12">
        <v>54.915999999999997</v>
      </c>
      <c r="J11" s="12">
        <v>56.287999999999997</v>
      </c>
      <c r="K11" s="12">
        <v>56.716999999999999</v>
      </c>
      <c r="L11" s="12">
        <v>61.582999999999998</v>
      </c>
      <c r="M11" s="12">
        <v>62.427</v>
      </c>
      <c r="N11" s="12">
        <v>63.555</v>
      </c>
      <c r="O11" s="12">
        <v>64.403000000000006</v>
      </c>
      <c r="P11" s="12">
        <v>65.498000000000005</v>
      </c>
      <c r="Q11" s="12">
        <v>66.290000000000006</v>
      </c>
      <c r="R11" s="12">
        <v>67.935000000000002</v>
      </c>
      <c r="S11" s="12">
        <v>67.450999999999993</v>
      </c>
      <c r="T11" s="12">
        <v>68.897000000000006</v>
      </c>
      <c r="U11" s="12">
        <v>68.695999999999998</v>
      </c>
      <c r="V11" s="12">
        <v>70.295000000000002</v>
      </c>
      <c r="W11" s="12">
        <v>71.17</v>
      </c>
      <c r="X11" s="12">
        <v>71.89</v>
      </c>
      <c r="Y11" s="12">
        <v>72.748999999999995</v>
      </c>
      <c r="Z11" s="12">
        <v>73.393000000000001</v>
      </c>
      <c r="AA11" s="12">
        <v>80.491</v>
      </c>
      <c r="AB11" s="12">
        <v>81.564999999999998</v>
      </c>
      <c r="AC11" s="12">
        <v>82.396000000000001</v>
      </c>
      <c r="AD11" s="12">
        <v>82.632999999999996</v>
      </c>
      <c r="AE11" s="12">
        <v>83.772000000000006</v>
      </c>
      <c r="AF11" s="12">
        <v>84.811000000000007</v>
      </c>
      <c r="AG11" s="12">
        <v>92.43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5.2969999999999997</v>
      </c>
      <c r="O12" s="23">
        <v>2.79</v>
      </c>
      <c r="P12" s="23">
        <v>3.7050000000000001</v>
      </c>
      <c r="Q12" s="23">
        <v>3.1179999999999999</v>
      </c>
      <c r="R12" s="23">
        <v>3.1280000000000001</v>
      </c>
      <c r="S12" s="23">
        <v>3.3849999999999998</v>
      </c>
      <c r="T12" s="23">
        <v>3.7040000000000002</v>
      </c>
      <c r="U12" s="23">
        <v>3.6030000000000002</v>
      </c>
      <c r="V12" s="23">
        <v>3.7160000000000002</v>
      </c>
      <c r="W12" s="23">
        <v>3.5579999999999998</v>
      </c>
      <c r="X12" s="23">
        <v>3.5590000000000002</v>
      </c>
      <c r="Y12" s="23">
        <v>3.5259999999999998</v>
      </c>
      <c r="Z12" s="23">
        <v>3.3370000000000002</v>
      </c>
      <c r="AA12" s="23">
        <v>3.5470000000000002</v>
      </c>
      <c r="AB12" s="23">
        <v>4.2889999999999997</v>
      </c>
      <c r="AC12" s="23">
        <v>4.3490000000000002</v>
      </c>
      <c r="AD12" s="23">
        <v>4.3010000000000002</v>
      </c>
      <c r="AE12" s="23">
        <v>4.7590000000000003</v>
      </c>
      <c r="AF12" s="23">
        <v>4.7759999999999998</v>
      </c>
      <c r="AG12" s="23">
        <v>4.8630000000000004</v>
      </c>
    </row>
    <row r="13" spans="1:33" x14ac:dyDescent="0.25">
      <c r="A13" s="10" t="s">
        <v>8</v>
      </c>
      <c r="B13" s="11">
        <v>2.3149999999999999</v>
      </c>
      <c r="C13" s="12">
        <v>2.4820000000000002</v>
      </c>
      <c r="D13" s="12">
        <v>2.722</v>
      </c>
      <c r="E13" s="12">
        <v>1.8360000000000001</v>
      </c>
      <c r="F13" s="12">
        <v>1.8169999999999999</v>
      </c>
      <c r="G13" s="12">
        <v>1.9179999999999999</v>
      </c>
      <c r="H13" s="12">
        <v>2.0659999999999998</v>
      </c>
      <c r="I13" s="12">
        <v>2.2450000000000001</v>
      </c>
      <c r="J13" s="12">
        <v>2.4249999999999998</v>
      </c>
      <c r="K13" s="12">
        <v>2.286</v>
      </c>
      <c r="L13" s="12">
        <v>2.1480000000000001</v>
      </c>
      <c r="M13" s="12">
        <v>2.4729999999999999</v>
      </c>
      <c r="N13" s="12">
        <v>2.7970000000000002</v>
      </c>
      <c r="O13" s="12">
        <v>3.4740000000000002</v>
      </c>
      <c r="P13" s="12">
        <v>4.1509999999999998</v>
      </c>
      <c r="Q13" s="12">
        <v>4.4000000000000004</v>
      </c>
      <c r="R13" s="12">
        <v>4.6719999999999997</v>
      </c>
      <c r="S13" s="12">
        <v>4.91</v>
      </c>
      <c r="T13" s="12">
        <v>6.1740000000000004</v>
      </c>
      <c r="U13" s="12">
        <v>5.9370000000000003</v>
      </c>
      <c r="V13" s="12">
        <v>5.73</v>
      </c>
      <c r="W13" s="12">
        <v>5.726</v>
      </c>
      <c r="X13" s="12">
        <v>12.117000000000001</v>
      </c>
      <c r="Y13" s="12">
        <v>12.477</v>
      </c>
      <c r="Z13" s="12">
        <v>12.836</v>
      </c>
      <c r="AA13" s="12">
        <v>10.436999999999999</v>
      </c>
      <c r="AB13" s="12">
        <v>12.627000000000001</v>
      </c>
      <c r="AC13" s="12">
        <v>11.295</v>
      </c>
      <c r="AD13" s="12">
        <v>9.9640000000000004</v>
      </c>
      <c r="AE13" s="12">
        <v>9.9640000000000004</v>
      </c>
      <c r="AF13" s="12">
        <v>9.9640000000000004</v>
      </c>
      <c r="AG13" s="12">
        <v>11.821999999999999</v>
      </c>
    </row>
    <row r="14" spans="1:33" x14ac:dyDescent="0.25">
      <c r="A14" s="21" t="s">
        <v>9</v>
      </c>
      <c r="B14" s="22">
        <v>31.844999999999999</v>
      </c>
      <c r="C14" s="23">
        <v>33.006999999999998</v>
      </c>
      <c r="D14" s="23">
        <v>32.826000000000001</v>
      </c>
      <c r="E14" s="23">
        <v>33.204000000000001</v>
      </c>
      <c r="F14" s="23">
        <v>33.906999999999996</v>
      </c>
      <c r="G14" s="23">
        <v>34.515999999999998</v>
      </c>
      <c r="H14" s="23">
        <v>35.069000000000003</v>
      </c>
      <c r="I14" s="23">
        <v>24.396999999999998</v>
      </c>
      <c r="J14" s="23">
        <v>24.405999999999999</v>
      </c>
      <c r="K14" s="23">
        <v>25.209</v>
      </c>
      <c r="L14" s="23">
        <v>25.696000000000002</v>
      </c>
      <c r="M14" s="23">
        <v>27.146000000000001</v>
      </c>
      <c r="N14" s="23">
        <v>28.300999999999998</v>
      </c>
      <c r="O14" s="23">
        <v>27.774000000000001</v>
      </c>
      <c r="P14" s="23">
        <v>28.225999999999999</v>
      </c>
      <c r="Q14" s="23">
        <v>37.073</v>
      </c>
      <c r="R14" s="23">
        <v>37.636000000000003</v>
      </c>
      <c r="S14" s="23">
        <v>38.86</v>
      </c>
      <c r="T14" s="23">
        <v>39.808999999999997</v>
      </c>
      <c r="U14" s="23">
        <v>43.067</v>
      </c>
      <c r="V14" s="23">
        <v>43.47</v>
      </c>
      <c r="W14" s="23">
        <v>43.828000000000003</v>
      </c>
      <c r="X14" s="23">
        <v>45.222999999999999</v>
      </c>
      <c r="Y14" s="23">
        <v>47.526000000000003</v>
      </c>
      <c r="Z14" s="23">
        <v>48.198</v>
      </c>
      <c r="AA14" s="23">
        <v>48.841000000000001</v>
      </c>
      <c r="AB14" s="23">
        <v>50.816000000000003</v>
      </c>
      <c r="AC14" s="23">
        <v>51.362000000000002</v>
      </c>
      <c r="AD14" s="23">
        <v>51.988999999999997</v>
      </c>
      <c r="AE14" s="23">
        <v>54.500999999999998</v>
      </c>
      <c r="AF14" s="23">
        <v>54.956000000000003</v>
      </c>
      <c r="AG14" s="23">
        <v>58.92</v>
      </c>
    </row>
    <row r="15" spans="1:33" x14ac:dyDescent="0.25">
      <c r="A15" s="10" t="s">
        <v>10</v>
      </c>
      <c r="B15" s="11" t="s">
        <v>54</v>
      </c>
      <c r="C15" s="12">
        <v>1E-3</v>
      </c>
      <c r="D15" s="12">
        <v>1E-3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0.104</v>
      </c>
      <c r="K15" s="12">
        <v>0.11799999999999999</v>
      </c>
      <c r="L15" s="12">
        <v>0.128</v>
      </c>
      <c r="M15" s="12">
        <v>0.13800000000000001</v>
      </c>
      <c r="N15" s="12">
        <v>0.19400000000000001</v>
      </c>
      <c r="O15" s="12">
        <v>0.25600000000000001</v>
      </c>
      <c r="P15" s="12">
        <v>0.34899999999999998</v>
      </c>
      <c r="Q15" s="12">
        <v>0.41399999999999998</v>
      </c>
      <c r="R15" s="12">
        <v>0.435</v>
      </c>
      <c r="S15" s="12">
        <v>0.46500000000000002</v>
      </c>
      <c r="T15" s="12">
        <v>0.439</v>
      </c>
      <c r="U15" s="12">
        <v>0.49199999999999999</v>
      </c>
      <c r="V15" s="12">
        <v>0.52700000000000002</v>
      </c>
      <c r="W15" s="12">
        <v>0.55900000000000005</v>
      </c>
      <c r="X15" s="12">
        <v>0.52700000000000002</v>
      </c>
      <c r="Y15" s="12">
        <v>0.54900000000000004</v>
      </c>
      <c r="Z15" s="12">
        <v>0.53700000000000003</v>
      </c>
      <c r="AA15" s="12">
        <v>0.52900000000000003</v>
      </c>
      <c r="AB15" s="12">
        <v>0.52700000000000002</v>
      </c>
      <c r="AC15" s="12">
        <v>0.60099999999999998</v>
      </c>
      <c r="AD15" s="12">
        <v>0.64800000000000002</v>
      </c>
      <c r="AE15" s="12">
        <v>0.71599999999999997</v>
      </c>
      <c r="AF15" s="12">
        <v>0.74199999999999999</v>
      </c>
      <c r="AG15" s="12">
        <v>0.76500000000000001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4.4790000000000001</v>
      </c>
      <c r="I16" s="23">
        <v>4.6459999999999999</v>
      </c>
      <c r="J16" s="23">
        <v>5.367</v>
      </c>
      <c r="K16" s="23">
        <v>5.556</v>
      </c>
      <c r="L16" s="23">
        <v>4.9320000000000004</v>
      </c>
      <c r="M16" s="23">
        <v>5.226</v>
      </c>
      <c r="N16" s="23">
        <v>4.1900000000000004</v>
      </c>
      <c r="O16" s="23">
        <v>4.4779999999999998</v>
      </c>
      <c r="P16" s="23">
        <v>5.1959999999999997</v>
      </c>
      <c r="Q16" s="23">
        <v>5.1159999999999997</v>
      </c>
      <c r="R16" s="23">
        <v>5.452</v>
      </c>
      <c r="S16" s="23">
        <v>5.5090000000000003</v>
      </c>
      <c r="T16" s="23">
        <v>5.6219999999999999</v>
      </c>
      <c r="U16" s="23">
        <v>5.65</v>
      </c>
      <c r="V16" s="23">
        <v>5.89</v>
      </c>
      <c r="W16" s="23">
        <v>5.6449999999999996</v>
      </c>
      <c r="X16" s="23">
        <v>5.3339999999999996</v>
      </c>
      <c r="Y16" s="23">
        <v>5.399</v>
      </c>
      <c r="Z16" s="23">
        <v>5.2409999999999997</v>
      </c>
      <c r="AA16" s="23">
        <v>4.83</v>
      </c>
      <c r="AB16" s="23">
        <v>4.9930000000000003</v>
      </c>
      <c r="AC16" s="23">
        <v>4.5750000000000002</v>
      </c>
      <c r="AD16" s="23">
        <v>4.5209999999999999</v>
      </c>
      <c r="AE16" s="23">
        <v>4.9470000000000001</v>
      </c>
      <c r="AF16" s="23">
        <v>5.71</v>
      </c>
      <c r="AG16" s="23">
        <v>5.9269999999999996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1.278</v>
      </c>
      <c r="F17" s="12">
        <v>1.2889999999999999</v>
      </c>
      <c r="G17" s="12">
        <v>1.3740000000000001</v>
      </c>
      <c r="H17" s="12">
        <v>1.218</v>
      </c>
      <c r="I17" s="12">
        <v>1.3440000000000001</v>
      </c>
      <c r="J17" s="12">
        <v>1.53</v>
      </c>
      <c r="K17" s="12">
        <v>1.6819999999999999</v>
      </c>
      <c r="L17" s="12">
        <v>2.1560000000000001</v>
      </c>
      <c r="M17" s="12">
        <v>2.242</v>
      </c>
      <c r="N17" s="12">
        <v>2.226</v>
      </c>
      <c r="O17" s="12">
        <v>2.222</v>
      </c>
      <c r="P17" s="12">
        <v>2.3849999999999998</v>
      </c>
      <c r="Q17" s="12">
        <v>2.2240000000000002</v>
      </c>
      <c r="R17" s="12">
        <v>2.6480000000000001</v>
      </c>
      <c r="S17" s="12">
        <v>3.016</v>
      </c>
      <c r="T17" s="12">
        <v>3.032</v>
      </c>
      <c r="U17" s="12">
        <v>2.5960000000000001</v>
      </c>
      <c r="V17" s="12">
        <v>2.629</v>
      </c>
      <c r="W17" s="12">
        <v>2.7080000000000002</v>
      </c>
      <c r="X17" s="12">
        <v>2.6070000000000002</v>
      </c>
      <c r="Y17" s="12">
        <v>2.3479999999999999</v>
      </c>
      <c r="Z17" s="12">
        <v>2.2909999999999999</v>
      </c>
      <c r="AA17" s="12">
        <v>2.3180000000000001</v>
      </c>
      <c r="AB17" s="12">
        <v>1.944</v>
      </c>
      <c r="AC17" s="12">
        <v>2.2639999999999998</v>
      </c>
      <c r="AD17" s="12">
        <v>2.2000000000000002</v>
      </c>
      <c r="AE17" s="12">
        <v>2.3079999999999998</v>
      </c>
      <c r="AF17" s="12">
        <v>2.6070000000000002</v>
      </c>
      <c r="AG17" s="12">
        <v>2.7250000000000001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2.1999999999999999E-2</v>
      </c>
      <c r="M18" s="23">
        <v>0.03</v>
      </c>
      <c r="N18" s="23" t="s">
        <v>54</v>
      </c>
      <c r="O18" s="23">
        <v>0.03</v>
      </c>
      <c r="P18" s="23">
        <v>0.14299999999999999</v>
      </c>
      <c r="Q18" s="23">
        <v>0.157</v>
      </c>
      <c r="R18" s="23">
        <v>0.159</v>
      </c>
      <c r="S18" s="23">
        <v>0.17599999999999999</v>
      </c>
      <c r="T18" s="23">
        <v>0.28199999999999997</v>
      </c>
      <c r="U18" s="23">
        <v>0.42799999999999999</v>
      </c>
      <c r="V18" s="23">
        <v>0.49099999999999999</v>
      </c>
      <c r="W18" s="23">
        <v>0.56599999999999995</v>
      </c>
      <c r="X18" s="23">
        <v>0.65100000000000002</v>
      </c>
      <c r="Y18" s="23">
        <v>0.76900000000000002</v>
      </c>
      <c r="Z18" s="23">
        <v>0.90600000000000003</v>
      </c>
      <c r="AA18" s="23">
        <v>0.94499999999999995</v>
      </c>
      <c r="AB18" s="23">
        <v>0.97199999999999998</v>
      </c>
      <c r="AC18" s="23">
        <v>1.048</v>
      </c>
      <c r="AD18" s="23">
        <v>1.085</v>
      </c>
      <c r="AE18" s="23">
        <v>1.1819999999999999</v>
      </c>
      <c r="AF18" s="23">
        <v>1.268</v>
      </c>
      <c r="AG18" s="23">
        <v>1.38</v>
      </c>
    </row>
    <row r="19" spans="1:33" x14ac:dyDescent="0.25">
      <c r="A19" s="10" t="s">
        <v>14</v>
      </c>
      <c r="B19" s="11">
        <v>5.2039999999999997</v>
      </c>
      <c r="C19" s="12">
        <v>4.9260000000000002</v>
      </c>
      <c r="D19" s="12">
        <v>4.7539999999999996</v>
      </c>
      <c r="E19" s="12">
        <v>4.5460000000000003</v>
      </c>
      <c r="F19" s="12">
        <v>4.5890000000000004</v>
      </c>
      <c r="G19" s="12">
        <v>4.0439999999999996</v>
      </c>
      <c r="H19" s="12">
        <v>3.8570000000000002</v>
      </c>
      <c r="I19" s="12">
        <v>4.194</v>
      </c>
      <c r="J19" s="12">
        <v>4.3979999999999997</v>
      </c>
      <c r="K19" s="12">
        <v>4.7679999999999998</v>
      </c>
      <c r="L19" s="12">
        <v>5.8520000000000003</v>
      </c>
      <c r="M19" s="12">
        <v>5.9379999999999997</v>
      </c>
      <c r="N19" s="12">
        <v>5.9989999999999997</v>
      </c>
      <c r="O19" s="12">
        <v>5.9569999999999999</v>
      </c>
      <c r="P19" s="12">
        <v>5.9020000000000001</v>
      </c>
      <c r="Q19" s="12">
        <v>5.9109999999999996</v>
      </c>
      <c r="R19" s="12">
        <v>6.0730000000000004</v>
      </c>
      <c r="S19" s="12">
        <v>5.8330000000000002</v>
      </c>
      <c r="T19" s="12">
        <v>5.8719999999999999</v>
      </c>
      <c r="U19" s="12">
        <v>6.1639999999999997</v>
      </c>
      <c r="V19" s="12">
        <v>6.0410000000000004</v>
      </c>
      <c r="W19" s="12">
        <v>5.9749999999999996</v>
      </c>
      <c r="X19" s="12">
        <v>5.9320000000000004</v>
      </c>
      <c r="Y19" s="12">
        <v>5.9390000000000001</v>
      </c>
      <c r="Z19" s="12">
        <v>5.86</v>
      </c>
      <c r="AA19" s="12">
        <v>5.61</v>
      </c>
      <c r="AB19" s="12">
        <v>5.5919999999999996</v>
      </c>
      <c r="AC19" s="12">
        <v>6.032</v>
      </c>
      <c r="AD19" s="12">
        <v>9.5470000000000006</v>
      </c>
      <c r="AE19" s="12">
        <v>9.9990000000000006</v>
      </c>
      <c r="AF19" s="12">
        <v>10.603</v>
      </c>
      <c r="AG19" s="12">
        <v>10.346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0.20300000000000001</v>
      </c>
      <c r="O20" s="23">
        <v>0.216</v>
      </c>
      <c r="P20" s="23">
        <v>0.218</v>
      </c>
      <c r="Q20" s="23">
        <v>0.22500000000000001</v>
      </c>
      <c r="R20" s="23">
        <v>0.23799999999999999</v>
      </c>
      <c r="S20" s="23">
        <v>0.23599999999999999</v>
      </c>
      <c r="T20" s="23">
        <v>0.25600000000000001</v>
      </c>
      <c r="U20" s="23">
        <v>0.20699999999999999</v>
      </c>
      <c r="V20" s="23">
        <v>0.224</v>
      </c>
      <c r="W20" s="23">
        <v>0.222</v>
      </c>
      <c r="X20" s="23">
        <v>0.252</v>
      </c>
      <c r="Y20" s="23">
        <v>0.29199999999999998</v>
      </c>
      <c r="Z20" s="23">
        <v>0.34200000000000003</v>
      </c>
      <c r="AA20" s="23">
        <v>0.32400000000000001</v>
      </c>
      <c r="AB20" s="23">
        <v>0.33</v>
      </c>
      <c r="AC20" s="23">
        <v>0.36399999999999999</v>
      </c>
      <c r="AD20" s="23">
        <v>0.38100000000000001</v>
      </c>
      <c r="AE20" s="23">
        <v>0.438</v>
      </c>
      <c r="AF20" s="23">
        <v>0.46700000000000003</v>
      </c>
      <c r="AG20" s="23">
        <v>0.53200000000000003</v>
      </c>
    </row>
    <row r="21" spans="1:33" x14ac:dyDescent="0.25">
      <c r="A21" s="10" t="s">
        <v>16</v>
      </c>
      <c r="B21" s="11" t="s">
        <v>54</v>
      </c>
      <c r="C21" s="12">
        <v>62.170999999999999</v>
      </c>
      <c r="D21" s="12">
        <v>64.88</v>
      </c>
      <c r="E21" s="12">
        <v>67.14</v>
      </c>
      <c r="F21" s="12" t="s">
        <v>54</v>
      </c>
      <c r="G21" s="12">
        <v>64.433999999999997</v>
      </c>
      <c r="H21" s="12">
        <v>66.11</v>
      </c>
      <c r="I21" s="12">
        <v>65.703999999999994</v>
      </c>
      <c r="J21" s="12">
        <v>65.972999999999999</v>
      </c>
      <c r="K21" s="12">
        <v>66.694999999999993</v>
      </c>
      <c r="L21" s="12">
        <v>67.087000000000003</v>
      </c>
      <c r="M21" s="12">
        <v>67.962000000000003</v>
      </c>
      <c r="N21" s="12">
        <v>71.292000000000002</v>
      </c>
      <c r="O21" s="12">
        <v>68.242999999999995</v>
      </c>
      <c r="P21" s="12">
        <v>65.763999999999996</v>
      </c>
      <c r="Q21" s="12">
        <v>65.363</v>
      </c>
      <c r="R21" s="12">
        <v>67.272999999999996</v>
      </c>
      <c r="S21" s="12">
        <v>72.984999999999999</v>
      </c>
      <c r="T21" s="12">
        <v>77.004000000000005</v>
      </c>
      <c r="U21" s="12">
        <v>84.852000000000004</v>
      </c>
      <c r="V21" s="12">
        <v>90.397999999999996</v>
      </c>
      <c r="W21" s="12">
        <v>93.811000000000007</v>
      </c>
      <c r="X21" s="12">
        <v>97.198999999999998</v>
      </c>
      <c r="Y21" s="12">
        <v>99.123000000000005</v>
      </c>
      <c r="Z21" s="12">
        <v>100.992</v>
      </c>
      <c r="AA21" s="12">
        <v>103.148</v>
      </c>
      <c r="AB21" s="12">
        <v>109.877</v>
      </c>
      <c r="AC21" s="12">
        <v>112.143</v>
      </c>
      <c r="AD21" s="12">
        <v>114.86799999999999</v>
      </c>
      <c r="AE21" s="12">
        <v>114.512</v>
      </c>
      <c r="AF21" s="12">
        <v>117.63800000000001</v>
      </c>
      <c r="AG21" s="12">
        <v>120.5</v>
      </c>
    </row>
    <row r="22" spans="1:33" x14ac:dyDescent="0.25">
      <c r="A22" s="21" t="s">
        <v>17</v>
      </c>
      <c r="B22" s="22">
        <v>12.31</v>
      </c>
      <c r="C22" s="23">
        <v>12.46</v>
      </c>
      <c r="D22" s="23">
        <v>12.63</v>
      </c>
      <c r="E22" s="23">
        <v>12.71</v>
      </c>
      <c r="F22" s="23">
        <v>12.917999999999999</v>
      </c>
      <c r="G22" s="23">
        <v>12.679</v>
      </c>
      <c r="H22" s="23">
        <v>12.375</v>
      </c>
      <c r="I22" s="23">
        <v>12.427</v>
      </c>
      <c r="J22" s="23">
        <v>12.407</v>
      </c>
      <c r="K22" s="23">
        <v>15.122999999999999</v>
      </c>
      <c r="L22" s="23">
        <v>15.586</v>
      </c>
      <c r="M22" s="23">
        <v>15.832000000000001</v>
      </c>
      <c r="N22" s="23">
        <v>16.164000000000001</v>
      </c>
      <c r="O22" s="23">
        <v>16.734000000000002</v>
      </c>
      <c r="P22" s="23">
        <v>17.402999999999999</v>
      </c>
      <c r="Q22" s="23">
        <v>17.928000000000001</v>
      </c>
      <c r="R22" s="23">
        <v>18.007999999999999</v>
      </c>
      <c r="S22" s="23">
        <v>18.129000000000001</v>
      </c>
      <c r="T22" s="23">
        <v>18.817</v>
      </c>
      <c r="U22" s="23">
        <v>19.661000000000001</v>
      </c>
      <c r="V22" s="23">
        <v>20.155999999999999</v>
      </c>
      <c r="W22" s="23">
        <v>20.965</v>
      </c>
      <c r="X22" s="23">
        <v>20.99</v>
      </c>
      <c r="Y22" s="23">
        <v>21.216000000000001</v>
      </c>
      <c r="Z22" s="23">
        <v>21.920999999999999</v>
      </c>
      <c r="AA22" s="23">
        <v>22.341999999999999</v>
      </c>
      <c r="AB22" s="23">
        <v>22.244</v>
      </c>
      <c r="AC22" s="23">
        <v>22.788</v>
      </c>
      <c r="AD22" s="23">
        <v>23.029</v>
      </c>
      <c r="AE22" s="23">
        <v>23.806000000000001</v>
      </c>
      <c r="AF22" s="23">
        <v>25.222000000000001</v>
      </c>
      <c r="AG22" s="23">
        <v>25.3</v>
      </c>
    </row>
    <row r="23" spans="1:33" x14ac:dyDescent="0.25">
      <c r="A23" s="10" t="s">
        <v>18</v>
      </c>
      <c r="B23" s="11" t="s">
        <v>54</v>
      </c>
      <c r="C23" s="12">
        <v>15.4</v>
      </c>
      <c r="D23" s="12">
        <v>15.21</v>
      </c>
      <c r="E23" s="12" t="s">
        <v>54</v>
      </c>
      <c r="F23" s="12">
        <v>26.053000000000001</v>
      </c>
      <c r="G23" s="12">
        <v>28.026</v>
      </c>
      <c r="H23" s="12">
        <v>31.132999999999999</v>
      </c>
      <c r="I23" s="12">
        <v>32.845999999999997</v>
      </c>
      <c r="J23" s="12">
        <v>34.424999999999997</v>
      </c>
      <c r="K23" s="12">
        <v>35.283999999999999</v>
      </c>
      <c r="L23" s="12">
        <v>34.246000000000002</v>
      </c>
      <c r="M23" s="12">
        <v>35.826999999999998</v>
      </c>
      <c r="N23" s="12">
        <v>37.274999999999999</v>
      </c>
      <c r="O23" s="12">
        <v>38.454999999999998</v>
      </c>
      <c r="P23" s="12">
        <v>39.716000000000001</v>
      </c>
      <c r="Q23" s="12">
        <v>40.448999999999998</v>
      </c>
      <c r="R23" s="12">
        <v>37.652999999999999</v>
      </c>
      <c r="S23" s="12">
        <v>38.561999999999998</v>
      </c>
      <c r="T23" s="12">
        <v>39.947000000000003</v>
      </c>
      <c r="U23" s="12">
        <v>38.08</v>
      </c>
      <c r="V23" s="12">
        <v>39.17</v>
      </c>
      <c r="W23" s="12">
        <v>39.677</v>
      </c>
      <c r="X23" s="12">
        <v>38.152000000000001</v>
      </c>
      <c r="Y23" s="12">
        <v>37.167000000000002</v>
      </c>
      <c r="Z23" s="12">
        <v>39.695</v>
      </c>
      <c r="AA23" s="12">
        <v>40.125999999999998</v>
      </c>
      <c r="AB23" s="12">
        <v>44.414000000000001</v>
      </c>
      <c r="AC23" s="12">
        <v>56.396999999999998</v>
      </c>
      <c r="AD23" s="12">
        <v>57.048999999999999</v>
      </c>
      <c r="AE23" s="12">
        <v>59.947000000000003</v>
      </c>
      <c r="AF23" s="12">
        <v>57.531999999999996</v>
      </c>
      <c r="AG23" s="12">
        <v>59.457999999999998</v>
      </c>
    </row>
    <row r="24" spans="1:33" x14ac:dyDescent="0.25">
      <c r="A24" s="21" t="s">
        <v>19</v>
      </c>
      <c r="B24" s="22">
        <v>3.9380000000000002</v>
      </c>
      <c r="C24" s="23">
        <v>4.6470000000000002</v>
      </c>
      <c r="D24" s="23">
        <v>5.3559999999999999</v>
      </c>
      <c r="E24" s="23">
        <v>5.4219999999999997</v>
      </c>
      <c r="F24" s="23">
        <v>5.4889999999999999</v>
      </c>
      <c r="G24" s="23">
        <v>5.85</v>
      </c>
      <c r="H24" s="23">
        <v>6.6630000000000003</v>
      </c>
      <c r="I24" s="23">
        <v>7.4749999999999996</v>
      </c>
      <c r="J24" s="23">
        <v>7.859</v>
      </c>
      <c r="K24" s="23">
        <v>8.2430000000000003</v>
      </c>
      <c r="L24" s="23">
        <v>8.5920000000000005</v>
      </c>
      <c r="M24" s="23">
        <v>8.9420000000000002</v>
      </c>
      <c r="N24" s="23">
        <v>9.5020000000000007</v>
      </c>
      <c r="O24" s="23">
        <v>10.061999999999999</v>
      </c>
      <c r="P24" s="23">
        <v>10.509</v>
      </c>
      <c r="Q24" s="23">
        <v>10.956</v>
      </c>
      <c r="R24" s="23">
        <v>12.035</v>
      </c>
      <c r="S24" s="23">
        <v>13.114000000000001</v>
      </c>
      <c r="T24" s="23">
        <v>23.138000000000002</v>
      </c>
      <c r="U24" s="23">
        <v>23.242000000000001</v>
      </c>
      <c r="V24" s="23">
        <v>23.858000000000001</v>
      </c>
      <c r="W24" s="23">
        <v>23.754000000000001</v>
      </c>
      <c r="X24" s="23">
        <v>23.824999999999999</v>
      </c>
      <c r="Y24" s="23">
        <v>25.76</v>
      </c>
      <c r="Z24" s="23">
        <v>24.978000000000002</v>
      </c>
      <c r="AA24" s="23">
        <v>25.042999999999999</v>
      </c>
      <c r="AB24" s="23">
        <v>26.106000000000002</v>
      </c>
      <c r="AC24" s="23">
        <v>27.562000000000001</v>
      </c>
      <c r="AD24" s="23">
        <v>28.831</v>
      </c>
      <c r="AE24" s="23">
        <v>28.812000000000001</v>
      </c>
      <c r="AF24" s="23">
        <v>28.74</v>
      </c>
      <c r="AG24" s="23">
        <v>28.864000000000001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4.8570000000000002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5.9550000000000001</v>
      </c>
      <c r="K25" s="12" t="s">
        <v>54</v>
      </c>
      <c r="L25" s="12" t="s">
        <v>54</v>
      </c>
      <c r="M25" s="12" t="s">
        <v>54</v>
      </c>
      <c r="N25" s="12">
        <v>6.9770000000000003</v>
      </c>
      <c r="O25" s="12" t="s">
        <v>54</v>
      </c>
      <c r="P25" s="12">
        <v>8.2810000000000006</v>
      </c>
      <c r="Q25" s="12">
        <v>8.9619999999999997</v>
      </c>
      <c r="R25" s="12">
        <v>9.2609999999999992</v>
      </c>
      <c r="S25" s="12">
        <v>10.112</v>
      </c>
      <c r="T25" s="12">
        <v>11.016</v>
      </c>
      <c r="U25" s="12">
        <v>11.262</v>
      </c>
      <c r="V25" s="12">
        <v>11.954000000000001</v>
      </c>
      <c r="W25" s="12">
        <v>12.199</v>
      </c>
      <c r="X25" s="12">
        <v>12.704000000000001</v>
      </c>
      <c r="Y25" s="12">
        <v>12.846</v>
      </c>
      <c r="Z25" s="12">
        <v>13.462</v>
      </c>
      <c r="AA25" s="12">
        <v>13.657999999999999</v>
      </c>
      <c r="AB25" s="12">
        <v>13.363</v>
      </c>
      <c r="AC25" s="12">
        <v>13.513</v>
      </c>
      <c r="AD25" s="12">
        <v>14.257999999999999</v>
      </c>
      <c r="AE25" s="12">
        <v>14.669</v>
      </c>
      <c r="AF25" s="12">
        <v>14.75</v>
      </c>
      <c r="AG25" s="12">
        <v>15.648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1.409</v>
      </c>
      <c r="F26" s="23">
        <v>1.22</v>
      </c>
      <c r="G26" s="23">
        <v>1.804</v>
      </c>
      <c r="H26" s="23">
        <v>2.464</v>
      </c>
      <c r="I26" s="23">
        <v>2.7360000000000002</v>
      </c>
      <c r="J26" s="23">
        <v>2.403</v>
      </c>
      <c r="K26" s="23">
        <v>2.3340000000000001</v>
      </c>
      <c r="L26" s="23">
        <v>2.5419999999999998</v>
      </c>
      <c r="M26" s="23">
        <v>2.835</v>
      </c>
      <c r="N26" s="23">
        <v>3.6789999999999998</v>
      </c>
      <c r="O26" s="23">
        <v>4.9409999999999998</v>
      </c>
      <c r="P26" s="23">
        <v>5.6539999999999999</v>
      </c>
      <c r="Q26" s="23">
        <v>5.3860000000000001</v>
      </c>
      <c r="R26" s="23">
        <v>5.6520000000000001</v>
      </c>
      <c r="S26" s="23">
        <v>5.1040000000000001</v>
      </c>
      <c r="T26" s="23">
        <v>6.8390000000000004</v>
      </c>
      <c r="U26" s="23">
        <v>7.31</v>
      </c>
      <c r="V26" s="23">
        <v>8.2449999999999992</v>
      </c>
      <c r="W26" s="23">
        <v>6.5629999999999997</v>
      </c>
      <c r="X26" s="23">
        <v>6.5910000000000002</v>
      </c>
      <c r="Y26" s="23">
        <v>6.5780000000000003</v>
      </c>
      <c r="Z26" s="23">
        <v>6.3780000000000001</v>
      </c>
      <c r="AA26" s="23">
        <v>6.48</v>
      </c>
      <c r="AB26" s="23">
        <v>6.3140000000000001</v>
      </c>
      <c r="AC26" s="23">
        <v>6.4130000000000003</v>
      </c>
      <c r="AD26" s="23">
        <v>5.8319999999999999</v>
      </c>
      <c r="AE26" s="23">
        <v>5.7729999999999997</v>
      </c>
      <c r="AF26" s="23">
        <v>6.375</v>
      </c>
      <c r="AG26" s="23">
        <v>6.0780000000000003</v>
      </c>
    </row>
    <row r="27" spans="1:33" x14ac:dyDescent="0.25">
      <c r="A27" s="10" t="s">
        <v>22</v>
      </c>
      <c r="B27" s="11" t="s">
        <v>54</v>
      </c>
      <c r="C27" s="12">
        <v>3.27</v>
      </c>
      <c r="D27" s="12" t="s">
        <v>54</v>
      </c>
      <c r="E27" s="12">
        <v>4.7729999999999997</v>
      </c>
      <c r="F27" s="12" t="s">
        <v>54</v>
      </c>
      <c r="G27" s="12">
        <v>6.0679999999999996</v>
      </c>
      <c r="H27" s="12" t="s">
        <v>54</v>
      </c>
      <c r="I27" s="12">
        <v>7.1189999999999998</v>
      </c>
      <c r="J27" s="12" t="s">
        <v>54</v>
      </c>
      <c r="K27" s="12">
        <v>10.471</v>
      </c>
      <c r="L27" s="12" t="s">
        <v>54</v>
      </c>
      <c r="M27" s="12">
        <v>8.5440000000000005</v>
      </c>
      <c r="N27" s="12" t="s">
        <v>54</v>
      </c>
      <c r="O27" s="12">
        <v>9.0719999999999992</v>
      </c>
      <c r="P27" s="12" t="s">
        <v>54</v>
      </c>
      <c r="Q27" s="12">
        <v>11.356</v>
      </c>
      <c r="R27" s="12">
        <v>12.11</v>
      </c>
      <c r="S27" s="12">
        <v>12.382</v>
      </c>
      <c r="T27" s="12" t="s">
        <v>54</v>
      </c>
      <c r="U27" s="12" t="s">
        <v>54</v>
      </c>
      <c r="V27" s="12" t="s">
        <v>54</v>
      </c>
      <c r="W27" s="12">
        <v>16.068000000000001</v>
      </c>
      <c r="X27" s="12">
        <v>15.723000000000001</v>
      </c>
      <c r="Y27" s="12">
        <v>18.957000000000001</v>
      </c>
      <c r="Z27" s="12">
        <v>18.800999999999998</v>
      </c>
      <c r="AA27" s="12">
        <v>22.149000000000001</v>
      </c>
      <c r="AB27" s="12">
        <v>17.241</v>
      </c>
      <c r="AC27" s="12">
        <v>17.853000000000002</v>
      </c>
      <c r="AD27" s="12">
        <v>18.588000000000001</v>
      </c>
      <c r="AE27" s="12">
        <v>20.347000000000001</v>
      </c>
      <c r="AF27" s="12">
        <v>22.640999999999998</v>
      </c>
      <c r="AG27" s="12">
        <v>22.338000000000001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3.698</v>
      </c>
      <c r="G28" s="23">
        <v>3.9540000000000002</v>
      </c>
      <c r="H28" s="23">
        <v>3.9</v>
      </c>
      <c r="I28" s="23">
        <v>4.1379999999999999</v>
      </c>
      <c r="J28" s="23">
        <v>4.6849999999999996</v>
      </c>
      <c r="K28" s="23">
        <v>4.2539999999999996</v>
      </c>
      <c r="L28" s="23">
        <v>5.0090000000000003</v>
      </c>
      <c r="M28" s="23">
        <v>4.891</v>
      </c>
      <c r="N28" s="23">
        <v>4.6289999999999996</v>
      </c>
      <c r="O28" s="23">
        <v>5.2729999999999997</v>
      </c>
      <c r="P28" s="23">
        <v>6.5090000000000003</v>
      </c>
      <c r="Q28" s="23">
        <v>6.4580000000000002</v>
      </c>
      <c r="R28" s="23">
        <v>7.37</v>
      </c>
      <c r="S28" s="23">
        <v>7.8540000000000001</v>
      </c>
      <c r="T28" s="23">
        <v>8.0749999999999993</v>
      </c>
      <c r="U28" s="23">
        <v>8.8729999999999993</v>
      </c>
      <c r="V28" s="23">
        <v>10.202999999999999</v>
      </c>
      <c r="W28" s="23">
        <v>10.339</v>
      </c>
      <c r="X28" s="23">
        <v>9.782</v>
      </c>
      <c r="Y28" s="23">
        <v>9.625</v>
      </c>
      <c r="Z28" s="23">
        <v>8.9589999999999996</v>
      </c>
      <c r="AA28" s="23">
        <v>8.5079999999999991</v>
      </c>
      <c r="AB28" s="23">
        <v>8.1539999999999999</v>
      </c>
      <c r="AC28" s="23">
        <v>8.7449999999999992</v>
      </c>
      <c r="AD28" s="23">
        <v>9.2789999999999999</v>
      </c>
      <c r="AE28" s="23">
        <v>9.6639999999999997</v>
      </c>
      <c r="AF28" s="23">
        <v>9.8949999999999996</v>
      </c>
      <c r="AG28" s="23">
        <v>9.5549999999999997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1.139</v>
      </c>
      <c r="F29" s="12">
        <v>1.6830000000000001</v>
      </c>
      <c r="G29" s="12">
        <v>1.7569999999999999</v>
      </c>
      <c r="H29" s="12">
        <v>1.411</v>
      </c>
      <c r="I29" s="12">
        <v>1.1419999999999999</v>
      </c>
      <c r="J29" s="12">
        <v>1.232</v>
      </c>
      <c r="K29" s="12">
        <v>1.304</v>
      </c>
      <c r="L29" s="12">
        <v>1.34</v>
      </c>
      <c r="M29" s="12">
        <v>1.379</v>
      </c>
      <c r="N29" s="12">
        <v>1.3660000000000001</v>
      </c>
      <c r="O29" s="12">
        <v>1.1779999999999999</v>
      </c>
      <c r="P29" s="12">
        <v>1.204</v>
      </c>
      <c r="Q29" s="12">
        <v>1.6950000000000001</v>
      </c>
      <c r="R29" s="12">
        <v>1.7629999999999999</v>
      </c>
      <c r="S29" s="12">
        <v>1.657</v>
      </c>
      <c r="T29" s="12">
        <v>1.7949999999999999</v>
      </c>
      <c r="U29" s="12">
        <v>1.978</v>
      </c>
      <c r="V29" s="12">
        <v>2.262</v>
      </c>
      <c r="W29" s="12">
        <v>2.431</v>
      </c>
      <c r="X29" s="12">
        <v>2.3980000000000001</v>
      </c>
      <c r="Y29" s="12">
        <v>2.2010000000000001</v>
      </c>
      <c r="Z29" s="12">
        <v>2.1800000000000002</v>
      </c>
      <c r="AA29" s="12">
        <v>2.069</v>
      </c>
      <c r="AB29" s="12">
        <v>1.9510000000000001</v>
      </c>
      <c r="AC29" s="12">
        <v>2.02</v>
      </c>
      <c r="AD29" s="12">
        <v>2.1040000000000001</v>
      </c>
      <c r="AE29" s="12">
        <v>2.2770000000000001</v>
      </c>
      <c r="AF29" s="12">
        <v>2.274</v>
      </c>
      <c r="AG29" s="12">
        <v>2.4319999999999999</v>
      </c>
    </row>
    <row r="30" spans="1:33" x14ac:dyDescent="0.25">
      <c r="A30" s="21" t="s">
        <v>25</v>
      </c>
      <c r="B30" s="22">
        <v>18.904</v>
      </c>
      <c r="C30" s="23">
        <v>20.774999999999999</v>
      </c>
      <c r="D30" s="23">
        <v>22.167000000000002</v>
      </c>
      <c r="E30" s="23">
        <v>24.006</v>
      </c>
      <c r="F30" s="23">
        <v>28.591000000000001</v>
      </c>
      <c r="G30" s="23">
        <v>27.666</v>
      </c>
      <c r="H30" s="23">
        <v>30.858000000000001</v>
      </c>
      <c r="I30" s="23">
        <v>30.649000000000001</v>
      </c>
      <c r="J30" s="23">
        <v>34.524000000000001</v>
      </c>
      <c r="K30" s="23">
        <v>33.840000000000003</v>
      </c>
      <c r="L30" s="23">
        <v>42.064</v>
      </c>
      <c r="M30" s="23">
        <v>46.963999999999999</v>
      </c>
      <c r="N30" s="23">
        <v>45.726999999999997</v>
      </c>
      <c r="O30" s="23">
        <v>49.195999999999998</v>
      </c>
      <c r="P30" s="23">
        <v>51.616</v>
      </c>
      <c r="Q30" s="23">
        <v>54.027999999999999</v>
      </c>
      <c r="R30" s="23">
        <v>55.442999999999998</v>
      </c>
      <c r="S30" s="23">
        <v>58.813000000000002</v>
      </c>
      <c r="T30" s="23">
        <v>61.735999999999997</v>
      </c>
      <c r="U30" s="23">
        <v>63.174999999999997</v>
      </c>
      <c r="V30" s="23">
        <v>64.59</v>
      </c>
      <c r="W30" s="23">
        <v>62.185000000000002</v>
      </c>
      <c r="X30" s="23">
        <v>59.774999999999999</v>
      </c>
      <c r="Y30" s="23">
        <v>57.640999999999998</v>
      </c>
      <c r="Z30" s="23">
        <v>57.155999999999999</v>
      </c>
      <c r="AA30" s="23">
        <v>57.106999999999999</v>
      </c>
      <c r="AB30" s="23">
        <v>58.412999999999997</v>
      </c>
      <c r="AC30" s="23">
        <v>62.542000000000002</v>
      </c>
      <c r="AD30" s="23">
        <v>64.007000000000005</v>
      </c>
      <c r="AE30" s="23">
        <v>66.63</v>
      </c>
      <c r="AF30" s="23">
        <v>67.212000000000003</v>
      </c>
      <c r="AG30" s="23">
        <v>69.983999999999995</v>
      </c>
    </row>
    <row r="31" spans="1:33" x14ac:dyDescent="0.25">
      <c r="A31" s="10" t="s">
        <v>26</v>
      </c>
      <c r="B31" s="11" t="s">
        <v>54</v>
      </c>
      <c r="C31" s="12">
        <v>11.446999999999999</v>
      </c>
      <c r="D31" s="12" t="s">
        <v>54</v>
      </c>
      <c r="E31" s="12">
        <v>11.445</v>
      </c>
      <c r="F31" s="12" t="s">
        <v>54</v>
      </c>
      <c r="G31" s="12">
        <v>11.872999999999999</v>
      </c>
      <c r="H31" s="12" t="s">
        <v>54</v>
      </c>
      <c r="I31" s="12">
        <v>13.515000000000001</v>
      </c>
      <c r="J31" s="12" t="s">
        <v>54</v>
      </c>
      <c r="K31" s="12">
        <v>14.622999999999999</v>
      </c>
      <c r="L31" s="12" t="s">
        <v>54</v>
      </c>
      <c r="M31" s="12">
        <v>15.851000000000001</v>
      </c>
      <c r="N31" s="12" t="s">
        <v>54</v>
      </c>
      <c r="O31" s="12">
        <v>17.146000000000001</v>
      </c>
      <c r="P31" s="12">
        <v>17.794</v>
      </c>
      <c r="Q31" s="12">
        <v>15.125</v>
      </c>
      <c r="R31" s="12">
        <v>14.74</v>
      </c>
      <c r="S31" s="12">
        <v>14.84</v>
      </c>
      <c r="T31" s="12">
        <v>14.896000000000001</v>
      </c>
      <c r="U31" s="12">
        <v>16.308</v>
      </c>
      <c r="V31" s="12">
        <v>16.959</v>
      </c>
      <c r="W31" s="12">
        <v>17.100999999999999</v>
      </c>
      <c r="X31" s="12">
        <v>16.561</v>
      </c>
      <c r="Y31" s="12">
        <v>18.401</v>
      </c>
      <c r="Z31" s="12">
        <v>19.616</v>
      </c>
      <c r="AA31" s="12">
        <v>18.215</v>
      </c>
      <c r="AB31" s="12">
        <v>19.725999999999999</v>
      </c>
      <c r="AC31" s="12">
        <v>17.501000000000001</v>
      </c>
      <c r="AD31" s="12">
        <v>16.675999999999998</v>
      </c>
      <c r="AE31" s="12">
        <v>19.216999999999999</v>
      </c>
      <c r="AF31" s="12">
        <v>18.571000000000002</v>
      </c>
      <c r="AG31" s="12">
        <v>18.283999999999999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409.88200000000006</v>
      </c>
      <c r="R32" s="26">
        <v>419.34800000000001</v>
      </c>
      <c r="S32" s="26">
        <v>435.13899999999995</v>
      </c>
      <c r="T32" s="26" t="s">
        <v>54</v>
      </c>
      <c r="U32" s="26" t="s">
        <v>54</v>
      </c>
      <c r="V32" s="26" t="s">
        <v>54</v>
      </c>
      <c r="W32" s="26">
        <v>506.31400000000002</v>
      </c>
      <c r="X32" s="26">
        <v>514.61199999999997</v>
      </c>
      <c r="Y32" s="26">
        <v>524.3900000000001</v>
      </c>
      <c r="Z32" s="26">
        <v>532.37699999999995</v>
      </c>
      <c r="AA32" s="26">
        <v>543.16200000000003</v>
      </c>
      <c r="AB32" s="26">
        <v>557.36400000000003</v>
      </c>
      <c r="AC32" s="26">
        <v>577.39799999999991</v>
      </c>
      <c r="AD32" s="26">
        <v>589.649</v>
      </c>
      <c r="AE32" s="26">
        <v>607.399</v>
      </c>
      <c r="AF32" s="26">
        <v>617.06299999999999</v>
      </c>
      <c r="AG32" s="26">
        <v>638.23399999999992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11.631</v>
      </c>
      <c r="J33" s="12">
        <v>11.999000000000001</v>
      </c>
      <c r="K33" s="12">
        <v>12.372</v>
      </c>
      <c r="L33" s="12">
        <v>13.199</v>
      </c>
      <c r="M33" s="12">
        <v>12.69</v>
      </c>
      <c r="N33" s="12">
        <v>12.853999999999999</v>
      </c>
      <c r="O33" s="12">
        <v>13.484999999999999</v>
      </c>
      <c r="P33" s="12">
        <v>13.654999999999999</v>
      </c>
      <c r="Q33" s="12">
        <v>14.2</v>
      </c>
      <c r="R33" s="12">
        <v>15.648</v>
      </c>
      <c r="S33" s="12">
        <v>16.824999999999999</v>
      </c>
      <c r="T33" s="12">
        <v>17.747</v>
      </c>
      <c r="U33" s="12">
        <v>18.728000000000002</v>
      </c>
      <c r="V33" s="12">
        <v>21.19</v>
      </c>
      <c r="W33" s="12">
        <v>22.765999999999998</v>
      </c>
      <c r="X33" s="12">
        <v>23.332000000000001</v>
      </c>
      <c r="Y33" s="12">
        <v>23.22</v>
      </c>
      <c r="Z33" s="12">
        <v>23.152999999999999</v>
      </c>
      <c r="AA33" s="12">
        <v>21.701000000000001</v>
      </c>
      <c r="AB33" s="12">
        <v>22.780999999999999</v>
      </c>
      <c r="AC33" s="12">
        <v>20.72</v>
      </c>
      <c r="AD33" s="12">
        <v>20.933</v>
      </c>
      <c r="AE33" s="12">
        <v>22.074999999999999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20.667000000000002</v>
      </c>
      <c r="C34" s="23" t="s">
        <v>54</v>
      </c>
      <c r="D34" s="23">
        <v>27.914000000000001</v>
      </c>
      <c r="E34" s="23" t="s">
        <v>54</v>
      </c>
      <c r="F34" s="23">
        <v>32.271999999999998</v>
      </c>
      <c r="G34" s="23" t="s">
        <v>54</v>
      </c>
      <c r="H34" s="23">
        <v>35.47231</v>
      </c>
      <c r="I34" s="23" t="s">
        <v>54</v>
      </c>
      <c r="J34" s="23">
        <v>38.136800000000001</v>
      </c>
      <c r="K34" s="23" t="s">
        <v>54</v>
      </c>
      <c r="L34" s="23">
        <v>39.507010000000001</v>
      </c>
      <c r="M34" s="23" t="s">
        <v>54</v>
      </c>
      <c r="N34" s="23">
        <v>42.78</v>
      </c>
      <c r="O34" s="23" t="s">
        <v>54</v>
      </c>
      <c r="P34" s="23">
        <v>47.417199999999994</v>
      </c>
      <c r="Q34" s="23" t="s">
        <v>54</v>
      </c>
      <c r="R34" s="23">
        <v>50.866900000000001</v>
      </c>
      <c r="S34" s="23" t="s">
        <v>54</v>
      </c>
      <c r="T34" s="23">
        <v>53.591999999999999</v>
      </c>
      <c r="U34" s="23" t="s">
        <v>54</v>
      </c>
      <c r="V34" s="23">
        <v>60.861800000000002</v>
      </c>
      <c r="W34" s="23" t="s">
        <v>54</v>
      </c>
      <c r="X34" s="23">
        <v>65.771600000000007</v>
      </c>
      <c r="Y34" s="23" t="s">
        <v>54</v>
      </c>
      <c r="Z34" s="23">
        <v>68.528399999999991</v>
      </c>
      <c r="AA34" s="23" t="s">
        <v>54</v>
      </c>
      <c r="AB34" s="23">
        <v>69.287100000000009</v>
      </c>
      <c r="AC34" s="23" t="s">
        <v>54</v>
      </c>
      <c r="AD34" s="23">
        <v>70.441093610999999</v>
      </c>
      <c r="AE34" s="23" t="s">
        <v>54</v>
      </c>
      <c r="AF34" s="23">
        <v>69.246600000000001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0.40400000000000003</v>
      </c>
      <c r="Y35" s="12">
        <v>0.64100000000000001</v>
      </c>
      <c r="Z35" s="12">
        <v>0.89500000000000002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1.302</v>
      </c>
      <c r="AF35" s="12">
        <v>1.29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0.20399999999999999</v>
      </c>
      <c r="X36" s="23" t="s">
        <v>54</v>
      </c>
      <c r="Y36" s="23">
        <v>0.20599999999999999</v>
      </c>
      <c r="Z36" s="23">
        <v>0.22600000000000001</v>
      </c>
      <c r="AA36" s="23">
        <v>0.33800000000000002</v>
      </c>
      <c r="AB36" s="23">
        <v>0.3</v>
      </c>
      <c r="AC36" s="23">
        <v>0.28100000000000003</v>
      </c>
      <c r="AD36" s="23">
        <v>0.28299999999999997</v>
      </c>
      <c r="AE36" s="23">
        <v>0.23200000000000001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132.69999999999999</v>
      </c>
      <c r="D37" s="12">
        <v>117.5</v>
      </c>
      <c r="E37" s="12">
        <v>127.7</v>
      </c>
      <c r="F37" s="12">
        <v>157.9</v>
      </c>
      <c r="G37" s="12">
        <v>132.19999999999999</v>
      </c>
      <c r="H37" s="12">
        <v>131.6</v>
      </c>
      <c r="I37" s="12">
        <v>156.9</v>
      </c>
      <c r="J37" s="12">
        <v>161</v>
      </c>
      <c r="K37" s="12">
        <v>168.4</v>
      </c>
      <c r="L37" s="12">
        <v>147.86600000000001</v>
      </c>
      <c r="M37" s="12">
        <v>167.61600000000001</v>
      </c>
      <c r="N37" s="12">
        <v>178.35300000000001</v>
      </c>
      <c r="O37" s="12">
        <v>185.98699999999999</v>
      </c>
      <c r="P37" s="12">
        <v>206.40899999999999</v>
      </c>
      <c r="Q37" s="12">
        <v>221.90799999999999</v>
      </c>
      <c r="R37" s="12">
        <v>236.57820000000001</v>
      </c>
      <c r="S37" s="12">
        <v>248.279</v>
      </c>
      <c r="T37" s="12">
        <v>261.23700000000002</v>
      </c>
      <c r="U37" s="12">
        <v>225.05699999999999</v>
      </c>
      <c r="V37" s="12">
        <v>239.2508</v>
      </c>
      <c r="W37" s="12">
        <v>249.02500000000001</v>
      </c>
      <c r="X37" s="12">
        <v>262.05200000000002</v>
      </c>
      <c r="Y37" s="12">
        <v>272.68270000000001</v>
      </c>
      <c r="Z37" s="12">
        <v>282.30440000000004</v>
      </c>
      <c r="AA37" s="12">
        <v>298.72750000000002</v>
      </c>
      <c r="AB37" s="12">
        <v>307.92270000000002</v>
      </c>
      <c r="AC37" s="12">
        <v>327.89100000000002</v>
      </c>
      <c r="AD37" s="12">
        <v>352.83600000000001</v>
      </c>
      <c r="AE37" s="12">
        <v>502.61059999999998</v>
      </c>
      <c r="AF37" s="12">
        <v>547.38679999999999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2.9943599999999999</v>
      </c>
      <c r="T38" s="23">
        <v>3.2384400000000002</v>
      </c>
      <c r="U38" s="23">
        <v>3.0070000000000001</v>
      </c>
      <c r="V38" s="23">
        <v>3.274</v>
      </c>
      <c r="W38" s="23">
        <v>3.2945000000000002</v>
      </c>
      <c r="X38" s="23">
        <v>3.56134</v>
      </c>
      <c r="Y38" s="23">
        <v>3.2593917919999997</v>
      </c>
      <c r="Z38" s="23">
        <v>3.600402619</v>
      </c>
      <c r="AA38" s="23">
        <v>4.004365</v>
      </c>
      <c r="AB38" s="23">
        <v>4.3571654999999998</v>
      </c>
      <c r="AC38" s="23">
        <v>4.5203749999999996</v>
      </c>
      <c r="AD38" s="23">
        <v>4.8615297013183003</v>
      </c>
      <c r="AE38" s="23">
        <v>4.9821715321082998</v>
      </c>
      <c r="AF38" s="23">
        <v>5.1137411139989002</v>
      </c>
      <c r="AG38" s="23" t="s">
        <v>54</v>
      </c>
    </row>
    <row r="39" spans="1:33" s="9" customFormat="1" x14ac:dyDescent="0.25">
      <c r="A39" s="10" t="s">
        <v>34</v>
      </c>
      <c r="B39" s="11">
        <v>0.182</v>
      </c>
      <c r="C39" s="12">
        <v>0.215</v>
      </c>
      <c r="D39" s="12">
        <v>0.22500000000000001</v>
      </c>
      <c r="E39" s="12">
        <v>0.20499999999999999</v>
      </c>
      <c r="F39" s="12">
        <v>0.21099999999999999</v>
      </c>
      <c r="G39" s="12">
        <v>0.38</v>
      </c>
      <c r="H39" s="12">
        <v>0.224</v>
      </c>
      <c r="I39" s="12">
        <v>0.46200000000000002</v>
      </c>
      <c r="J39" s="12">
        <v>0.47599999999999998</v>
      </c>
      <c r="K39" s="12">
        <v>0.48</v>
      </c>
      <c r="L39" s="12" t="s">
        <v>54</v>
      </c>
      <c r="M39" s="12">
        <v>0.51500000000000001</v>
      </c>
      <c r="N39" s="12" t="s">
        <v>54</v>
      </c>
      <c r="O39" s="12">
        <v>0.56200000000000006</v>
      </c>
      <c r="P39" s="12" t="s">
        <v>54</v>
      </c>
      <c r="Q39" s="12">
        <v>0.58499999999999996</v>
      </c>
      <c r="R39" s="12">
        <v>0.66300000000000003</v>
      </c>
      <c r="S39" s="12">
        <v>0.621</v>
      </c>
      <c r="T39" s="12">
        <v>0.64800000000000002</v>
      </c>
      <c r="U39" s="12">
        <v>0.99399999999999999</v>
      </c>
      <c r="V39" s="12" t="s">
        <v>54</v>
      </c>
      <c r="W39" s="12">
        <v>0.73299999999999998</v>
      </c>
      <c r="X39" s="12" t="s">
        <v>54</v>
      </c>
      <c r="Y39" s="12">
        <v>1.0109999999999999</v>
      </c>
      <c r="Z39" s="12">
        <v>1.0329999999999999</v>
      </c>
      <c r="AA39" s="12">
        <v>0.89200000000000002</v>
      </c>
      <c r="AB39" s="12">
        <v>1.151</v>
      </c>
      <c r="AC39" s="12">
        <v>0.92700000000000005</v>
      </c>
      <c r="AD39" s="12">
        <v>0.92700000000000005</v>
      </c>
      <c r="AE39" s="12" t="s">
        <v>54</v>
      </c>
      <c r="AF39" s="12" t="s">
        <v>54</v>
      </c>
      <c r="AG39" s="12">
        <v>1.0780000000000001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7.8369999999999997</v>
      </c>
      <c r="X40" s="23">
        <v>9.4329999999999998</v>
      </c>
      <c r="Y40" s="23">
        <v>9.6150000000000002</v>
      </c>
      <c r="Z40" s="23">
        <v>9.6389999999999993</v>
      </c>
      <c r="AA40" s="23">
        <v>9.59</v>
      </c>
      <c r="AB40" s="23">
        <v>9.5239999999999991</v>
      </c>
      <c r="AC40" s="23">
        <v>9.8019427041498997</v>
      </c>
      <c r="AD40" s="23">
        <v>9.9809999999999999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104.949</v>
      </c>
      <c r="C41" s="12">
        <v>107.23099999999999</v>
      </c>
      <c r="D41" s="12">
        <v>111.003</v>
      </c>
      <c r="E41" s="12">
        <v>114.58199999999999</v>
      </c>
      <c r="F41" s="12">
        <v>117.851</v>
      </c>
      <c r="G41" s="12">
        <v>121.431</v>
      </c>
      <c r="H41" s="12">
        <v>170.017</v>
      </c>
      <c r="I41" s="12">
        <v>174.09299999999999</v>
      </c>
      <c r="J41" s="12">
        <v>176.62700000000001</v>
      </c>
      <c r="K41" s="12">
        <v>178.41800000000001</v>
      </c>
      <c r="L41" s="12">
        <v>179.11600000000001</v>
      </c>
      <c r="M41" s="12">
        <v>177.39500000000001</v>
      </c>
      <c r="N41" s="12">
        <v>147</v>
      </c>
      <c r="O41" s="12">
        <v>149.435</v>
      </c>
      <c r="P41" s="12">
        <v>153.96199999999999</v>
      </c>
      <c r="Q41" s="12">
        <v>156.17599999999999</v>
      </c>
      <c r="R41" s="12">
        <v>159.512</v>
      </c>
      <c r="S41" s="12">
        <v>159.512</v>
      </c>
      <c r="T41" s="12">
        <v>123.54900000000001</v>
      </c>
      <c r="U41" s="12">
        <v>124.224</v>
      </c>
      <c r="V41" s="12">
        <v>125.26300000000001</v>
      </c>
      <c r="W41" s="12">
        <v>126.133</v>
      </c>
      <c r="X41" s="12">
        <v>125.89</v>
      </c>
      <c r="Y41" s="12">
        <v>136.59299999999999</v>
      </c>
      <c r="Z41" s="12">
        <v>137.58600000000001</v>
      </c>
      <c r="AA41" s="12">
        <v>137.078</v>
      </c>
      <c r="AB41" s="12">
        <v>138.095</v>
      </c>
      <c r="AC41" s="12">
        <v>138.697</v>
      </c>
      <c r="AD41" s="12">
        <v>134.74</v>
      </c>
      <c r="AE41" s="12">
        <v>135.50899999999999</v>
      </c>
      <c r="AF41" s="12">
        <v>136.19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8.8989999999999991</v>
      </c>
      <c r="N42" s="23" t="s">
        <v>54</v>
      </c>
      <c r="O42" s="23">
        <v>7.3769999999999998</v>
      </c>
      <c r="P42" s="23">
        <v>10.339790000000001</v>
      </c>
      <c r="Q42" s="23">
        <v>9.2347900000000003</v>
      </c>
      <c r="R42" s="23">
        <v>9.4909200000000009</v>
      </c>
      <c r="S42" s="23">
        <v>9.9994300000000003</v>
      </c>
      <c r="T42" s="23">
        <v>9.9531000000000009</v>
      </c>
      <c r="U42" s="23">
        <v>10.61422</v>
      </c>
      <c r="V42" s="23">
        <v>11.06789</v>
      </c>
      <c r="W42" s="23">
        <v>12.82756</v>
      </c>
      <c r="X42" s="23">
        <v>13.743600000000001</v>
      </c>
      <c r="Y42" s="23">
        <v>15.772459999999999</v>
      </c>
      <c r="Z42" s="23">
        <v>15.8043</v>
      </c>
      <c r="AA42" s="23">
        <v>18.366799999999998</v>
      </c>
      <c r="AB42" s="23">
        <v>19.628799999999998</v>
      </c>
      <c r="AC42" s="23">
        <v>20.99624</v>
      </c>
      <c r="AD42" s="23">
        <v>21.590610000000002</v>
      </c>
      <c r="AE42" s="23">
        <v>22.15297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19.405999999999999</v>
      </c>
      <c r="H43" s="12">
        <v>19.483000000000001</v>
      </c>
      <c r="I43" s="12">
        <v>19.573</v>
      </c>
      <c r="J43" s="12">
        <v>21.524999999999999</v>
      </c>
      <c r="K43" s="12">
        <v>21.722999999999999</v>
      </c>
      <c r="L43" s="12">
        <v>23.673999999999999</v>
      </c>
      <c r="M43" s="12">
        <v>23.082999999999998</v>
      </c>
      <c r="N43" s="12">
        <v>24.952999999999999</v>
      </c>
      <c r="O43" s="12">
        <v>26.419</v>
      </c>
      <c r="P43" s="12">
        <v>26.650801299999998</v>
      </c>
      <c r="Q43" s="12">
        <v>27.415677599999999</v>
      </c>
      <c r="R43" s="12">
        <v>28.3859788</v>
      </c>
      <c r="S43" s="12">
        <v>37.414700900000007</v>
      </c>
      <c r="T43" s="12">
        <v>34.773327971000001</v>
      </c>
      <c r="U43" s="12">
        <v>38.163022599999998</v>
      </c>
      <c r="V43" s="12">
        <v>39.264749900000005</v>
      </c>
      <c r="W43" s="12">
        <v>40.843797899999998</v>
      </c>
      <c r="X43" s="12">
        <v>43.825783300000005</v>
      </c>
      <c r="Y43" s="12">
        <v>41.783501100000002</v>
      </c>
      <c r="Z43" s="12">
        <v>41.938215638000003</v>
      </c>
      <c r="AA43" s="12">
        <v>40.866217576324999</v>
      </c>
      <c r="AB43" s="12">
        <v>40.758716713087999</v>
      </c>
      <c r="AC43" s="12">
        <v>38.812733280536001</v>
      </c>
      <c r="AD43" s="12">
        <v>40.735960949999999</v>
      </c>
      <c r="AE43" s="12">
        <v>41.447765614199</v>
      </c>
      <c r="AF43" s="12">
        <v>44.894653044013999</v>
      </c>
      <c r="AG43" s="12" t="s">
        <v>54</v>
      </c>
    </row>
    <row r="44" spans="1:33" x14ac:dyDescent="0.25">
      <c r="A44" s="21" t="s">
        <v>39</v>
      </c>
      <c r="B44" s="22">
        <v>27.3</v>
      </c>
      <c r="C44" s="23">
        <v>28.68</v>
      </c>
      <c r="D44" s="23">
        <v>30.06</v>
      </c>
      <c r="E44" s="23">
        <v>30.23</v>
      </c>
      <c r="F44" s="23">
        <v>30.22</v>
      </c>
      <c r="G44" s="23">
        <v>30.15</v>
      </c>
      <c r="H44" s="23">
        <v>33.79</v>
      </c>
      <c r="I44" s="23">
        <v>33.43</v>
      </c>
      <c r="J44" s="23">
        <v>32.840000000000003</v>
      </c>
      <c r="K44" s="23">
        <v>33.020000000000003</v>
      </c>
      <c r="L44" s="23">
        <v>33.299999999999997</v>
      </c>
      <c r="M44" s="23">
        <v>34.200000000000003</v>
      </c>
      <c r="N44" s="23">
        <v>34.909999999999997</v>
      </c>
      <c r="O44" s="23">
        <v>38.9</v>
      </c>
      <c r="P44" s="23">
        <v>41.38</v>
      </c>
      <c r="Q44" s="23">
        <v>43.4</v>
      </c>
      <c r="R44" s="23">
        <v>43.53</v>
      </c>
      <c r="S44" s="23">
        <v>47.31</v>
      </c>
      <c r="T44" s="23">
        <v>49.45</v>
      </c>
      <c r="U44" s="23">
        <v>47.35</v>
      </c>
      <c r="V44" s="23">
        <v>53.97</v>
      </c>
      <c r="W44" s="23">
        <v>56.09</v>
      </c>
      <c r="X44" s="23">
        <v>57.51</v>
      </c>
      <c r="Y44" s="23">
        <v>60.27</v>
      </c>
      <c r="Z44" s="23">
        <v>58.55</v>
      </c>
      <c r="AA44" s="23">
        <v>58.85</v>
      </c>
      <c r="AB44" s="23">
        <v>59.24</v>
      </c>
      <c r="AC44" s="23">
        <v>60.14</v>
      </c>
      <c r="AD44" s="23">
        <v>61.07</v>
      </c>
      <c r="AE44" s="23">
        <v>63.45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7.7279999999999998</v>
      </c>
      <c r="F46" s="23">
        <v>9.7349999999999994</v>
      </c>
      <c r="G46" s="23">
        <v>11.233000000000001</v>
      </c>
      <c r="H46" s="23">
        <v>11.403</v>
      </c>
      <c r="I46" s="23">
        <v>12.551</v>
      </c>
      <c r="J46" s="23">
        <v>10.773</v>
      </c>
      <c r="K46" s="23">
        <v>10.648</v>
      </c>
      <c r="L46" s="23" t="s">
        <v>54</v>
      </c>
      <c r="M46" s="23">
        <v>12.093999999999999</v>
      </c>
      <c r="N46" s="23">
        <v>15.861000000000001</v>
      </c>
      <c r="O46" s="23">
        <v>17.135000000000002</v>
      </c>
      <c r="P46" s="23">
        <v>16.042999999999999</v>
      </c>
      <c r="Q46" s="23">
        <v>16.690999999999999</v>
      </c>
      <c r="R46" s="23">
        <v>13.231999999999999</v>
      </c>
      <c r="S46" s="23">
        <v>13.569000000000001</v>
      </c>
      <c r="T46" s="23">
        <v>16.677965</v>
      </c>
      <c r="U46" s="23">
        <v>17.381039000000001</v>
      </c>
      <c r="V46" s="23">
        <v>18.667630000000003</v>
      </c>
      <c r="W46" s="23">
        <v>18.881160000000001</v>
      </c>
      <c r="X46" s="23">
        <v>13.849690000000001</v>
      </c>
      <c r="Y46" s="23">
        <v>14.42155</v>
      </c>
      <c r="Z46" s="23">
        <v>14.92098</v>
      </c>
      <c r="AA46" s="23">
        <v>16.677349999999997</v>
      </c>
      <c r="AB46" s="23">
        <v>17.007810000000003</v>
      </c>
      <c r="AC46" s="23">
        <v>16.745891156081001</v>
      </c>
      <c r="AD46" s="23">
        <v>16.414268353855</v>
      </c>
      <c r="AE46" s="23">
        <v>16.885675622791002</v>
      </c>
      <c r="AF46" s="23">
        <v>17.335492821182001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4.1539999999999999</v>
      </c>
      <c r="D47" s="12" t="s">
        <v>54</v>
      </c>
      <c r="E47" s="12">
        <v>4.7370000000000001</v>
      </c>
      <c r="F47" s="12" t="s">
        <v>54</v>
      </c>
      <c r="G47" s="12">
        <v>4.9950000000000001</v>
      </c>
      <c r="H47" s="12" t="s">
        <v>54</v>
      </c>
      <c r="I47" s="12">
        <v>5.0910000000000002</v>
      </c>
      <c r="J47" s="12" t="s">
        <v>54</v>
      </c>
      <c r="K47" s="12">
        <v>5.5209999999999999</v>
      </c>
      <c r="L47" s="12" t="s">
        <v>54</v>
      </c>
      <c r="M47" s="12">
        <v>5.67</v>
      </c>
      <c r="N47" s="12" t="s">
        <v>54</v>
      </c>
      <c r="O47" s="12">
        <v>6.2510000000000003</v>
      </c>
      <c r="P47" s="12">
        <v>6.8</v>
      </c>
      <c r="Q47" s="12">
        <v>7.5119999999999996</v>
      </c>
      <c r="R47" s="12">
        <v>7.87</v>
      </c>
      <c r="S47" s="12">
        <v>8.4740000000000002</v>
      </c>
      <c r="T47" s="12">
        <v>8.7710000000000008</v>
      </c>
      <c r="U47" s="12">
        <v>9.1620000000000008</v>
      </c>
      <c r="V47" s="12">
        <v>9.468</v>
      </c>
      <c r="W47" s="12">
        <v>9.76</v>
      </c>
      <c r="X47" s="12">
        <v>9.8550000000000004</v>
      </c>
      <c r="Y47" s="12">
        <v>10.054</v>
      </c>
      <c r="Z47" s="12">
        <v>10.295999999999999</v>
      </c>
      <c r="AA47" s="12">
        <v>10.976000000000001</v>
      </c>
      <c r="AB47" s="12">
        <v>11.795</v>
      </c>
      <c r="AC47" s="12">
        <v>12.538</v>
      </c>
      <c r="AD47" s="12">
        <v>13.051</v>
      </c>
      <c r="AE47" s="12">
        <v>13.836</v>
      </c>
      <c r="AF47" s="12">
        <v>13.234999999999999</v>
      </c>
      <c r="AG47" s="12">
        <v>14.292999999999999</v>
      </c>
    </row>
    <row r="48" spans="1:33" x14ac:dyDescent="0.25">
      <c r="A48" s="21" t="s">
        <v>43</v>
      </c>
      <c r="B48" s="22">
        <v>1.8720000000000001</v>
      </c>
      <c r="C48" s="23">
        <v>1.8720000000000001</v>
      </c>
      <c r="D48" s="23">
        <v>3.0259999999999998</v>
      </c>
      <c r="E48" s="23">
        <v>3.0259999999999998</v>
      </c>
      <c r="F48" s="23" t="s">
        <v>54</v>
      </c>
      <c r="G48" s="23">
        <v>3.0259999999999998</v>
      </c>
      <c r="H48" s="23" t="s">
        <v>54</v>
      </c>
      <c r="I48" s="23">
        <v>4.8068650000000002</v>
      </c>
      <c r="J48" s="23" t="s">
        <v>54</v>
      </c>
      <c r="K48" s="23">
        <v>4.9960000000000004</v>
      </c>
      <c r="L48" s="23" t="s">
        <v>54</v>
      </c>
      <c r="M48" s="23">
        <v>5.8505000000000003</v>
      </c>
      <c r="N48" s="23" t="s">
        <v>54</v>
      </c>
      <c r="O48" s="23">
        <v>6.4960000000000004</v>
      </c>
      <c r="P48" s="23" t="s">
        <v>54</v>
      </c>
      <c r="Q48" s="23">
        <v>7.4809999999999999</v>
      </c>
      <c r="R48" s="23" t="s">
        <v>54</v>
      </c>
      <c r="S48" s="23">
        <v>7.8</v>
      </c>
      <c r="T48" s="23" t="s">
        <v>54</v>
      </c>
      <c r="U48" s="23">
        <v>9.1</v>
      </c>
      <c r="V48" s="23" t="s">
        <v>54</v>
      </c>
      <c r="W48" s="23">
        <v>9.3000000000000007</v>
      </c>
      <c r="X48" s="23" t="s">
        <v>54</v>
      </c>
      <c r="Y48" s="23">
        <v>9.8000000000000007</v>
      </c>
      <c r="Z48" s="23" t="s">
        <v>54</v>
      </c>
      <c r="AA48" s="23">
        <v>16</v>
      </c>
      <c r="AB48" s="23" t="s">
        <v>54</v>
      </c>
      <c r="AC48" s="23">
        <v>13</v>
      </c>
      <c r="AD48" s="23" t="s">
        <v>54</v>
      </c>
      <c r="AE48" s="23">
        <v>16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97.738</v>
      </c>
      <c r="G49" s="12">
        <v>84.03</v>
      </c>
      <c r="H49" s="12">
        <v>78.245000000000005</v>
      </c>
      <c r="I49" s="12">
        <v>75.236999999999995</v>
      </c>
      <c r="J49" s="12">
        <v>70.671999999999997</v>
      </c>
      <c r="K49" s="12">
        <v>72.721000000000004</v>
      </c>
      <c r="L49" s="12">
        <v>72.263999999999996</v>
      </c>
      <c r="M49" s="12">
        <v>74.930000000000007</v>
      </c>
      <c r="N49" s="12">
        <v>69.441000000000003</v>
      </c>
      <c r="O49" s="12">
        <v>71.174000000000007</v>
      </c>
      <c r="P49" s="12">
        <v>70.843999999999994</v>
      </c>
      <c r="Q49" s="12">
        <v>70.494</v>
      </c>
      <c r="R49" s="12">
        <v>72.31</v>
      </c>
      <c r="S49" s="12">
        <v>76.298000000000002</v>
      </c>
      <c r="T49" s="12">
        <v>76.796999999999997</v>
      </c>
      <c r="U49" s="12">
        <v>77.954999999999998</v>
      </c>
      <c r="V49" s="12">
        <v>84.358999999999995</v>
      </c>
      <c r="W49" s="12">
        <v>89.938000000000002</v>
      </c>
      <c r="X49" s="12">
        <v>87.259</v>
      </c>
      <c r="Y49" s="12">
        <v>89.084999999999994</v>
      </c>
      <c r="Z49" s="12">
        <v>91.501000000000005</v>
      </c>
      <c r="AA49" s="12">
        <v>92.503</v>
      </c>
      <c r="AB49" s="12">
        <v>83.024000000000001</v>
      </c>
      <c r="AC49" s="12">
        <v>75.977000000000004</v>
      </c>
      <c r="AD49" s="12">
        <v>80.677999999999997</v>
      </c>
      <c r="AE49" s="12">
        <v>82.748999999999995</v>
      </c>
      <c r="AF49" s="12">
        <v>78.864000000000004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0.55700000000000005</v>
      </c>
      <c r="R50" s="23">
        <v>0.54200000000000004</v>
      </c>
      <c r="S50" s="23">
        <v>0.53200000000000003</v>
      </c>
      <c r="T50" s="23">
        <v>0.46200000000000002</v>
      </c>
      <c r="U50" s="23">
        <v>0.42899999999999999</v>
      </c>
      <c r="V50" s="23">
        <v>0.59699999999999998</v>
      </c>
      <c r="W50" s="23">
        <v>0.55100000000000005</v>
      </c>
      <c r="X50" s="23">
        <v>0.76100000000000001</v>
      </c>
      <c r="Y50" s="23">
        <v>0.92700000000000005</v>
      </c>
      <c r="Z50" s="23">
        <v>1.165</v>
      </c>
      <c r="AA50" s="23">
        <v>1.272</v>
      </c>
      <c r="AB50" s="23">
        <v>1.18</v>
      </c>
      <c r="AC50" s="23">
        <v>0.96299999999999997</v>
      </c>
      <c r="AD50" s="23">
        <v>1.04</v>
      </c>
      <c r="AE50" s="23">
        <v>1</v>
      </c>
      <c r="AF50" s="23">
        <v>1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1.7464999999999999</v>
      </c>
      <c r="G51" s="12">
        <v>2.3980000000000001</v>
      </c>
      <c r="H51" s="12">
        <v>2.4540999999999999</v>
      </c>
      <c r="I51" s="12">
        <v>2.7576999999999998</v>
      </c>
      <c r="J51" s="12">
        <v>3.302</v>
      </c>
      <c r="K51" s="12">
        <v>3.5518899999999998</v>
      </c>
      <c r="L51" s="12">
        <v>6.7541400000000005</v>
      </c>
      <c r="M51" s="12">
        <v>7.1629799999999992</v>
      </c>
      <c r="N51" s="12">
        <v>7.61402</v>
      </c>
      <c r="O51" s="12">
        <v>8.0903999999999989</v>
      </c>
      <c r="P51" s="12">
        <v>7.5666799999999999</v>
      </c>
      <c r="Q51" s="12">
        <v>8.1873100000000001</v>
      </c>
      <c r="R51" s="12">
        <v>8.6885899999999996</v>
      </c>
      <c r="S51" s="12">
        <v>9.509739999999999</v>
      </c>
      <c r="T51" s="12">
        <v>9.5476200000000002</v>
      </c>
      <c r="U51" s="12">
        <v>12.420440000000001</v>
      </c>
      <c r="V51" s="12">
        <v>13.79124</v>
      </c>
      <c r="W51" s="12">
        <v>14.48489</v>
      </c>
      <c r="X51" s="12">
        <v>15.14766</v>
      </c>
      <c r="Y51" s="12">
        <v>15.914680000000001</v>
      </c>
      <c r="Z51" s="12">
        <v>16.23976</v>
      </c>
      <c r="AA51" s="12">
        <v>17.330110000000001</v>
      </c>
      <c r="AB51" s="12">
        <v>17.467869999999998</v>
      </c>
      <c r="AC51" s="12">
        <v>17.164560000000002</v>
      </c>
      <c r="AD51" s="12">
        <v>16.605730000000001</v>
      </c>
      <c r="AE51" s="12">
        <v>17.61957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>
        <v>138.25899999999999</v>
      </c>
      <c r="D52" s="23" t="s">
        <v>54</v>
      </c>
      <c r="E52" s="23">
        <v>174.97200000000001</v>
      </c>
      <c r="F52" s="23" t="s">
        <v>54</v>
      </c>
      <c r="G52" s="23">
        <v>181.39500000000001</v>
      </c>
      <c r="H52" s="23" t="s">
        <v>54</v>
      </c>
      <c r="I52" s="23">
        <v>178.608</v>
      </c>
      <c r="J52" s="23" t="s">
        <v>54</v>
      </c>
      <c r="K52" s="23">
        <v>186.04900000000001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6.99</v>
      </c>
      <c r="U53" s="12">
        <v>7.1189999999999998</v>
      </c>
      <c r="V53" s="12">
        <v>8.0980000000000008</v>
      </c>
      <c r="W53" s="12">
        <v>8.6999999999999993</v>
      </c>
      <c r="X53" s="12">
        <v>8.4819999999999993</v>
      </c>
      <c r="Y53" s="12">
        <v>8.8699999999999992</v>
      </c>
      <c r="Z53" s="12">
        <v>8.7279999999999998</v>
      </c>
      <c r="AA53" s="12">
        <v>10.196</v>
      </c>
      <c r="AB53" s="12">
        <v>10.029</v>
      </c>
      <c r="AC53" s="12">
        <v>10.013999999999999</v>
      </c>
      <c r="AD53" s="12">
        <v>10.281000000000001</v>
      </c>
      <c r="AE53" s="12">
        <v>9.9090000000000007</v>
      </c>
      <c r="AF53" s="12">
        <v>10.09</v>
      </c>
      <c r="AG53" s="12">
        <v>10.178000000000001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7.28</v>
      </c>
      <c r="E54" s="23" t="s">
        <v>54</v>
      </c>
      <c r="F54" s="23">
        <v>7.68</v>
      </c>
      <c r="G54" s="23" t="s">
        <v>54</v>
      </c>
      <c r="H54" s="23">
        <v>9.0500000000000007</v>
      </c>
      <c r="I54" s="23" t="s">
        <v>54</v>
      </c>
      <c r="J54" s="23">
        <v>8.8179999999999996</v>
      </c>
      <c r="K54" s="23" t="s">
        <v>54</v>
      </c>
      <c r="L54" s="23">
        <v>9.4250000000000007</v>
      </c>
      <c r="M54" s="23" t="s">
        <v>54</v>
      </c>
      <c r="N54" s="23">
        <v>11.24</v>
      </c>
      <c r="O54" s="23" t="s">
        <v>54</v>
      </c>
      <c r="P54" s="23">
        <v>12.335000000000001</v>
      </c>
      <c r="Q54" s="23" t="s">
        <v>54</v>
      </c>
      <c r="R54" s="23">
        <v>12.71</v>
      </c>
      <c r="S54" s="23" t="s">
        <v>54</v>
      </c>
      <c r="T54" s="23">
        <v>14.321999999999999</v>
      </c>
      <c r="U54" s="23" t="s">
        <v>54</v>
      </c>
      <c r="V54" s="23">
        <v>16.809999999999999</v>
      </c>
      <c r="W54" s="23" t="s">
        <v>54</v>
      </c>
      <c r="X54" s="23">
        <v>18.760000000000002</v>
      </c>
      <c r="Y54" s="23" t="s">
        <v>54</v>
      </c>
      <c r="Z54" s="23" t="s">
        <v>54</v>
      </c>
      <c r="AA54" s="23">
        <v>21.375</v>
      </c>
      <c r="AB54" s="23" t="s">
        <v>54</v>
      </c>
      <c r="AC54" s="23">
        <v>22.724</v>
      </c>
      <c r="AD54" s="23" t="s">
        <v>54</v>
      </c>
      <c r="AE54" s="23">
        <v>24.024000000000001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10.66326434</v>
      </c>
      <c r="K55" s="12">
        <v>10.82</v>
      </c>
      <c r="L55" s="12">
        <v>11.129157721</v>
      </c>
      <c r="M55" s="12">
        <v>11.858807515000001</v>
      </c>
      <c r="N55" s="12">
        <v>17.941220443999999</v>
      </c>
      <c r="O55" s="12">
        <v>19.336526543000002</v>
      </c>
      <c r="P55" s="12">
        <v>20.611895014000002</v>
      </c>
      <c r="Q55" s="12">
        <v>23.180153066999999</v>
      </c>
      <c r="R55" s="12">
        <v>24.53210533</v>
      </c>
      <c r="S55" s="12">
        <v>26.23097284</v>
      </c>
      <c r="T55" s="12">
        <v>27.771828326999998</v>
      </c>
      <c r="U55" s="12">
        <v>30.711882957999997</v>
      </c>
      <c r="V55" s="12">
        <v>31.567167531999999</v>
      </c>
      <c r="W55" s="12">
        <v>32.044573176999997</v>
      </c>
      <c r="X55" s="12">
        <v>32.588189771000003</v>
      </c>
      <c r="Y55" s="12">
        <v>31.711987490999999</v>
      </c>
      <c r="Z55" s="12">
        <v>30.620781838999999</v>
      </c>
      <c r="AA55" s="12">
        <v>29.827799626000001</v>
      </c>
      <c r="AB55" s="12">
        <v>29.098802390223003</v>
      </c>
      <c r="AC55" s="12">
        <v>28.809621444470999</v>
      </c>
      <c r="AD55" s="12">
        <v>28.766998613707003</v>
      </c>
      <c r="AE55" s="12">
        <v>28.793462088019002</v>
      </c>
      <c r="AF55" s="12">
        <v>28.99556646285</v>
      </c>
      <c r="AG55" s="12" t="s">
        <v>54</v>
      </c>
    </row>
    <row r="56" spans="1:33" x14ac:dyDescent="0.25">
      <c r="A56" s="21" t="s">
        <v>51</v>
      </c>
      <c r="B56" s="22">
        <v>8.42</v>
      </c>
      <c r="C56" s="23">
        <v>8.7680000000000007</v>
      </c>
      <c r="D56" s="23">
        <v>9.0890000000000004</v>
      </c>
      <c r="E56" s="23">
        <v>10.218</v>
      </c>
      <c r="F56" s="23">
        <v>10.712</v>
      </c>
      <c r="G56" s="23">
        <v>11.784000000000001</v>
      </c>
      <c r="H56" s="23">
        <v>13.287000000000001</v>
      </c>
      <c r="I56" s="23">
        <v>13.430999999999999</v>
      </c>
      <c r="J56" s="23">
        <v>13.79</v>
      </c>
      <c r="K56" s="23">
        <v>14.621</v>
      </c>
      <c r="L56" s="23">
        <v>16.902000000000001</v>
      </c>
      <c r="M56" s="23">
        <v>16.797999999999998</v>
      </c>
      <c r="N56" s="23">
        <v>17.544</v>
      </c>
      <c r="O56" s="23">
        <v>24.225999999999999</v>
      </c>
      <c r="P56" s="23">
        <v>24.742000000000001</v>
      </c>
      <c r="Q56" s="23">
        <v>25.434000000000001</v>
      </c>
      <c r="R56" s="23">
        <v>26.713000000000001</v>
      </c>
      <c r="S56" s="23">
        <v>29.542999999999999</v>
      </c>
      <c r="T56" s="23">
        <v>29.911999999999999</v>
      </c>
      <c r="U56" s="23">
        <v>31.036999999999999</v>
      </c>
      <c r="V56" s="23">
        <v>32.912999999999997</v>
      </c>
      <c r="W56" s="23">
        <v>35.643999999999998</v>
      </c>
      <c r="X56" s="23">
        <v>40.801000000000002</v>
      </c>
      <c r="Y56" s="23">
        <v>42.573999999999998</v>
      </c>
      <c r="Z56" s="23">
        <v>41.268999999999998</v>
      </c>
      <c r="AA56" s="23">
        <v>43.292999999999999</v>
      </c>
      <c r="AB56" s="23">
        <v>40.996000000000002</v>
      </c>
      <c r="AC56" s="23">
        <v>42.915999999999997</v>
      </c>
      <c r="AD56" s="23">
        <v>44.24</v>
      </c>
      <c r="AE56" s="23">
        <v>46.055</v>
      </c>
      <c r="AF56" s="23">
        <v>46.54</v>
      </c>
      <c r="AG56" s="23" t="s">
        <v>54</v>
      </c>
    </row>
    <row r="57" spans="1:33" s="9" customFormat="1" x14ac:dyDescent="0.25">
      <c r="A57" s="10" t="s">
        <v>52</v>
      </c>
      <c r="B57" s="11">
        <v>28</v>
      </c>
      <c r="C57" s="12">
        <v>29</v>
      </c>
      <c r="D57" s="12">
        <v>31</v>
      </c>
      <c r="E57" s="12">
        <v>32</v>
      </c>
      <c r="F57" s="12">
        <v>42</v>
      </c>
      <c r="G57" s="12">
        <v>47</v>
      </c>
      <c r="H57" s="12">
        <v>47</v>
      </c>
      <c r="I57" s="12">
        <v>47.651000000000003</v>
      </c>
      <c r="J57" s="12">
        <v>49.023000000000003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141.762</v>
      </c>
      <c r="R57" s="12">
        <v>147.304</v>
      </c>
      <c r="S57" s="12">
        <v>150.62299999999999</v>
      </c>
      <c r="T57" s="12">
        <v>152.55099999999999</v>
      </c>
      <c r="U57" s="12">
        <v>158.00399999999999</v>
      </c>
      <c r="V57" s="12">
        <v>159.941</v>
      </c>
      <c r="W57" s="12">
        <v>150.65</v>
      </c>
      <c r="X57" s="12">
        <v>153.755</v>
      </c>
      <c r="Y57" s="12">
        <v>158.44499999999999</v>
      </c>
      <c r="Z57" s="12">
        <v>163.83799999999999</v>
      </c>
      <c r="AA57" s="12">
        <v>167.46299999999999</v>
      </c>
      <c r="AB57" s="12">
        <v>167.51900000000001</v>
      </c>
      <c r="AC57" s="12">
        <v>170.971</v>
      </c>
      <c r="AD57" s="12">
        <v>171.52699999999999</v>
      </c>
      <c r="AE57" s="12">
        <v>172.66900000000001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46.423639878486597</v>
      </c>
      <c r="D5" s="12" t="s">
        <v>54</v>
      </c>
      <c r="E5" s="12">
        <v>43.991610658277324</v>
      </c>
      <c r="F5" s="12">
        <v>42.97744094313699</v>
      </c>
      <c r="G5" s="12">
        <v>42.14681024496975</v>
      </c>
      <c r="H5" s="12">
        <v>37.349781138081973</v>
      </c>
      <c r="I5" s="12">
        <v>37.543311883638573</v>
      </c>
      <c r="J5" s="12">
        <v>38.641635256596118</v>
      </c>
      <c r="K5" s="12">
        <v>39.260729180680748</v>
      </c>
      <c r="L5" s="12">
        <v>38.56581532416503</v>
      </c>
      <c r="M5" s="12">
        <v>37.329776343952602</v>
      </c>
      <c r="N5" s="12">
        <v>39.34394156775793</v>
      </c>
      <c r="O5" s="12">
        <v>40.071805155739554</v>
      </c>
      <c r="P5" s="12">
        <v>41.817901234567898</v>
      </c>
      <c r="Q5" s="12">
        <v>41.793881614674468</v>
      </c>
      <c r="R5" s="12">
        <v>42.18297542934144</v>
      </c>
      <c r="S5" s="12">
        <v>42.571176826917785</v>
      </c>
      <c r="T5" s="12">
        <v>44.765323326263115</v>
      </c>
      <c r="U5" s="12">
        <v>45.132766514061473</v>
      </c>
      <c r="V5" s="12">
        <v>43.784286833855802</v>
      </c>
      <c r="W5" s="12">
        <v>42.702525418169898</v>
      </c>
      <c r="X5" s="12">
        <v>40.268000087725071</v>
      </c>
      <c r="Y5" s="12">
        <v>40.448711034408376</v>
      </c>
      <c r="Z5" s="12">
        <v>37.695789059425422</v>
      </c>
      <c r="AA5" s="12">
        <v>38.290270412576625</v>
      </c>
      <c r="AB5" s="12">
        <v>37.970245244275695</v>
      </c>
      <c r="AC5" s="12">
        <v>36.483984447324566</v>
      </c>
      <c r="AD5" s="12">
        <v>34.694374825953773</v>
      </c>
      <c r="AE5" s="12">
        <v>33.441660205546114</v>
      </c>
      <c r="AF5" s="12">
        <v>32.724462554447101</v>
      </c>
      <c r="AG5" s="12">
        <v>25.986738651850299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37.974498021398212</v>
      </c>
      <c r="F6" s="23">
        <v>27.44289340101523</v>
      </c>
      <c r="G6" s="23">
        <v>35.060757684060043</v>
      </c>
      <c r="H6" s="23">
        <v>32.858789234628169</v>
      </c>
      <c r="I6" s="23">
        <v>22.153589315525878</v>
      </c>
      <c r="J6" s="23">
        <v>21.516872702973604</v>
      </c>
      <c r="K6" s="23">
        <v>20.907372400756145</v>
      </c>
      <c r="L6" s="23">
        <v>19.896613566831945</v>
      </c>
      <c r="M6" s="23">
        <v>21.557990669415211</v>
      </c>
      <c r="N6" s="23">
        <v>23.647403231052802</v>
      </c>
      <c r="O6" s="23">
        <v>22.869955156950674</v>
      </c>
      <c r="P6" s="23">
        <v>24.035819680472169</v>
      </c>
      <c r="Q6" s="23">
        <v>25.932557445538645</v>
      </c>
      <c r="R6" s="23">
        <v>26.664086687306497</v>
      </c>
      <c r="S6" s="23">
        <v>32.178880656966882</v>
      </c>
      <c r="T6" s="23">
        <v>33.151791988756145</v>
      </c>
      <c r="U6" s="23">
        <v>36.68114973262032</v>
      </c>
      <c r="V6" s="23">
        <v>32.862737954276348</v>
      </c>
      <c r="W6" s="23">
        <v>37.842379432028231</v>
      </c>
      <c r="X6" s="23">
        <v>33.221238938053091</v>
      </c>
      <c r="Y6" s="23">
        <v>32.953156822810584</v>
      </c>
      <c r="Z6" s="23">
        <v>34.073176274524656</v>
      </c>
      <c r="AA6" s="23">
        <v>27.12840685585839</v>
      </c>
      <c r="AB6" s="23">
        <v>32.235485282169861</v>
      </c>
      <c r="AC6" s="23">
        <v>25.347820325957336</v>
      </c>
      <c r="AD6" s="23">
        <v>23.521578596937232</v>
      </c>
      <c r="AE6" s="23">
        <v>21.393152302243209</v>
      </c>
      <c r="AF6" s="23">
        <v>21.310886106284826</v>
      </c>
      <c r="AG6" s="23">
        <v>20.468268638324091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22.494973190348528</v>
      </c>
      <c r="H7" s="16">
        <v>27.038494175730925</v>
      </c>
      <c r="I7" s="16">
        <v>22.639109697933225</v>
      </c>
      <c r="J7" s="16">
        <v>22.950819672131146</v>
      </c>
      <c r="K7" s="16">
        <v>24.972294052456594</v>
      </c>
      <c r="L7" s="16">
        <v>27.201848108576378</v>
      </c>
      <c r="M7" s="16">
        <v>28.351237739374124</v>
      </c>
      <c r="N7" s="16">
        <v>28.602911713636974</v>
      </c>
      <c r="O7" s="16">
        <v>27.313555569612248</v>
      </c>
      <c r="P7" s="16">
        <v>26.220858895705518</v>
      </c>
      <c r="Q7" s="16">
        <v>32.115519880839088</v>
      </c>
      <c r="R7" s="16">
        <v>32.516084821258616</v>
      </c>
      <c r="S7" s="16">
        <v>31.569696534902075</v>
      </c>
      <c r="T7" s="16">
        <v>32.032902467685076</v>
      </c>
      <c r="U7" s="16">
        <v>34.090197851107476</v>
      </c>
      <c r="V7" s="16">
        <v>34.607225947721361</v>
      </c>
      <c r="W7" s="16">
        <v>33.534319796623429</v>
      </c>
      <c r="X7" s="16">
        <v>34.614805671794564</v>
      </c>
      <c r="Y7" s="16">
        <v>32.082518747629187</v>
      </c>
      <c r="Z7" s="16">
        <v>30.424528301886795</v>
      </c>
      <c r="AA7" s="16">
        <v>29.823271447703576</v>
      </c>
      <c r="AB7" s="16">
        <v>28.150945417537095</v>
      </c>
      <c r="AC7" s="16">
        <v>27.755800005104518</v>
      </c>
      <c r="AD7" s="16">
        <v>29.130054857031894</v>
      </c>
      <c r="AE7" s="16">
        <v>29.79529411764706</v>
      </c>
      <c r="AF7" s="16">
        <v>30.156539836221324</v>
      </c>
      <c r="AG7" s="16">
        <v>29.043261231281196</v>
      </c>
    </row>
    <row r="8" spans="1:33" x14ac:dyDescent="0.25">
      <c r="A8" s="21" t="s">
        <v>3</v>
      </c>
      <c r="B8" s="22">
        <v>35.158626684050411</v>
      </c>
      <c r="C8" s="23">
        <v>34.343099012366174</v>
      </c>
      <c r="D8" s="23">
        <v>34.079776067179843</v>
      </c>
      <c r="E8" s="23">
        <v>33.842890579286127</v>
      </c>
      <c r="F8" s="23" t="s">
        <v>54</v>
      </c>
      <c r="G8" s="23">
        <v>34.599473486273027</v>
      </c>
      <c r="H8" s="23">
        <v>34.924246960895857</v>
      </c>
      <c r="I8" s="23">
        <v>35.080806350294104</v>
      </c>
      <c r="J8" s="23" t="s">
        <v>54</v>
      </c>
      <c r="K8" s="23">
        <v>30.203219846925311</v>
      </c>
      <c r="L8" s="23" t="s">
        <v>54</v>
      </c>
      <c r="M8" s="23">
        <v>31.383334190099216</v>
      </c>
      <c r="N8" s="23">
        <v>28.884017692879787</v>
      </c>
      <c r="O8" s="23">
        <v>30.821477373201507</v>
      </c>
      <c r="P8" s="23">
        <v>29.984331409790954</v>
      </c>
      <c r="Q8" s="23">
        <v>29.248731324745382</v>
      </c>
      <c r="R8" s="23">
        <v>30.378562018997435</v>
      </c>
      <c r="S8" s="23">
        <v>31.954662954861803</v>
      </c>
      <c r="T8" s="23">
        <v>30.681754523556105</v>
      </c>
      <c r="U8" s="23">
        <v>32.645627769170133</v>
      </c>
      <c r="V8" s="23">
        <v>35.394684119139839</v>
      </c>
      <c r="W8" s="23">
        <v>35.427885965136163</v>
      </c>
      <c r="X8" s="23">
        <v>35.691117764471059</v>
      </c>
      <c r="Y8" s="23">
        <v>37.672638110488386</v>
      </c>
      <c r="Z8" s="23">
        <v>38.286362867975562</v>
      </c>
      <c r="AA8" s="23">
        <v>37.811142763741657</v>
      </c>
      <c r="AB8" s="23">
        <v>36.37525505056167</v>
      </c>
      <c r="AC8" s="23">
        <v>36.496383569121591</v>
      </c>
      <c r="AD8" s="23">
        <v>37.555778162280298</v>
      </c>
      <c r="AE8" s="23">
        <v>37.489646526829482</v>
      </c>
      <c r="AF8" s="23">
        <v>37.795434650865261</v>
      </c>
      <c r="AG8" s="23">
        <v>39.711664482306681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68.636668905305569</v>
      </c>
      <c r="K9" s="12">
        <v>66.32245169886744</v>
      </c>
      <c r="L9" s="12">
        <v>67.741935483870975</v>
      </c>
      <c r="M9" s="12">
        <v>65.796344647519575</v>
      </c>
      <c r="N9" s="12">
        <v>68.322981366459629</v>
      </c>
      <c r="O9" s="12">
        <v>65.429234338747094</v>
      </c>
      <c r="P9" s="12">
        <v>64.173345206292666</v>
      </c>
      <c r="Q9" s="12">
        <v>57.190033023116186</v>
      </c>
      <c r="R9" s="12">
        <v>58.126957016794755</v>
      </c>
      <c r="S9" s="12">
        <v>56.476964769647694</v>
      </c>
      <c r="T9" s="12">
        <v>53.430510178436784</v>
      </c>
      <c r="U9" s="12">
        <v>55.563282336578581</v>
      </c>
      <c r="V9" s="12">
        <v>53.446161393181256</v>
      </c>
      <c r="W9" s="12">
        <v>53.1589448015961</v>
      </c>
      <c r="X9" s="12">
        <v>55.303360977738983</v>
      </c>
      <c r="Y9" s="12">
        <v>54.413433174495133</v>
      </c>
      <c r="Z9" s="12">
        <v>56.511681702521386</v>
      </c>
      <c r="AA9" s="12">
        <v>58.060663959875804</v>
      </c>
      <c r="AB9" s="12">
        <v>55.924389119409867</v>
      </c>
      <c r="AC9" s="12">
        <v>52.460419341035511</v>
      </c>
      <c r="AD9" s="12">
        <v>54.710144927536234</v>
      </c>
      <c r="AE9" s="12">
        <v>48.888888888888893</v>
      </c>
      <c r="AF9" s="12">
        <v>46.371125931737936</v>
      </c>
      <c r="AG9" s="12">
        <v>45.009310986964614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31.794459077163207</v>
      </c>
      <c r="Q10" s="23">
        <v>32.537517053206003</v>
      </c>
      <c r="R10" s="23">
        <v>31.795798173764567</v>
      </c>
      <c r="S10" s="23">
        <v>31.161538461538463</v>
      </c>
      <c r="T10" s="23">
        <v>28.985542699185402</v>
      </c>
      <c r="U10" s="23">
        <v>30.120688388944654</v>
      </c>
      <c r="V10" s="23">
        <v>32.704888352444179</v>
      </c>
      <c r="W10" s="23">
        <v>29.907756918231133</v>
      </c>
      <c r="X10" s="23">
        <v>30.562419689631309</v>
      </c>
      <c r="Y10" s="23">
        <v>30.758240636799673</v>
      </c>
      <c r="Z10" s="23">
        <v>32.342415297406021</v>
      </c>
      <c r="AA10" s="23">
        <v>32.626079539396521</v>
      </c>
      <c r="AB10" s="23">
        <v>33.382533140247297</v>
      </c>
      <c r="AC10" s="23">
        <v>34.364455961346401</v>
      </c>
      <c r="AD10" s="23">
        <v>33.84444854978755</v>
      </c>
      <c r="AE10" s="23">
        <v>33.540916366546611</v>
      </c>
      <c r="AF10" s="23">
        <v>31.786031121874025</v>
      </c>
      <c r="AG10" s="23">
        <v>29.094916655186665</v>
      </c>
    </row>
    <row r="11" spans="1:33" x14ac:dyDescent="0.25">
      <c r="A11" s="10" t="s">
        <v>6</v>
      </c>
      <c r="B11" s="11">
        <v>32.179799577207966</v>
      </c>
      <c r="C11" s="12">
        <v>32.47495762058869</v>
      </c>
      <c r="D11" s="12">
        <v>33.978547738338861</v>
      </c>
      <c r="E11" s="12">
        <v>34.180043592098592</v>
      </c>
      <c r="F11" s="12">
        <v>34.933944622066718</v>
      </c>
      <c r="G11" s="12">
        <v>35.521557167320118</v>
      </c>
      <c r="H11" s="12">
        <v>35.259999870823563</v>
      </c>
      <c r="I11" s="12">
        <v>35.488749014488633</v>
      </c>
      <c r="J11" s="12">
        <v>36.145305566793169</v>
      </c>
      <c r="K11" s="12">
        <v>35.354435745275019</v>
      </c>
      <c r="L11" s="12">
        <v>35.789504271517409</v>
      </c>
      <c r="M11" s="12">
        <v>35.195521277315464</v>
      </c>
      <c r="N11" s="12">
        <v>34.092372063083367</v>
      </c>
      <c r="O11" s="12">
        <v>33.405778308003534</v>
      </c>
      <c r="P11" s="12">
        <v>32.364349703770685</v>
      </c>
      <c r="Q11" s="12">
        <v>32.734670900265179</v>
      </c>
      <c r="R11" s="12">
        <v>32.259213356696151</v>
      </c>
      <c r="S11" s="12">
        <v>30.403739446745785</v>
      </c>
      <c r="T11" s="12">
        <v>30.260586176151516</v>
      </c>
      <c r="U11" s="12">
        <v>29.311418891818775</v>
      </c>
      <c r="V11" s="12">
        <v>28.864671317644842</v>
      </c>
      <c r="W11" s="12">
        <v>28.554004662042072</v>
      </c>
      <c r="X11" s="12">
        <v>27.766083587923358</v>
      </c>
      <c r="Y11" s="12">
        <v>27.326441841771153</v>
      </c>
      <c r="Z11" s="12">
        <v>27.456342496296411</v>
      </c>
      <c r="AA11" s="12">
        <v>28.801302465380896</v>
      </c>
      <c r="AB11" s="12">
        <v>28.570377739169423</v>
      </c>
      <c r="AC11" s="12">
        <v>27.806050134312443</v>
      </c>
      <c r="AD11" s="12">
        <v>27.053847085670128</v>
      </c>
      <c r="AE11" s="12">
        <v>26.732275172796722</v>
      </c>
      <c r="AF11" s="12">
        <v>26.375680298553881</v>
      </c>
      <c r="AG11" s="12">
        <v>27.184974294420066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61.794213719085398</v>
      </c>
      <c r="O12" s="23">
        <v>47.602798157311042</v>
      </c>
      <c r="P12" s="23">
        <v>51.890756302521012</v>
      </c>
      <c r="Q12" s="23">
        <v>54.443862406146316</v>
      </c>
      <c r="R12" s="23">
        <v>54.136379370024237</v>
      </c>
      <c r="S12" s="23">
        <v>55.229238048621312</v>
      </c>
      <c r="T12" s="23">
        <v>55.308347021054203</v>
      </c>
      <c r="U12" s="23">
        <v>51.983840715625448</v>
      </c>
      <c r="V12" s="23">
        <v>52.308558558558559</v>
      </c>
      <c r="W12" s="23">
        <v>51.964363955016793</v>
      </c>
      <c r="X12" s="23">
        <v>53.21471291866029</v>
      </c>
      <c r="Y12" s="23">
        <v>54.005207535610353</v>
      </c>
      <c r="Z12" s="23">
        <v>54.552885401340532</v>
      </c>
      <c r="AA12" s="23">
        <v>55.709125176692318</v>
      </c>
      <c r="AB12" s="23">
        <v>55.071905495634297</v>
      </c>
      <c r="AC12" s="23">
        <v>55.649392194497757</v>
      </c>
      <c r="AD12" s="23">
        <v>53.863494051346272</v>
      </c>
      <c r="AE12" s="23">
        <v>53.956916099773245</v>
      </c>
      <c r="AF12" s="23">
        <v>52.408646987819594</v>
      </c>
      <c r="AG12" s="23">
        <v>51.1464030290282</v>
      </c>
    </row>
    <row r="13" spans="1:33" x14ac:dyDescent="0.25">
      <c r="A13" s="10" t="s">
        <v>8</v>
      </c>
      <c r="B13" s="11">
        <v>50.129926375054133</v>
      </c>
      <c r="C13" s="12">
        <v>48.091455144351883</v>
      </c>
      <c r="D13" s="12">
        <v>49.071570218135932</v>
      </c>
      <c r="E13" s="12">
        <v>37.824474660074166</v>
      </c>
      <c r="F13" s="12">
        <v>34.478178368121441</v>
      </c>
      <c r="G13" s="12">
        <v>33.27550312283136</v>
      </c>
      <c r="H13" s="12">
        <v>32.180685358255452</v>
      </c>
      <c r="I13" s="12">
        <v>31.857528026110405</v>
      </c>
      <c r="J13" s="12">
        <v>31.411917098445596</v>
      </c>
      <c r="K13" s="12">
        <v>29.021200964834332</v>
      </c>
      <c r="L13" s="12">
        <v>25.223109441052138</v>
      </c>
      <c r="M13" s="12">
        <v>27.634372555592801</v>
      </c>
      <c r="N13" s="12">
        <v>29.831484641638227</v>
      </c>
      <c r="O13" s="12">
        <v>34.605040342663614</v>
      </c>
      <c r="P13" s="12">
        <v>37.702089009990921</v>
      </c>
      <c r="Q13" s="12">
        <v>37.973591093466815</v>
      </c>
      <c r="R13" s="12">
        <v>38.383174498849812</v>
      </c>
      <c r="S13" s="12">
        <v>38.676644348168573</v>
      </c>
      <c r="T13" s="12">
        <v>42.573438146462557</v>
      </c>
      <c r="U13" s="12">
        <v>41.842272182676723</v>
      </c>
      <c r="V13" s="12">
        <v>40.420428893905196</v>
      </c>
      <c r="W13" s="12">
        <v>37.500818652171063</v>
      </c>
      <c r="X13" s="12">
        <v>54.171137339055797</v>
      </c>
      <c r="Y13" s="12">
        <v>52.630024887164126</v>
      </c>
      <c r="Z13" s="12">
        <v>52.300044819296744</v>
      </c>
      <c r="AA13" s="12">
        <v>46.95640437305979</v>
      </c>
      <c r="AB13" s="12">
        <v>51.92877117947031</v>
      </c>
      <c r="AC13" s="12">
        <v>46.205768050726121</v>
      </c>
      <c r="AD13" s="12">
        <v>43.686425815503334</v>
      </c>
      <c r="AE13" s="12">
        <v>42.333347495432726</v>
      </c>
      <c r="AF13" s="12">
        <v>41.639851226545197</v>
      </c>
      <c r="AG13" s="12">
        <v>51.417884481558794</v>
      </c>
    </row>
    <row r="14" spans="1:33" x14ac:dyDescent="0.25">
      <c r="A14" s="21" t="s">
        <v>9</v>
      </c>
      <c r="B14" s="22">
        <v>40.891930761723764</v>
      </c>
      <c r="C14" s="23">
        <v>43.870118822935218</v>
      </c>
      <c r="D14" s="23">
        <v>44.107925075918416</v>
      </c>
      <c r="E14" s="23">
        <v>44.608646586237477</v>
      </c>
      <c r="F14" s="23">
        <v>44.778267874593908</v>
      </c>
      <c r="G14" s="23">
        <v>45.694768057614908</v>
      </c>
      <c r="H14" s="23">
        <v>45.877212490679085</v>
      </c>
      <c r="I14" s="23">
        <v>37.137333698663497</v>
      </c>
      <c r="J14" s="23">
        <v>37.344309453132169</v>
      </c>
      <c r="K14" s="23">
        <v>38.724692002826508</v>
      </c>
      <c r="L14" s="23">
        <v>38.868552412645592</v>
      </c>
      <c r="M14" s="23">
        <v>40.697430361908197</v>
      </c>
      <c r="N14" s="23">
        <v>39.72516212346649</v>
      </c>
      <c r="O14" s="23">
        <v>39.489848148780077</v>
      </c>
      <c r="P14" s="23">
        <v>39.196245070266066</v>
      </c>
      <c r="Q14" s="23">
        <v>44.942962091915284</v>
      </c>
      <c r="R14" s="23">
        <v>42.560217120886577</v>
      </c>
      <c r="S14" s="23">
        <v>41.784946236559136</v>
      </c>
      <c r="T14" s="23">
        <v>41.569032850907419</v>
      </c>
      <c r="U14" s="23">
        <v>42.288884524744695</v>
      </c>
      <c r="V14" s="23">
        <v>42.030863242574249</v>
      </c>
      <c r="W14" s="23">
        <v>41.288353383387822</v>
      </c>
      <c r="X14" s="23">
        <v>40.853697095623112</v>
      </c>
      <c r="Y14" s="23">
        <v>40.913199555796595</v>
      </c>
      <c r="Z14" s="23">
        <v>40.782515251770555</v>
      </c>
      <c r="AA14" s="23">
        <v>38.801191658391261</v>
      </c>
      <c r="AB14" s="23">
        <v>38.005773862055555</v>
      </c>
      <c r="AC14" s="23">
        <v>36.588354300531428</v>
      </c>
      <c r="AD14" s="23">
        <v>34.134347075314992</v>
      </c>
      <c r="AE14" s="23">
        <v>33.888598716609458</v>
      </c>
      <c r="AF14" s="23">
        <v>35.006274324952699</v>
      </c>
      <c r="AG14" s="23">
        <v>34.113212790717874</v>
      </c>
    </row>
    <row r="15" spans="1:33" x14ac:dyDescent="0.25">
      <c r="A15" s="10" t="s">
        <v>10</v>
      </c>
      <c r="B15" s="11" t="s">
        <v>54</v>
      </c>
      <c r="C15" s="12">
        <v>0.7407407407407407</v>
      </c>
      <c r="D15" s="12">
        <v>0.6802721088435375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44.067796610169488</v>
      </c>
      <c r="K15" s="12">
        <v>42.446043165467614</v>
      </c>
      <c r="L15" s="12">
        <v>42.244224422442244</v>
      </c>
      <c r="M15" s="12">
        <v>41.441441441441441</v>
      </c>
      <c r="N15" s="12">
        <v>44.597701149425291</v>
      </c>
      <c r="O15" s="12">
        <v>52.244897959183675</v>
      </c>
      <c r="P15" s="12">
        <v>59.862778730703262</v>
      </c>
      <c r="Q15" s="12">
        <v>60.703812316715535</v>
      </c>
      <c r="R15" s="12">
        <v>58.155080213903744</v>
      </c>
      <c r="S15" s="12">
        <v>58.197747183979978</v>
      </c>
      <c r="T15" s="12">
        <v>54.466501240694789</v>
      </c>
      <c r="U15" s="12">
        <v>56.357388316151201</v>
      </c>
      <c r="V15" s="12">
        <v>58.232044198895025</v>
      </c>
      <c r="W15" s="12">
        <v>60.959651035986916</v>
      </c>
      <c r="X15" s="12">
        <v>59.8183881952327</v>
      </c>
      <c r="Y15" s="12">
        <v>61.754780652418454</v>
      </c>
      <c r="Z15" s="12">
        <v>59.534368070953434</v>
      </c>
      <c r="AA15" s="12">
        <v>61.799065420560751</v>
      </c>
      <c r="AB15" s="12">
        <v>58.685968819599111</v>
      </c>
      <c r="AC15" s="12">
        <v>58.123791102514502</v>
      </c>
      <c r="AD15" s="12">
        <v>53.245686113393589</v>
      </c>
      <c r="AE15" s="12">
        <v>49.311294765840216</v>
      </c>
      <c r="AF15" s="12">
        <v>48.025889967637539</v>
      </c>
      <c r="AG15" s="12">
        <v>47.07692307692308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59.466277217206589</v>
      </c>
      <c r="I16" s="23">
        <v>59.564102564102562</v>
      </c>
      <c r="J16" s="23">
        <v>63.620199146514935</v>
      </c>
      <c r="K16" s="23">
        <v>65.066166998477584</v>
      </c>
      <c r="L16" s="23">
        <v>63.417770348463421</v>
      </c>
      <c r="M16" s="23">
        <v>64.71826625386997</v>
      </c>
      <c r="N16" s="23">
        <v>66.23458741700918</v>
      </c>
      <c r="O16" s="23">
        <v>67.786860429912196</v>
      </c>
      <c r="P16" s="23">
        <v>70.636215334420882</v>
      </c>
      <c r="Q16" s="23">
        <v>66.989655623936102</v>
      </c>
      <c r="R16" s="23">
        <v>68.320802005012524</v>
      </c>
      <c r="S16" s="23">
        <v>65.064367544584854</v>
      </c>
      <c r="T16" s="23">
        <v>66.666666666666657</v>
      </c>
      <c r="U16" s="23">
        <v>66.548881036513549</v>
      </c>
      <c r="V16" s="23">
        <v>68.496336783346905</v>
      </c>
      <c r="W16" s="23">
        <v>67.282479141835509</v>
      </c>
      <c r="X16" s="23">
        <v>66.483858905646258</v>
      </c>
      <c r="Y16" s="23">
        <v>63.094542479841067</v>
      </c>
      <c r="Z16" s="23">
        <v>57.752066115702483</v>
      </c>
      <c r="AA16" s="23">
        <v>59.140443247214399</v>
      </c>
      <c r="AB16" s="23">
        <v>58.568914956011731</v>
      </c>
      <c r="AC16" s="23">
        <v>52.339549250657825</v>
      </c>
      <c r="AD16" s="23">
        <v>50.5817856343701</v>
      </c>
      <c r="AE16" s="23">
        <v>51.370716510903428</v>
      </c>
      <c r="AF16" s="23">
        <v>56.073848571147991</v>
      </c>
      <c r="AG16" s="23">
        <v>53.798674775347187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31.957989497374346</v>
      </c>
      <c r="F17" s="12">
        <v>42.823920265780728</v>
      </c>
      <c r="G17" s="12">
        <v>44.7265625</v>
      </c>
      <c r="H17" s="12">
        <v>42.902430433251141</v>
      </c>
      <c r="I17" s="12">
        <v>51.494252873563227</v>
      </c>
      <c r="J17" s="12">
        <v>59.835745013687912</v>
      </c>
      <c r="K17" s="12">
        <v>64.051789794364055</v>
      </c>
      <c r="L17" s="12">
        <v>56.528578919769281</v>
      </c>
      <c r="M17" s="12">
        <v>64.112096082356302</v>
      </c>
      <c r="N17" s="12">
        <v>64.503042596348877</v>
      </c>
      <c r="O17" s="12">
        <v>69.372463315641582</v>
      </c>
      <c r="P17" s="12">
        <v>71.750902527075809</v>
      </c>
      <c r="Q17" s="12">
        <v>67.763558805606337</v>
      </c>
      <c r="R17" s="12">
        <v>67.29351969504448</v>
      </c>
      <c r="S17" s="12">
        <v>72.552321385614633</v>
      </c>
      <c r="T17" s="12">
        <v>69.382151029748286</v>
      </c>
      <c r="U17" s="12">
        <v>71.692902513117929</v>
      </c>
      <c r="V17" s="12">
        <v>67.479466119096514</v>
      </c>
      <c r="W17" s="12">
        <v>68.60907017988346</v>
      </c>
      <c r="X17" s="12">
        <v>66.777663934426229</v>
      </c>
      <c r="Y17" s="12">
        <v>64.772413793103439</v>
      </c>
      <c r="Z17" s="12">
        <v>61.125933831376734</v>
      </c>
      <c r="AA17" s="12">
        <v>64.157210074730145</v>
      </c>
      <c r="AB17" s="12">
        <v>61.675126903553291</v>
      </c>
      <c r="AC17" s="12">
        <v>65.020103388856967</v>
      </c>
      <c r="AD17" s="12">
        <v>63.657407407407419</v>
      </c>
      <c r="AE17" s="12">
        <v>63.54625550660792</v>
      </c>
      <c r="AF17" s="12">
        <v>64.022593320235771</v>
      </c>
      <c r="AG17" s="12">
        <v>60.20768890852851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1.336573511543135</v>
      </c>
      <c r="M18" s="23" t="s">
        <v>54</v>
      </c>
      <c r="N18" s="23" t="s">
        <v>54</v>
      </c>
      <c r="O18" s="23">
        <v>1.5392508978963568</v>
      </c>
      <c r="P18" s="23">
        <v>7.0408665681930076</v>
      </c>
      <c r="Q18" s="23">
        <v>7.0498428378985194</v>
      </c>
      <c r="R18" s="23">
        <v>7.7409931840311597</v>
      </c>
      <c r="S18" s="23">
        <v>7.9963652885052232</v>
      </c>
      <c r="T18" s="23">
        <v>12.325174825174825</v>
      </c>
      <c r="U18" s="23">
        <v>17.863105175292155</v>
      </c>
      <c r="V18" s="23">
        <v>18.790662074244164</v>
      </c>
      <c r="W18" s="23">
        <v>19.992935358530552</v>
      </c>
      <c r="X18" s="23">
        <v>28.18181818181818</v>
      </c>
      <c r="Y18" s="23">
        <v>30.723132241310424</v>
      </c>
      <c r="Z18" s="23">
        <v>34.279228149829741</v>
      </c>
      <c r="AA18" s="23">
        <v>36.206896551724135</v>
      </c>
      <c r="AB18" s="23">
        <v>35.128297795446336</v>
      </c>
      <c r="AC18" s="23">
        <v>35.694822888283376</v>
      </c>
      <c r="AD18" s="23">
        <v>37.89731051344743</v>
      </c>
      <c r="AE18" s="23">
        <v>37.811900191938577</v>
      </c>
      <c r="AF18" s="23">
        <v>41.142115509409479</v>
      </c>
      <c r="AG18" s="23">
        <v>43.044291952588893</v>
      </c>
    </row>
    <row r="19" spans="1:33" x14ac:dyDescent="0.25">
      <c r="A19" s="10" t="s">
        <v>14</v>
      </c>
      <c r="B19" s="11">
        <v>29.652421652421651</v>
      </c>
      <c r="C19" s="12">
        <v>34.040494782668787</v>
      </c>
      <c r="D19" s="12">
        <v>38.615871984404187</v>
      </c>
      <c r="E19" s="12">
        <v>38.466745642240653</v>
      </c>
      <c r="F19" s="12">
        <v>39.048672566371685</v>
      </c>
      <c r="G19" s="12">
        <v>38.517954090865793</v>
      </c>
      <c r="H19" s="12">
        <v>37.058032282859344</v>
      </c>
      <c r="I19" s="12">
        <v>37.600860677783757</v>
      </c>
      <c r="J19" s="12">
        <v>37.490410024720823</v>
      </c>
      <c r="K19" s="12">
        <v>37.904443914460607</v>
      </c>
      <c r="L19" s="12">
        <v>40.621963070942662</v>
      </c>
      <c r="M19" s="12">
        <v>40.48820400927314</v>
      </c>
      <c r="N19" s="12">
        <v>40.0868693618443</v>
      </c>
      <c r="O19" s="12">
        <v>39.242424242424242</v>
      </c>
      <c r="P19" s="12">
        <v>39.600107353730543</v>
      </c>
      <c r="Q19" s="12">
        <v>37.227610530293489</v>
      </c>
      <c r="R19" s="12">
        <v>34.609904827035962</v>
      </c>
      <c r="S19" s="12">
        <v>33.540336955896734</v>
      </c>
      <c r="T19" s="12">
        <v>31.733679204496323</v>
      </c>
      <c r="U19" s="12">
        <v>30.721690590111638</v>
      </c>
      <c r="V19" s="12">
        <v>28.305688314122392</v>
      </c>
      <c r="W19" s="12">
        <v>25.956818280550848</v>
      </c>
      <c r="X19" s="12">
        <v>24.88568192306079</v>
      </c>
      <c r="Y19" s="12">
        <v>23.719945682562503</v>
      </c>
      <c r="Z19" s="12">
        <v>22.35531987944913</v>
      </c>
      <c r="AA19" s="12">
        <v>22.15989887817981</v>
      </c>
      <c r="AB19" s="12">
        <v>21.671058750581302</v>
      </c>
      <c r="AC19" s="12">
        <v>21.220009850137199</v>
      </c>
      <c r="AD19" s="12">
        <v>25.386906344732225</v>
      </c>
      <c r="AE19" s="12">
        <v>25.445985494337702</v>
      </c>
      <c r="AF19" s="12">
        <v>25.185871398370509</v>
      </c>
      <c r="AG19" s="12">
        <v>23.88052811374758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74.632352941176478</v>
      </c>
      <c r="O20" s="23">
        <v>78.260869565217376</v>
      </c>
      <c r="P20" s="23">
        <v>50</v>
      </c>
      <c r="Q20" s="23">
        <v>46.972860125260965</v>
      </c>
      <c r="R20" s="23">
        <v>45.68138195777351</v>
      </c>
      <c r="S20" s="23">
        <v>47.967479674796749</v>
      </c>
      <c r="T20" s="23">
        <v>47.319778188539743</v>
      </c>
      <c r="U20" s="23">
        <v>41.902834008097159</v>
      </c>
      <c r="V20" s="23">
        <v>38.160136286201023</v>
      </c>
      <c r="W20" s="23">
        <v>29.758713136729227</v>
      </c>
      <c r="X20" s="23">
        <v>30.071599045346066</v>
      </c>
      <c r="Y20" s="23">
        <v>36.318407960199004</v>
      </c>
      <c r="Z20" s="23">
        <v>43.401015228426395</v>
      </c>
      <c r="AA20" s="23">
        <v>39.512195121951223</v>
      </c>
      <c r="AB20" s="23">
        <v>36.830357142857146</v>
      </c>
      <c r="AC20" s="23">
        <v>39.013933547695601</v>
      </c>
      <c r="AD20" s="23">
        <v>42.05298013245033</v>
      </c>
      <c r="AE20" s="23">
        <v>46.645367412140573</v>
      </c>
      <c r="AF20" s="23">
        <v>46.191889218595456</v>
      </c>
      <c r="AG20" s="23">
        <v>50.957854406130267</v>
      </c>
    </row>
    <row r="21" spans="1:33" x14ac:dyDescent="0.25">
      <c r="A21" s="10" t="s">
        <v>16</v>
      </c>
      <c r="B21" s="11" t="s">
        <v>54</v>
      </c>
      <c r="C21" s="12">
        <v>25.704410238600232</v>
      </c>
      <c r="D21" s="12" t="s">
        <v>54</v>
      </c>
      <c r="E21" s="12">
        <v>29.177730360223723</v>
      </c>
      <c r="F21" s="12" t="s">
        <v>54</v>
      </c>
      <c r="G21" s="12">
        <v>27.878058911079574</v>
      </c>
      <c r="H21" s="12">
        <v>28.719878013284738</v>
      </c>
      <c r="I21" s="12">
        <v>27.865118981479515</v>
      </c>
      <c r="J21" s="12">
        <v>27.753331762805409</v>
      </c>
      <c r="K21" s="12">
        <v>26.186633999630921</v>
      </c>
      <c r="L21" s="12">
        <v>26.015418382620968</v>
      </c>
      <c r="M21" s="12">
        <v>25.705694347258735</v>
      </c>
      <c r="N21" s="12">
        <v>26.820459572931242</v>
      </c>
      <c r="O21" s="12">
        <v>25.374616088227199</v>
      </c>
      <c r="P21" s="12">
        <v>24.337657050866905</v>
      </c>
      <c r="Q21" s="12">
        <v>24.017446389464553</v>
      </c>
      <c r="R21" s="12">
        <v>24.041354861304683</v>
      </c>
      <c r="S21" s="12">
        <v>25.09343207737242</v>
      </c>
      <c r="T21" s="12">
        <v>25.444007916970936</v>
      </c>
      <c r="U21" s="12">
        <v>26.741294708279362</v>
      </c>
      <c r="V21" s="12">
        <v>27.560701959779998</v>
      </c>
      <c r="W21" s="12">
        <v>27.698271865930103</v>
      </c>
      <c r="X21" s="12">
        <v>27.580522049038219</v>
      </c>
      <c r="Y21" s="12">
        <v>27.96427271675746</v>
      </c>
      <c r="Z21" s="12">
        <v>28.697186600477949</v>
      </c>
      <c r="AA21" s="12">
        <v>26.585769442912298</v>
      </c>
      <c r="AB21" s="12">
        <v>27.496402697663942</v>
      </c>
      <c r="AC21" s="12">
        <v>26.725085018004513</v>
      </c>
      <c r="AD21" s="12">
        <v>26.486505182332799</v>
      </c>
      <c r="AE21" s="12">
        <v>25.407757318109507</v>
      </c>
      <c r="AF21" s="12">
        <v>26.095617529880478</v>
      </c>
      <c r="AG21" s="12">
        <v>26.223585993775977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39.484311898105005</v>
      </c>
      <c r="F22" s="23">
        <v>37.796243197378431</v>
      </c>
      <c r="G22" s="23">
        <v>36.602193995381057</v>
      </c>
      <c r="H22" s="23">
        <v>34.824820599409037</v>
      </c>
      <c r="I22" s="23">
        <v>32.657083541376501</v>
      </c>
      <c r="J22" s="23">
        <v>31.746884675417718</v>
      </c>
      <c r="K22" s="23">
        <v>36.176829414156877</v>
      </c>
      <c r="L22" s="23">
        <v>36.938901265582786</v>
      </c>
      <c r="M22" s="23">
        <v>34.720059650430933</v>
      </c>
      <c r="N22" s="23">
        <v>36.841025641025645</v>
      </c>
      <c r="O22" s="23">
        <v>38.201118593767838</v>
      </c>
      <c r="P22" s="23">
        <v>35.955125821247051</v>
      </c>
      <c r="Q22" s="23">
        <v>37.463952856605509</v>
      </c>
      <c r="R22" s="23">
        <v>33.881467544684853</v>
      </c>
      <c r="S22" s="23">
        <v>35.50737411128739</v>
      </c>
      <c r="T22" s="23">
        <v>37.094643878013684</v>
      </c>
      <c r="U22" s="23">
        <v>41.869330039609871</v>
      </c>
      <c r="V22" s="23">
        <v>37.532353872223148</v>
      </c>
      <c r="W22" s="23">
        <v>34.18113638216353</v>
      </c>
      <c r="X22" s="23">
        <v>28.661159281764181</v>
      </c>
      <c r="Y22" s="23">
        <v>25.624116815826664</v>
      </c>
      <c r="Z22" s="23">
        <v>26.186835503524069</v>
      </c>
      <c r="AA22" s="23">
        <v>26.760732081257188</v>
      </c>
      <c r="AB22" s="23">
        <v>25.389216089120215</v>
      </c>
      <c r="AC22" s="23">
        <v>25.035430605451371</v>
      </c>
      <c r="AD22" s="23">
        <v>24.120450379680548</v>
      </c>
      <c r="AE22" s="23">
        <v>24.363186065313727</v>
      </c>
      <c r="AF22" s="23">
        <v>24.708798260136959</v>
      </c>
      <c r="AG22" s="23">
        <v>23.853522401568867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54.925895473615412</v>
      </c>
      <c r="G23" s="12">
        <v>55.579573624194353</v>
      </c>
      <c r="H23" s="12">
        <v>59.330335023059042</v>
      </c>
      <c r="I23" s="12">
        <v>59.073414625373189</v>
      </c>
      <c r="J23" s="12">
        <v>61.277345627369648</v>
      </c>
      <c r="K23" s="12">
        <v>62.523700671592863</v>
      </c>
      <c r="L23" s="12">
        <v>62.069090513647737</v>
      </c>
      <c r="M23" s="12">
        <v>63.808149889577535</v>
      </c>
      <c r="N23" s="12">
        <v>65.711767298369324</v>
      </c>
      <c r="O23" s="12">
        <v>65.628466592712684</v>
      </c>
      <c r="P23" s="12">
        <v>65.168023103176694</v>
      </c>
      <c r="Q23" s="12">
        <v>65.07030018339178</v>
      </c>
      <c r="R23" s="12">
        <v>63.204807547043117</v>
      </c>
      <c r="S23" s="12">
        <v>62.809675054971891</v>
      </c>
      <c r="T23" s="12">
        <v>64.633929293746462</v>
      </c>
      <c r="U23" s="12">
        <v>62.318959168644142</v>
      </c>
      <c r="V23" s="12">
        <v>60.71832710700501</v>
      </c>
      <c r="W23" s="12">
        <v>61.866745669156288</v>
      </c>
      <c r="X23" s="12">
        <v>56.942433695019481</v>
      </c>
      <c r="Y23" s="12">
        <v>52.002182672934858</v>
      </c>
      <c r="Z23" s="12">
        <v>50.488412912416372</v>
      </c>
      <c r="AA23" s="12">
        <v>48.582221468871836</v>
      </c>
      <c r="AB23" s="12">
        <v>50.375999546305216</v>
      </c>
      <c r="AC23" s="12">
        <v>49.218484094776805</v>
      </c>
      <c r="AD23" s="12">
        <v>48.433215325709526</v>
      </c>
      <c r="AE23" s="12">
        <v>49.633217420102667</v>
      </c>
      <c r="AF23" s="12">
        <v>46.173354735152486</v>
      </c>
      <c r="AG23" s="12">
        <v>43.831920383339472</v>
      </c>
    </row>
    <row r="24" spans="1:33" x14ac:dyDescent="0.25">
      <c r="A24" s="21" t="s">
        <v>19</v>
      </c>
      <c r="B24" s="22">
        <v>50.90486039296794</v>
      </c>
      <c r="C24" s="23">
        <v>54.072608796835006</v>
      </c>
      <c r="D24" s="23">
        <v>56.671251719394768</v>
      </c>
      <c r="E24" s="23">
        <v>54.961986822098318</v>
      </c>
      <c r="F24" s="23">
        <v>53.131352240828576</v>
      </c>
      <c r="G24" s="23">
        <v>50.435382360548317</v>
      </c>
      <c r="H24" s="23">
        <v>52.792964107439978</v>
      </c>
      <c r="I24" s="23">
        <v>54.794018472364755</v>
      </c>
      <c r="J24" s="23">
        <v>53.473497992787642</v>
      </c>
      <c r="K24" s="23">
        <v>52.329862874555609</v>
      </c>
      <c r="L24" s="23">
        <v>51.332297765563396</v>
      </c>
      <c r="M24" s="23">
        <v>50.448519040902674</v>
      </c>
      <c r="N24" s="23">
        <v>50.052675937631683</v>
      </c>
      <c r="O24" s="23">
        <v>49.708526825412505</v>
      </c>
      <c r="P24" s="23">
        <v>50.807387352543032</v>
      </c>
      <c r="Q24" s="23">
        <v>51.860266969610905</v>
      </c>
      <c r="R24" s="23">
        <v>48.821548821548824</v>
      </c>
      <c r="S24" s="23">
        <v>46.543157296990351</v>
      </c>
      <c r="T24" s="23">
        <v>57.260938428034059</v>
      </c>
      <c r="U24" s="23">
        <v>58.347140633629557</v>
      </c>
      <c r="V24" s="23">
        <v>57.457312814584682</v>
      </c>
      <c r="W24" s="23">
        <v>53.917741056836753</v>
      </c>
      <c r="X24" s="23">
        <v>56.061461715845454</v>
      </c>
      <c r="Y24" s="23">
        <v>68.124719011980005</v>
      </c>
      <c r="Z24" s="23">
        <v>65.46455248329184</v>
      </c>
      <c r="AA24" s="23">
        <v>64.757447248655367</v>
      </c>
      <c r="AB24" s="23">
        <v>63.135746934629623</v>
      </c>
      <c r="AC24" s="23">
        <v>61.33339267435133</v>
      </c>
      <c r="AD24" s="23">
        <v>60.503231763619567</v>
      </c>
      <c r="AE24" s="23">
        <v>57.433321373041515</v>
      </c>
      <c r="AF24" s="23">
        <v>54.048971301764013</v>
      </c>
      <c r="AG24" s="23">
        <v>51.357602932279988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37.883160439903286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31.819396206251671</v>
      </c>
      <c r="K25" s="12" t="s">
        <v>54</v>
      </c>
      <c r="L25" s="12" t="s">
        <v>54</v>
      </c>
      <c r="M25" s="12" t="s">
        <v>54</v>
      </c>
      <c r="N25" s="12">
        <v>28.921406068645332</v>
      </c>
      <c r="O25" s="12" t="s">
        <v>54</v>
      </c>
      <c r="P25" s="12">
        <v>31.905220574070508</v>
      </c>
      <c r="Q25" s="12">
        <v>31.478749560941345</v>
      </c>
      <c r="R25" s="12">
        <v>31.716839617795124</v>
      </c>
      <c r="S25" s="12">
        <v>31.923222629119842</v>
      </c>
      <c r="T25" s="12">
        <v>31.923032340326881</v>
      </c>
      <c r="U25" s="12">
        <v>32.489037618278324</v>
      </c>
      <c r="V25" s="12">
        <v>32.678166261173828</v>
      </c>
      <c r="W25" s="12">
        <v>32.868998221695314</v>
      </c>
      <c r="X25" s="12">
        <v>31.999193974962846</v>
      </c>
      <c r="Y25" s="12">
        <v>31.776579429080293</v>
      </c>
      <c r="Z25" s="12">
        <v>31.449597009695129</v>
      </c>
      <c r="AA25" s="12">
        <v>31.353014094853314</v>
      </c>
      <c r="AB25" s="12">
        <v>28.436150064903281</v>
      </c>
      <c r="AC25" s="12">
        <v>28.435849413943309</v>
      </c>
      <c r="AD25" s="12">
        <v>28.436945292087991</v>
      </c>
      <c r="AE25" s="12">
        <v>27.785354396332917</v>
      </c>
      <c r="AF25" s="12">
        <v>28.424419949125106</v>
      </c>
      <c r="AG25" s="12">
        <v>28.424035457385742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3.6491246244690765</v>
      </c>
      <c r="F26" s="23">
        <v>3.6147077123640785</v>
      </c>
      <c r="G26" s="23">
        <v>5.5033557046979871</v>
      </c>
      <c r="H26" s="23">
        <v>8.1312081312081315</v>
      </c>
      <c r="I26" s="23">
        <v>9.623298512187402</v>
      </c>
      <c r="J26" s="23">
        <v>8.7400887466356298</v>
      </c>
      <c r="K26" s="23">
        <v>9.9433391556256137</v>
      </c>
      <c r="L26" s="23">
        <v>12.414534088689196</v>
      </c>
      <c r="M26" s="23">
        <v>14.371894960965223</v>
      </c>
      <c r="N26" s="23">
        <v>18.135660061125897</v>
      </c>
      <c r="O26" s="23">
        <v>23.567851180538995</v>
      </c>
      <c r="P26" s="23">
        <v>26.598297031566069</v>
      </c>
      <c r="Q26" s="23">
        <v>23.460231727502396</v>
      </c>
      <c r="R26" s="23">
        <v>29.714526050155094</v>
      </c>
      <c r="S26" s="23">
        <v>27.137388345384945</v>
      </c>
      <c r="T26" s="23">
        <v>35.263483551613902</v>
      </c>
      <c r="U26" s="23">
        <v>37.932644906854854</v>
      </c>
      <c r="V26" s="23">
        <v>41.68351870576339</v>
      </c>
      <c r="W26" s="23">
        <v>40.81467661691542</v>
      </c>
      <c r="X26" s="23">
        <v>36.584147424511549</v>
      </c>
      <c r="Y26" s="23">
        <v>35.411283376399652</v>
      </c>
      <c r="Z26" s="23">
        <v>35.220056325583961</v>
      </c>
      <c r="AA26" s="23">
        <v>37.115527808007336</v>
      </c>
      <c r="AB26" s="23">
        <v>34.988363072148957</v>
      </c>
      <c r="AC26" s="23">
        <v>36.608060280853977</v>
      </c>
      <c r="AD26" s="23">
        <v>33.881368732934405</v>
      </c>
      <c r="AE26" s="23">
        <v>33.273775216138326</v>
      </c>
      <c r="AF26" s="23">
        <v>34.777153455894386</v>
      </c>
      <c r="AG26" s="23">
        <v>31.800345314707268</v>
      </c>
    </row>
    <row r="27" spans="1:33" x14ac:dyDescent="0.25">
      <c r="A27" s="10" t="s">
        <v>22</v>
      </c>
      <c r="B27" s="11" t="s">
        <v>54</v>
      </c>
      <c r="C27" s="12">
        <v>52.487961476725516</v>
      </c>
      <c r="D27" s="12" t="s">
        <v>54</v>
      </c>
      <c r="E27" s="12">
        <v>59.432200224131485</v>
      </c>
      <c r="F27" s="12" t="s">
        <v>54</v>
      </c>
      <c r="G27" s="12">
        <v>62.524471921689852</v>
      </c>
      <c r="H27" s="12" t="s">
        <v>54</v>
      </c>
      <c r="I27" s="12">
        <v>64.930682232761754</v>
      </c>
      <c r="J27" s="12" t="s">
        <v>54</v>
      </c>
      <c r="K27" s="12">
        <v>70.999457553566586</v>
      </c>
      <c r="L27" s="12" t="s">
        <v>54</v>
      </c>
      <c r="M27" s="12">
        <v>59.453065200751517</v>
      </c>
      <c r="N27" s="12" t="s">
        <v>54</v>
      </c>
      <c r="O27" s="12">
        <v>58.038513210927</v>
      </c>
      <c r="P27" s="12" t="s">
        <v>54</v>
      </c>
      <c r="Q27" s="12">
        <v>57.959475322819372</v>
      </c>
      <c r="R27" s="12">
        <v>60.832872858793387</v>
      </c>
      <c r="S27" s="12">
        <v>58.922623013229284</v>
      </c>
      <c r="T27" s="12" t="s">
        <v>54</v>
      </c>
      <c r="U27" s="12" t="s">
        <v>54</v>
      </c>
      <c r="V27" s="12" t="s">
        <v>54</v>
      </c>
      <c r="W27" s="12">
        <v>65.121180189673339</v>
      </c>
      <c r="X27" s="12">
        <v>63.399193548387103</v>
      </c>
      <c r="Y27" s="12">
        <v>64.85903927740523</v>
      </c>
      <c r="Z27" s="12">
        <v>62.928004819761021</v>
      </c>
      <c r="AA27" s="12">
        <v>63.815258729975795</v>
      </c>
      <c r="AB27" s="12">
        <v>58.636873788388947</v>
      </c>
      <c r="AC27" s="12">
        <v>51.008571428571436</v>
      </c>
      <c r="AD27" s="12">
        <v>50.665067597034451</v>
      </c>
      <c r="AE27" s="12">
        <v>52.068991990173252</v>
      </c>
      <c r="AF27" s="12">
        <v>52.716012014249458</v>
      </c>
      <c r="AG27" s="12">
        <v>50.405036441997431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36.081568933554493</v>
      </c>
      <c r="G28" s="23">
        <v>40.716713005869629</v>
      </c>
      <c r="H28" s="23">
        <v>38.961038961038966</v>
      </c>
      <c r="I28" s="23">
        <v>41.408986290403284</v>
      </c>
      <c r="J28" s="23">
        <v>46.18038442582553</v>
      </c>
      <c r="K28" s="23">
        <v>46.21903520208604</v>
      </c>
      <c r="L28" s="23">
        <v>50.316423907584131</v>
      </c>
      <c r="M28" s="23">
        <v>51.027647365675534</v>
      </c>
      <c r="N28" s="23">
        <v>50.419344298006749</v>
      </c>
      <c r="O28" s="23">
        <v>54.77303417471694</v>
      </c>
      <c r="P28" s="23">
        <v>60.729613733905587</v>
      </c>
      <c r="Q28" s="23">
        <v>59.133778957970883</v>
      </c>
      <c r="R28" s="23">
        <v>62.584918478260875</v>
      </c>
      <c r="S28" s="23">
        <v>63.574550752792625</v>
      </c>
      <c r="T28" s="23">
        <v>64.153491697783423</v>
      </c>
      <c r="U28" s="23">
        <v>66.76448457486832</v>
      </c>
      <c r="V28" s="23">
        <v>67.200158071527355</v>
      </c>
      <c r="W28" s="23">
        <v>67.460524598721122</v>
      </c>
      <c r="X28" s="23">
        <v>64.056053958483389</v>
      </c>
      <c r="Y28" s="23">
        <v>65.356148570652536</v>
      </c>
      <c r="Z28" s="23">
        <v>60.771944105277434</v>
      </c>
      <c r="AA28" s="23">
        <v>59.058725531028735</v>
      </c>
      <c r="AB28" s="23">
        <v>57.629514453318251</v>
      </c>
      <c r="AC28" s="23">
        <v>57.434651254433199</v>
      </c>
      <c r="AD28" s="23">
        <v>56.79745363285793</v>
      </c>
      <c r="AE28" s="23">
        <v>56.924073746833947</v>
      </c>
      <c r="AF28" s="23">
        <v>57.275989812456586</v>
      </c>
      <c r="AG28" s="23">
        <v>54.540784291340842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30.413885180240317</v>
      </c>
      <c r="F29" s="12">
        <v>35.305223410950283</v>
      </c>
      <c r="G29" s="12">
        <v>35.879109658974876</v>
      </c>
      <c r="H29" s="12">
        <v>31.432390287369127</v>
      </c>
      <c r="I29" s="12">
        <v>28.393833913475881</v>
      </c>
      <c r="J29" s="12">
        <v>28.751458576429407</v>
      </c>
      <c r="K29" s="12">
        <v>29.455613282132376</v>
      </c>
      <c r="L29" s="12">
        <v>30.904059040590404</v>
      </c>
      <c r="M29" s="12">
        <v>30.658070253445974</v>
      </c>
      <c r="N29" s="12">
        <v>29.42697113313227</v>
      </c>
      <c r="O29" s="12">
        <v>31.205298013245031</v>
      </c>
      <c r="P29" s="12">
        <v>29.87593052109181</v>
      </c>
      <c r="Q29" s="12">
        <v>32.267275842375788</v>
      </c>
      <c r="R29" s="12">
        <v>30.100734164247907</v>
      </c>
      <c r="S29" s="12">
        <v>26.512</v>
      </c>
      <c r="T29" s="12">
        <v>25.526166097838455</v>
      </c>
      <c r="U29" s="12">
        <v>26.564598442116573</v>
      </c>
      <c r="V29" s="12">
        <v>29.36518239646891</v>
      </c>
      <c r="W29" s="12">
        <v>27.706861180761344</v>
      </c>
      <c r="X29" s="12">
        <v>26.992345790184601</v>
      </c>
      <c r="Y29" s="12">
        <v>25.278511542437123</v>
      </c>
      <c r="Z29" s="12">
        <v>25.425705621646845</v>
      </c>
      <c r="AA29" s="12">
        <v>26.189873417721515</v>
      </c>
      <c r="AB29" s="12">
        <v>24.030052962187462</v>
      </c>
      <c r="AC29" s="12">
        <v>21.718094828513063</v>
      </c>
      <c r="AD29" s="12">
        <v>20.897894318633295</v>
      </c>
      <c r="AE29" s="12">
        <v>21.671266774531269</v>
      </c>
      <c r="AF29" s="12">
        <v>20.968188105117562</v>
      </c>
      <c r="AG29" s="12">
        <v>21.967301960075876</v>
      </c>
    </row>
    <row r="30" spans="1:33" x14ac:dyDescent="0.25">
      <c r="A30" s="21" t="s">
        <v>25</v>
      </c>
      <c r="B30" s="22">
        <v>50.175177832041619</v>
      </c>
      <c r="C30" s="23">
        <v>51.117071010284917</v>
      </c>
      <c r="D30" s="23">
        <v>53.182505218204945</v>
      </c>
      <c r="E30" s="23">
        <v>55.355454608342761</v>
      </c>
      <c r="F30" s="23">
        <v>59.730085445087433</v>
      </c>
      <c r="G30" s="23">
        <v>58.438595750073929</v>
      </c>
      <c r="H30" s="23">
        <v>59.764104351867985</v>
      </c>
      <c r="I30" s="23">
        <v>56.880648813169273</v>
      </c>
      <c r="J30" s="23">
        <v>57.283180407838195</v>
      </c>
      <c r="K30" s="23">
        <v>54.963617463617474</v>
      </c>
      <c r="L30" s="23">
        <v>54.863701578192249</v>
      </c>
      <c r="M30" s="23">
        <v>58.645621308425213</v>
      </c>
      <c r="N30" s="23">
        <v>54.882498379701858</v>
      </c>
      <c r="O30" s="23">
        <v>53.171643807485701</v>
      </c>
      <c r="P30" s="23">
        <v>51.107986613066124</v>
      </c>
      <c r="Q30" s="23">
        <v>49.241706161137436</v>
      </c>
      <c r="R30" s="23">
        <v>47.879065268830203</v>
      </c>
      <c r="S30" s="23">
        <v>47.962062891440503</v>
      </c>
      <c r="T30" s="23">
        <v>47.131754538652984</v>
      </c>
      <c r="U30" s="23">
        <v>47.214935390088414</v>
      </c>
      <c r="V30" s="23">
        <v>47.967739300275532</v>
      </c>
      <c r="W30" s="23">
        <v>47.748301147924906</v>
      </c>
      <c r="X30" s="23">
        <v>47.149347678619314</v>
      </c>
      <c r="Y30" s="23">
        <v>46.777033881111791</v>
      </c>
      <c r="Z30" s="23">
        <v>46.759111547429136</v>
      </c>
      <c r="AA30" s="23">
        <v>46.641946470429687</v>
      </c>
      <c r="AB30" s="23">
        <v>46.127786595911019</v>
      </c>
      <c r="AC30" s="23">
        <v>46.948871356399152</v>
      </c>
      <c r="AD30" s="23">
        <v>45.680131316014851</v>
      </c>
      <c r="AE30" s="23">
        <v>46.279189298067706</v>
      </c>
      <c r="AF30" s="23">
        <v>46.234488071980842</v>
      </c>
      <c r="AG30" s="23">
        <v>45.40729927007299</v>
      </c>
    </row>
    <row r="31" spans="1:33" x14ac:dyDescent="0.25">
      <c r="A31" s="10" t="s">
        <v>26</v>
      </c>
      <c r="B31" s="11" t="s">
        <v>54</v>
      </c>
      <c r="C31" s="12">
        <v>43.171789553083158</v>
      </c>
      <c r="D31" s="12" t="s">
        <v>54</v>
      </c>
      <c r="E31" s="12">
        <v>39.12552987829892</v>
      </c>
      <c r="F31" s="12" t="s">
        <v>54</v>
      </c>
      <c r="G31" s="12">
        <v>35.268082578345464</v>
      </c>
      <c r="H31" s="12" t="s">
        <v>54</v>
      </c>
      <c r="I31" s="12">
        <v>36.647865936330604</v>
      </c>
      <c r="J31" s="12" t="s">
        <v>54</v>
      </c>
      <c r="K31" s="12">
        <v>36.629843941785026</v>
      </c>
      <c r="L31" s="12" t="s">
        <v>54</v>
      </c>
      <c r="M31" s="12">
        <v>34.462441569735844</v>
      </c>
      <c r="N31" s="12" t="s">
        <v>54</v>
      </c>
      <c r="O31" s="12">
        <v>35.582949404391314</v>
      </c>
      <c r="P31" s="12">
        <v>36.475073794686786</v>
      </c>
      <c r="Q31" s="12">
        <v>27.499500009090745</v>
      </c>
      <c r="R31" s="12">
        <v>26.449424895476326</v>
      </c>
      <c r="S31" s="12">
        <v>32.393259408015368</v>
      </c>
      <c r="T31" s="12">
        <v>29.661489446435684</v>
      </c>
      <c r="U31" s="12">
        <v>34.471970914010313</v>
      </c>
      <c r="V31" s="12">
        <v>34.391223231667752</v>
      </c>
      <c r="W31" s="12">
        <v>35.113547698246478</v>
      </c>
      <c r="X31" s="12">
        <v>33.605925324675326</v>
      </c>
      <c r="Y31" s="12">
        <v>28.664672710845252</v>
      </c>
      <c r="Z31" s="12">
        <v>29.43444922947646</v>
      </c>
      <c r="AA31" s="12">
        <v>27.294932118560254</v>
      </c>
      <c r="AB31" s="12">
        <v>28.03103507076678</v>
      </c>
      <c r="AC31" s="12">
        <v>23.930700650877863</v>
      </c>
      <c r="AD31" s="12">
        <v>22.189990818485448</v>
      </c>
      <c r="AE31" s="12">
        <v>24.440092077986492</v>
      </c>
      <c r="AF31" s="12">
        <v>23.187953401840456</v>
      </c>
      <c r="AG31" s="12">
        <v>18.273218800907465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36.396394476455853</v>
      </c>
      <c r="R32" s="26">
        <v>35.887995714130447</v>
      </c>
      <c r="S32" s="26">
        <v>36.097220655282939</v>
      </c>
      <c r="T32" s="26" t="s">
        <v>54</v>
      </c>
      <c r="U32" s="26" t="s">
        <v>54</v>
      </c>
      <c r="V32" s="26" t="s">
        <v>54</v>
      </c>
      <c r="W32" s="26">
        <v>36.810869484611189</v>
      </c>
      <c r="X32" s="26">
        <v>35.947034892818024</v>
      </c>
      <c r="Y32" s="26">
        <v>35.524480451340224</v>
      </c>
      <c r="Z32" s="26">
        <v>35.515737607147216</v>
      </c>
      <c r="AA32" s="26">
        <v>34.700473459499754</v>
      </c>
      <c r="AB32" s="26">
        <v>34.54181726235629</v>
      </c>
      <c r="AC32" s="26">
        <v>33.774655466903759</v>
      </c>
      <c r="AD32" s="26">
        <v>33.018759099563219</v>
      </c>
      <c r="AE32" s="26">
        <v>32.779187502226122</v>
      </c>
      <c r="AF32" s="26">
        <v>32.695855733271443</v>
      </c>
      <c r="AG32" s="26">
        <v>31.860563795108849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46.891630382196425</v>
      </c>
      <c r="J33" s="12">
        <v>47.204846768165545</v>
      </c>
      <c r="K33" s="12">
        <v>47.577295800646056</v>
      </c>
      <c r="L33" s="12">
        <v>49.958364875094624</v>
      </c>
      <c r="M33" s="12">
        <v>49.462114125350794</v>
      </c>
      <c r="N33" s="12">
        <v>49.281140973047577</v>
      </c>
      <c r="O33" s="12">
        <v>49.274673877297474</v>
      </c>
      <c r="P33" s="12">
        <v>46.333683960503542</v>
      </c>
      <c r="Q33" s="12">
        <v>44.558805070917536</v>
      </c>
      <c r="R33" s="12">
        <v>44.657534246575345</v>
      </c>
      <c r="S33" s="12">
        <v>43.496807218014013</v>
      </c>
      <c r="T33" s="12">
        <v>42.740168099607445</v>
      </c>
      <c r="U33" s="12">
        <v>44.426521171865737</v>
      </c>
      <c r="V33" s="12">
        <v>45.866793653542288</v>
      </c>
      <c r="W33" s="12">
        <v>46.433743294784712</v>
      </c>
      <c r="X33" s="12">
        <v>46.211130917013271</v>
      </c>
      <c r="Y33" s="12">
        <v>45.722162055725121</v>
      </c>
      <c r="Z33" s="12">
        <v>44.813703667860253</v>
      </c>
      <c r="AA33" s="12">
        <v>40.968472720407775</v>
      </c>
      <c r="AB33" s="12">
        <v>41.56737523948545</v>
      </c>
      <c r="AC33" s="12">
        <v>38.959085439229845</v>
      </c>
      <c r="AD33" s="12">
        <v>38.545675511444195</v>
      </c>
      <c r="AE33" s="12">
        <v>40.053343977936642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47.866870483602</v>
      </c>
      <c r="C34" s="23" t="s">
        <v>54</v>
      </c>
      <c r="D34" s="23">
        <v>53.519182468316814</v>
      </c>
      <c r="E34" s="23" t="s">
        <v>54</v>
      </c>
      <c r="F34" s="23">
        <v>56.744172961415643</v>
      </c>
      <c r="G34" s="23" t="s">
        <v>54</v>
      </c>
      <c r="H34" s="23">
        <v>58.112497288696929</v>
      </c>
      <c r="I34" s="23" t="s">
        <v>54</v>
      </c>
      <c r="J34" s="23">
        <v>60.665081246172328</v>
      </c>
      <c r="K34" s="23" t="s">
        <v>54</v>
      </c>
      <c r="L34" s="23">
        <v>59.857836348925943</v>
      </c>
      <c r="M34" s="23" t="s">
        <v>54</v>
      </c>
      <c r="N34" s="23">
        <v>58.464187610184084</v>
      </c>
      <c r="O34" s="23" t="s">
        <v>54</v>
      </c>
      <c r="P34" s="23">
        <v>58.401679978815501</v>
      </c>
      <c r="Q34" s="23" t="s">
        <v>54</v>
      </c>
      <c r="R34" s="23">
        <v>58.332931961789434</v>
      </c>
      <c r="S34" s="23" t="s">
        <v>54</v>
      </c>
      <c r="T34" s="23">
        <v>57.844246228769279</v>
      </c>
      <c r="U34" s="23" t="s">
        <v>54</v>
      </c>
      <c r="V34" s="23">
        <v>60.610931355121153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70.017331022530342</v>
      </c>
      <c r="Y35" s="12">
        <v>77.322074788902299</v>
      </c>
      <c r="Z35" s="12">
        <v>87.917485265225935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85.714285714285722</v>
      </c>
      <c r="AF35" s="12">
        <v>86.985839514497627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50.246305418719203</v>
      </c>
      <c r="X36" s="23" t="s">
        <v>54</v>
      </c>
      <c r="Y36" s="23">
        <v>50.99009900990098</v>
      </c>
      <c r="Z36" s="23">
        <v>53.681710213776725</v>
      </c>
      <c r="AA36" s="23">
        <v>64.627151051625248</v>
      </c>
      <c r="AB36" s="23">
        <v>66.815144766147</v>
      </c>
      <c r="AC36" s="23">
        <v>63.718820861678005</v>
      </c>
      <c r="AD36" s="23">
        <v>59.081419624217112</v>
      </c>
      <c r="AE36" s="23">
        <v>49.466950959488273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28.150190920661856</v>
      </c>
      <c r="D37" s="12">
        <v>24.899343081161266</v>
      </c>
      <c r="E37" s="12">
        <v>26.103843008994275</v>
      </c>
      <c r="F37" s="12">
        <v>28.605072463768117</v>
      </c>
      <c r="G37" s="12">
        <v>25.325670498084289</v>
      </c>
      <c r="H37" s="12">
        <v>24.014598540145986</v>
      </c>
      <c r="I37" s="12">
        <v>26.651944963478851</v>
      </c>
      <c r="J37" s="12">
        <v>33.161688980432544</v>
      </c>
      <c r="K37" s="12">
        <v>31.707776313311992</v>
      </c>
      <c r="L37" s="12">
        <v>21.273785647899039</v>
      </c>
      <c r="M37" s="12">
        <v>22.567676370559266</v>
      </c>
      <c r="N37" s="12">
        <v>22.00462663088739</v>
      </c>
      <c r="O37" s="12">
        <v>21.573515151233952</v>
      </c>
      <c r="P37" s="12">
        <v>22.284324352336082</v>
      </c>
      <c r="Q37" s="12">
        <v>19.836273954186023</v>
      </c>
      <c r="R37" s="12">
        <v>19.332131787012514</v>
      </c>
      <c r="S37" s="12">
        <v>17.442905307855028</v>
      </c>
      <c r="T37" s="12">
        <v>16.405031335954085</v>
      </c>
      <c r="U37" s="12">
        <v>19.530925245007641</v>
      </c>
      <c r="V37" s="12">
        <v>19.759063288914614</v>
      </c>
      <c r="W37" s="12">
        <v>18.892925044344601</v>
      </c>
      <c r="X37" s="12">
        <v>18.664446370663605</v>
      </c>
      <c r="Y37" s="12">
        <v>18.374353462377051</v>
      </c>
      <c r="Z37" s="12">
        <v>18.520504398042803</v>
      </c>
      <c r="AA37" s="12">
        <v>18.451043178569464</v>
      </c>
      <c r="AB37" s="12">
        <v>18.196850469082467</v>
      </c>
      <c r="AC37" s="12">
        <v>18.839522507555838</v>
      </c>
      <c r="AD37" s="12">
        <v>18.907579236537551</v>
      </c>
      <c r="AE37" s="12">
        <v>23.826507620576606</v>
      </c>
      <c r="AF37" s="12">
        <v>23.99625800150276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53.943287726225151</v>
      </c>
      <c r="T38" s="23">
        <v>54.344675277918711</v>
      </c>
      <c r="U38" s="23">
        <v>61.885161555875698</v>
      </c>
      <c r="V38" s="23">
        <v>60.183823529411761</v>
      </c>
      <c r="W38" s="23">
        <v>54.200118452224274</v>
      </c>
      <c r="X38" s="23">
        <v>52.387978246575095</v>
      </c>
      <c r="Y38" s="23">
        <v>55.310499319673646</v>
      </c>
      <c r="Z38" s="23">
        <v>47.46590026797314</v>
      </c>
      <c r="AA38" s="23">
        <v>48.981098460399295</v>
      </c>
      <c r="AB38" s="23">
        <v>48.49149328806179</v>
      </c>
      <c r="AC38" s="23">
        <v>49.680321016394387</v>
      </c>
      <c r="AD38" s="23">
        <v>49.58709386748189</v>
      </c>
      <c r="AE38" s="23">
        <v>51.514472540205922</v>
      </c>
      <c r="AF38" s="23">
        <v>51.333148733551845</v>
      </c>
      <c r="AG38" s="23" t="s">
        <v>54</v>
      </c>
    </row>
    <row r="39" spans="1:33" s="9" customFormat="1" x14ac:dyDescent="0.25">
      <c r="A39" s="10" t="s">
        <v>34</v>
      </c>
      <c r="B39" s="11">
        <v>26.923076923076923</v>
      </c>
      <c r="C39" s="12">
        <v>31.295487627365354</v>
      </c>
      <c r="D39" s="12">
        <v>31.779661016949156</v>
      </c>
      <c r="E39" s="12">
        <v>25.153374233128833</v>
      </c>
      <c r="F39" s="12">
        <v>24.970414201183434</v>
      </c>
      <c r="G39" s="12">
        <v>35.315985130111521</v>
      </c>
      <c r="H39" s="12">
        <v>25.168539325842698</v>
      </c>
      <c r="I39" s="12">
        <v>34.451901565995527</v>
      </c>
      <c r="J39" s="12">
        <v>33.663366336633665</v>
      </c>
      <c r="K39" s="12">
        <v>30.418250950570343</v>
      </c>
      <c r="L39" s="12" t="s">
        <v>54</v>
      </c>
      <c r="M39" s="12">
        <v>27.703066164604628</v>
      </c>
      <c r="N39" s="12" t="s">
        <v>54</v>
      </c>
      <c r="O39" s="12">
        <v>29.316640584246223</v>
      </c>
      <c r="P39" s="12" t="s">
        <v>54</v>
      </c>
      <c r="Q39" s="12">
        <v>27.1461716937355</v>
      </c>
      <c r="R39" s="12">
        <v>27.625000000000004</v>
      </c>
      <c r="S39" s="12">
        <v>28.125</v>
      </c>
      <c r="T39" s="12">
        <v>28.07625649913345</v>
      </c>
      <c r="U39" s="12">
        <v>39.680638722554889</v>
      </c>
      <c r="V39" s="12" t="s">
        <v>54</v>
      </c>
      <c r="W39" s="12">
        <v>32.462356067316207</v>
      </c>
      <c r="X39" s="12" t="s">
        <v>54</v>
      </c>
      <c r="Y39" s="12">
        <v>54.707792207792203</v>
      </c>
      <c r="Z39" s="12" t="s">
        <v>54</v>
      </c>
      <c r="AA39" s="12">
        <v>45.884773662551446</v>
      </c>
      <c r="AB39" s="12">
        <v>52.175883952855848</v>
      </c>
      <c r="AC39" s="12">
        <v>45.219512195121958</v>
      </c>
      <c r="AD39" s="12">
        <v>45.219512195121958</v>
      </c>
      <c r="AE39" s="12" t="s">
        <v>54</v>
      </c>
      <c r="AF39" s="12" t="s">
        <v>54</v>
      </c>
      <c r="AG39" s="12">
        <v>45.27509449811005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21.962014455935346</v>
      </c>
      <c r="C41" s="12">
        <v>21.834771595310141</v>
      </c>
      <c r="D41" s="12">
        <v>21.705412714335161</v>
      </c>
      <c r="E41" s="12">
        <v>21.762921627879152</v>
      </c>
      <c r="F41" s="12">
        <v>21.783314695526002</v>
      </c>
      <c r="G41" s="12">
        <v>21.998768093624886</v>
      </c>
      <c r="H41" s="12">
        <v>27.539138111166</v>
      </c>
      <c r="I41" s="12">
        <v>27.835194950131264</v>
      </c>
      <c r="J41" s="12">
        <v>27.054967105515093</v>
      </c>
      <c r="K41" s="12">
        <v>27.077749616791369</v>
      </c>
      <c r="L41" s="12">
        <v>27.659627037611262</v>
      </c>
      <c r="M41" s="12">
        <v>27.165282586624322</v>
      </c>
      <c r="N41" s="12">
        <v>23.594180102241449</v>
      </c>
      <c r="O41" s="12">
        <v>22.906514564609907</v>
      </c>
      <c r="P41" s="12">
        <v>23.550700806275209</v>
      </c>
      <c r="Q41" s="12">
        <v>22.94576650196656</v>
      </c>
      <c r="R41" s="12">
        <v>23.290367419884241</v>
      </c>
      <c r="S41" s="12">
        <v>23.309869343032627</v>
      </c>
      <c r="T41" s="12">
        <v>18.814301116532352</v>
      </c>
      <c r="U41" s="12">
        <v>18.95016246396046</v>
      </c>
      <c r="V41" s="12">
        <v>19.094038095702647</v>
      </c>
      <c r="W41" s="12">
        <v>19.20852934054772</v>
      </c>
      <c r="X41" s="12">
        <v>19.47715391268158</v>
      </c>
      <c r="Y41" s="12">
        <v>20.680586656250139</v>
      </c>
      <c r="Z41" s="12">
        <v>20.146280392716733</v>
      </c>
      <c r="AA41" s="12">
        <v>20.704425960357725</v>
      </c>
      <c r="AB41" s="12">
        <v>20.748505783047811</v>
      </c>
      <c r="AC41" s="12">
        <v>20.508449013148166</v>
      </c>
      <c r="AD41" s="12">
        <v>19.86922938534272</v>
      </c>
      <c r="AE41" s="12">
        <v>19.874571185105765</v>
      </c>
      <c r="AF41" s="12">
        <v>19.740856862480776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62.748554505711461</v>
      </c>
      <c r="N42" s="23" t="s">
        <v>54</v>
      </c>
      <c r="O42" s="23">
        <v>52.204742797698657</v>
      </c>
      <c r="P42" s="23">
        <v>57.717403378602036</v>
      </c>
      <c r="Q42" s="23">
        <v>53.370972234904656</v>
      </c>
      <c r="R42" s="23">
        <v>51.101317790849507</v>
      </c>
      <c r="S42" s="23">
        <v>51.756133969072913</v>
      </c>
      <c r="T42" s="23">
        <v>51.346113071744035</v>
      </c>
      <c r="U42" s="23">
        <v>53.625957052430081</v>
      </c>
      <c r="V42" s="23">
        <v>59.124765285490312</v>
      </c>
      <c r="W42" s="23">
        <v>63.770925863507244</v>
      </c>
      <c r="X42" s="23">
        <v>64.275291828793783</v>
      </c>
      <c r="Y42" s="23">
        <v>67.559553002847167</v>
      </c>
      <c r="Z42" s="23">
        <v>67.047204510455245</v>
      </c>
      <c r="AA42" s="23">
        <v>70.211090468435813</v>
      </c>
      <c r="AB42" s="23">
        <v>70.974320405551012</v>
      </c>
      <c r="AC42" s="23">
        <v>71.136993049687575</v>
      </c>
      <c r="AD42" s="23">
        <v>74.166933749398424</v>
      </c>
      <c r="AE42" s="23">
        <v>78.118199735033201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19.317910328900211</v>
      </c>
      <c r="H43" s="12">
        <v>19.594098538714512</v>
      </c>
      <c r="I43" s="12">
        <v>19.065848431716343</v>
      </c>
      <c r="J43" s="12">
        <v>23.259960449962719</v>
      </c>
      <c r="K43" s="12">
        <v>21.677477297674884</v>
      </c>
      <c r="L43" s="12">
        <v>21.845529205499677</v>
      </c>
      <c r="M43" s="12">
        <v>16.930840490842545</v>
      </c>
      <c r="N43" s="12">
        <v>17.582812488990044</v>
      </c>
      <c r="O43" s="12">
        <v>17.466645510201385</v>
      </c>
      <c r="P43" s="12">
        <v>17.05982202257751</v>
      </c>
      <c r="Q43" s="12">
        <v>15.246820237023481</v>
      </c>
      <c r="R43" s="12">
        <v>14.193697589573439</v>
      </c>
      <c r="S43" s="12">
        <v>16.858919096624049</v>
      </c>
      <c r="T43" s="12">
        <v>14.725920534828449</v>
      </c>
      <c r="U43" s="12">
        <v>15.635663373835248</v>
      </c>
      <c r="V43" s="12">
        <v>14.866370112781741</v>
      </c>
      <c r="W43" s="12">
        <v>14.137646880537439</v>
      </c>
      <c r="X43" s="12">
        <v>13.886972141624309</v>
      </c>
      <c r="Y43" s="12">
        <v>12.982619071634172</v>
      </c>
      <c r="Z43" s="12">
        <v>12.139697687488491</v>
      </c>
      <c r="AA43" s="12">
        <v>11.464869764423433</v>
      </c>
      <c r="AB43" s="12">
        <v>11.281392706007317</v>
      </c>
      <c r="AC43" s="12">
        <v>10.131220271143846</v>
      </c>
      <c r="AD43" s="12">
        <v>9.9752467217262453</v>
      </c>
      <c r="AE43" s="12">
        <v>9.6235726381379578</v>
      </c>
      <c r="AF43" s="12">
        <v>10.049417605821764</v>
      </c>
      <c r="AG43" s="12" t="s">
        <v>54</v>
      </c>
    </row>
    <row r="44" spans="1:33" x14ac:dyDescent="0.25">
      <c r="A44" s="21" t="s">
        <v>39</v>
      </c>
      <c r="B44" s="22">
        <v>41.533546325878596</v>
      </c>
      <c r="C44" s="23">
        <v>42.344603573010481</v>
      </c>
      <c r="D44" s="23">
        <v>41.709449146662969</v>
      </c>
      <c r="E44" s="23">
        <v>40.045039078023578</v>
      </c>
      <c r="F44" s="23">
        <v>35.180442374854479</v>
      </c>
      <c r="G44" s="23">
        <v>34.504463263904782</v>
      </c>
      <c r="H44" s="23">
        <v>37.341142667698094</v>
      </c>
      <c r="I44" s="23">
        <v>35.87679759605065</v>
      </c>
      <c r="J44" s="23">
        <v>34.490726153716892</v>
      </c>
      <c r="K44" s="23">
        <v>33.472548860595253</v>
      </c>
      <c r="L44" s="23">
        <v>30.861909175162182</v>
      </c>
      <c r="M44" s="23">
        <v>29.866387215090384</v>
      </c>
      <c r="N44" s="23">
        <v>30.105208692652635</v>
      </c>
      <c r="O44" s="23">
        <v>31.566988557981006</v>
      </c>
      <c r="P44" s="23">
        <v>31.737996625249277</v>
      </c>
      <c r="Q44" s="23">
        <v>31.748354059985374</v>
      </c>
      <c r="R44" s="23">
        <v>30.946964311104789</v>
      </c>
      <c r="S44" s="23">
        <v>31.26280314544373</v>
      </c>
      <c r="T44" s="23">
        <v>31.456743002544535</v>
      </c>
      <c r="U44" s="23">
        <v>31.520436692850488</v>
      </c>
      <c r="V44" s="23">
        <v>34.016135131728227</v>
      </c>
      <c r="W44" s="23">
        <v>33.973349485160512</v>
      </c>
      <c r="X44" s="23">
        <v>35.587871287128714</v>
      </c>
      <c r="Y44" s="23">
        <v>36.934673366834168</v>
      </c>
      <c r="Z44" s="23">
        <v>36.14599152992308</v>
      </c>
      <c r="AA44" s="23">
        <v>36.113156602847326</v>
      </c>
      <c r="AB44" s="23">
        <v>37.262548748270227</v>
      </c>
      <c r="AC44" s="23">
        <v>37.061687311271335</v>
      </c>
      <c r="AD44" s="23">
        <v>34.893155067992225</v>
      </c>
      <c r="AE44" s="23">
        <v>34.717662508207489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54.796851733673691</v>
      </c>
      <c r="F46" s="23">
        <v>57.059961315280461</v>
      </c>
      <c r="G46" s="23">
        <v>57.800761551919322</v>
      </c>
      <c r="H46" s="23">
        <v>57.318789584799447</v>
      </c>
      <c r="I46" s="23">
        <v>58.602978941961993</v>
      </c>
      <c r="J46" s="23">
        <v>51.713709677419352</v>
      </c>
      <c r="K46" s="23">
        <v>48.667672197083952</v>
      </c>
      <c r="L46" s="23" t="s">
        <v>54</v>
      </c>
      <c r="M46" s="23">
        <v>51.705176981324087</v>
      </c>
      <c r="N46" s="23">
        <v>50.947578054734677</v>
      </c>
      <c r="O46" s="23">
        <v>51.060849871863645</v>
      </c>
      <c r="P46" s="23">
        <v>40.386164535293531</v>
      </c>
      <c r="Q46" s="23">
        <v>38.001457128546058</v>
      </c>
      <c r="R46" s="23">
        <v>36.487977057136547</v>
      </c>
      <c r="S46" s="23">
        <v>35.773793830740843</v>
      </c>
      <c r="T46" s="23">
        <v>44.310442373849867</v>
      </c>
      <c r="U46" s="23">
        <v>40.446787979795431</v>
      </c>
      <c r="V46" s="23">
        <v>48.491313218401224</v>
      </c>
      <c r="W46" s="23">
        <v>47.40950984267365</v>
      </c>
      <c r="X46" s="23">
        <v>47.60324402105978</v>
      </c>
      <c r="Y46" s="23">
        <v>48.199361520827786</v>
      </c>
      <c r="Z46" s="23">
        <v>47.6478360616738</v>
      </c>
      <c r="AA46" s="23">
        <v>48.647994991353279</v>
      </c>
      <c r="AB46" s="23">
        <v>43.740667627856588</v>
      </c>
      <c r="AC46" s="23">
        <v>42.800488391888422</v>
      </c>
      <c r="AD46" s="23">
        <v>41.884397853801815</v>
      </c>
      <c r="AE46" s="23">
        <v>40.449643072455196</v>
      </c>
      <c r="AF46" s="23">
        <v>38.552537420732797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30.861812778603266</v>
      </c>
      <c r="D47" s="12" t="s">
        <v>54</v>
      </c>
      <c r="E47" s="12">
        <v>32.086974192237349</v>
      </c>
      <c r="F47" s="12" t="s">
        <v>54</v>
      </c>
      <c r="G47" s="12">
        <v>31.353963969618988</v>
      </c>
      <c r="H47" s="12" t="s">
        <v>54</v>
      </c>
      <c r="I47" s="12">
        <v>29.108061749571185</v>
      </c>
      <c r="J47" s="12" t="s">
        <v>54</v>
      </c>
      <c r="K47" s="12">
        <v>30.177644165072419</v>
      </c>
      <c r="L47" s="12" t="s">
        <v>54</v>
      </c>
      <c r="M47" s="12">
        <v>28.803657607315213</v>
      </c>
      <c r="N47" s="12" t="s">
        <v>54</v>
      </c>
      <c r="O47" s="12">
        <v>30.422932788241592</v>
      </c>
      <c r="P47" s="12">
        <v>32.910657245184396</v>
      </c>
      <c r="Q47" s="12">
        <v>35.433962264150942</v>
      </c>
      <c r="R47" s="12">
        <v>34.853852967227638</v>
      </c>
      <c r="S47" s="12">
        <v>34.799392222085338</v>
      </c>
      <c r="T47" s="12">
        <v>34.291187739463609</v>
      </c>
      <c r="U47" s="12">
        <v>34.872302363643286</v>
      </c>
      <c r="V47" s="12">
        <v>35.794487921061588</v>
      </c>
      <c r="W47" s="12">
        <v>35.845453209930952</v>
      </c>
      <c r="X47" s="12">
        <v>35.397435436945514</v>
      </c>
      <c r="Y47" s="12">
        <v>35.511443910709239</v>
      </c>
      <c r="Z47" s="12">
        <v>35.215651400622498</v>
      </c>
      <c r="AA47" s="12">
        <v>35.831809872029254</v>
      </c>
      <c r="AB47" s="12">
        <v>36.959859618337354</v>
      </c>
      <c r="AC47" s="12">
        <v>37.279971455756424</v>
      </c>
      <c r="AD47" s="12">
        <v>38.008562192387217</v>
      </c>
      <c r="AE47" s="12">
        <v>38.542537188701317</v>
      </c>
      <c r="AF47" s="12">
        <v>36.443991629034031</v>
      </c>
      <c r="AG47" s="12">
        <v>37.014113686391291</v>
      </c>
    </row>
    <row r="48" spans="1:33" x14ac:dyDescent="0.25">
      <c r="A48" s="21" t="s">
        <v>43</v>
      </c>
      <c r="B48" s="22">
        <v>38.258736971183325</v>
      </c>
      <c r="C48" s="23">
        <v>39.393939393939398</v>
      </c>
      <c r="D48" s="23">
        <v>51.26207013383025</v>
      </c>
      <c r="E48" s="23">
        <v>48.806451612903224</v>
      </c>
      <c r="F48" s="23" t="s">
        <v>54</v>
      </c>
      <c r="G48" s="23">
        <v>49.574049803407597</v>
      </c>
      <c r="H48" s="23" t="s">
        <v>54</v>
      </c>
      <c r="I48" s="23">
        <v>58.164515681762573</v>
      </c>
      <c r="J48" s="23" t="s">
        <v>54</v>
      </c>
      <c r="K48" s="23">
        <v>56.979927007299267</v>
      </c>
      <c r="L48" s="23" t="s">
        <v>54</v>
      </c>
      <c r="M48" s="23">
        <v>56.644236820448278</v>
      </c>
      <c r="N48" s="23" t="s">
        <v>54</v>
      </c>
      <c r="O48" s="23">
        <v>52.543880935048136</v>
      </c>
      <c r="P48" s="23" t="s">
        <v>54</v>
      </c>
      <c r="Q48" s="23">
        <v>57.60819343908824</v>
      </c>
      <c r="R48" s="23" t="s">
        <v>54</v>
      </c>
      <c r="S48" s="23">
        <v>53.424657534246577</v>
      </c>
      <c r="T48" s="23" t="s">
        <v>54</v>
      </c>
      <c r="U48" s="23">
        <v>56.521739130434781</v>
      </c>
      <c r="V48" s="23" t="s">
        <v>54</v>
      </c>
      <c r="W48" s="23">
        <v>57.055214723926383</v>
      </c>
      <c r="X48" s="23" t="s">
        <v>54</v>
      </c>
      <c r="Y48" s="23">
        <v>54.748603351955317</v>
      </c>
      <c r="Z48" s="23" t="s">
        <v>54</v>
      </c>
      <c r="AA48" s="23">
        <v>64</v>
      </c>
      <c r="AB48" s="23" t="s">
        <v>54</v>
      </c>
      <c r="AC48" s="23">
        <v>54.166666666666664</v>
      </c>
      <c r="AD48" s="23" t="s">
        <v>54</v>
      </c>
      <c r="AE48" s="23">
        <v>57.142857142857139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15.718811817494654</v>
      </c>
      <c r="G49" s="12">
        <v>13.767352549409608</v>
      </c>
      <c r="H49" s="12">
        <v>13.920863949330153</v>
      </c>
      <c r="I49" s="12">
        <v>14.129836666547721</v>
      </c>
      <c r="J49" s="12">
        <v>14.349819490186681</v>
      </c>
      <c r="K49" s="12">
        <v>14.631108786189969</v>
      </c>
      <c r="L49" s="12">
        <v>14.269578610639389</v>
      </c>
      <c r="M49" s="12">
        <v>14.814800169244213</v>
      </c>
      <c r="N49" s="12">
        <v>14.115631047436295</v>
      </c>
      <c r="O49" s="12">
        <v>14.600483715129126</v>
      </c>
      <c r="P49" s="12">
        <v>14.831873747767702</v>
      </c>
      <c r="Q49" s="12">
        <v>15.173803266196991</v>
      </c>
      <c r="R49" s="12">
        <v>15.572070626694549</v>
      </c>
      <c r="S49" s="12">
        <v>16.265594487886826</v>
      </c>
      <c r="T49" s="12">
        <v>17.020121317426579</v>
      </c>
      <c r="U49" s="12">
        <v>17.626389727379411</v>
      </c>
      <c r="V49" s="12">
        <v>19.082681288752255</v>
      </c>
      <c r="W49" s="12">
        <v>20.094329716094812</v>
      </c>
      <c r="X49" s="12">
        <v>19.685337797138981</v>
      </c>
      <c r="Y49" s="12">
        <v>20.21989146150197</v>
      </c>
      <c r="Z49" s="12">
        <v>20.568262281815834</v>
      </c>
      <c r="AA49" s="12">
        <v>20.593748608575627</v>
      </c>
      <c r="AB49" s="12">
        <v>19.358148123968252</v>
      </c>
      <c r="AC49" s="12">
        <v>18.503130654600273</v>
      </c>
      <c r="AD49" s="12">
        <v>19.882594166181995</v>
      </c>
      <c r="AE49" s="12">
        <v>20.653017623289397</v>
      </c>
      <c r="AF49" s="12">
        <v>19.855634751389147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50.18018018018018</v>
      </c>
      <c r="R50" s="23">
        <v>51.035781544256118</v>
      </c>
      <c r="S50" s="23">
        <v>51.252408477842003</v>
      </c>
      <c r="T50" s="23">
        <v>47.826086956521742</v>
      </c>
      <c r="U50" s="23">
        <v>48.040313549832028</v>
      </c>
      <c r="V50" s="23">
        <v>54.174228675136106</v>
      </c>
      <c r="W50" s="23">
        <v>59.696641386782233</v>
      </c>
      <c r="X50" s="23">
        <v>59.968479117415299</v>
      </c>
      <c r="Y50" s="23">
        <v>66.119828815977172</v>
      </c>
      <c r="Z50" s="23">
        <v>66.954022988505741</v>
      </c>
      <c r="AA50" s="23">
        <v>71.260504201680675</v>
      </c>
      <c r="AB50" s="23">
        <v>66.366704161979754</v>
      </c>
      <c r="AC50" s="23">
        <v>63.396971691902571</v>
      </c>
      <c r="AD50" s="23">
        <v>62.462462462462462</v>
      </c>
      <c r="AE50" s="23">
        <v>61.012812690665044</v>
      </c>
      <c r="AF50" s="23">
        <v>61.012812690665044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26.792562820237471</v>
      </c>
      <c r="G51" s="12">
        <v>31.165117941386704</v>
      </c>
      <c r="H51" s="12">
        <v>26.944444444444443</v>
      </c>
      <c r="I51" s="12">
        <v>28.417885223771393</v>
      </c>
      <c r="J51" s="12">
        <v>28.974824720737796</v>
      </c>
      <c r="K51" s="12">
        <v>28.19313850466963</v>
      </c>
      <c r="L51" s="12">
        <v>40.607329729612729</v>
      </c>
      <c r="M51" s="12">
        <v>42.788532187364481</v>
      </c>
      <c r="N51" s="12">
        <v>42.019444565549115</v>
      </c>
      <c r="O51" s="12">
        <v>40.403818446502541</v>
      </c>
      <c r="P51" s="12">
        <v>35.425825474900293</v>
      </c>
      <c r="Q51" s="12">
        <v>34.415920428125069</v>
      </c>
      <c r="R51" s="12">
        <v>34.707962395869203</v>
      </c>
      <c r="S51" s="12">
        <v>34.83242617594702</v>
      </c>
      <c r="T51" s="12">
        <v>34.294858440074997</v>
      </c>
      <c r="U51" s="12">
        <v>40.687122850775602</v>
      </c>
      <c r="V51" s="12">
        <v>43.059853434815146</v>
      </c>
      <c r="W51" s="12">
        <v>42.964084599994962</v>
      </c>
      <c r="X51" s="12">
        <v>44.379643736083445</v>
      </c>
      <c r="Y51" s="12">
        <v>44.19315532422295</v>
      </c>
      <c r="Z51" s="12">
        <v>44.313660215077242</v>
      </c>
      <c r="AA51" s="12">
        <v>44.229615840278257</v>
      </c>
      <c r="AB51" s="12">
        <v>44.55242562319151</v>
      </c>
      <c r="AC51" s="12">
        <v>44.126920142238092</v>
      </c>
      <c r="AD51" s="12">
        <v>42.260766350863719</v>
      </c>
      <c r="AE51" s="12">
        <v>41.658330462652813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>
        <v>18.533103354026263</v>
      </c>
      <c r="D52" s="23" t="s">
        <v>54</v>
      </c>
      <c r="E52" s="23">
        <v>22.400760274504389</v>
      </c>
      <c r="F52" s="23" t="s">
        <v>54</v>
      </c>
      <c r="G52" s="23">
        <v>22.776831473598953</v>
      </c>
      <c r="H52" s="23" t="s">
        <v>54</v>
      </c>
      <c r="I52" s="23">
        <v>20.271015087356016</v>
      </c>
      <c r="J52" s="23" t="s">
        <v>54</v>
      </c>
      <c r="K52" s="23">
        <v>19.276133293606453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70.054119061936262</v>
      </c>
      <c r="U53" s="12">
        <v>68.163538873994639</v>
      </c>
      <c r="V53" s="12">
        <v>73.718707328174787</v>
      </c>
      <c r="W53" s="12">
        <v>74.232081911262796</v>
      </c>
      <c r="X53" s="12">
        <v>71.8691747161498</v>
      </c>
      <c r="Y53" s="12">
        <v>71.868416788202865</v>
      </c>
      <c r="Z53" s="12">
        <v>67.004452633195143</v>
      </c>
      <c r="AA53" s="12">
        <v>69.564030838507193</v>
      </c>
      <c r="AB53" s="12">
        <v>66.793206793206792</v>
      </c>
      <c r="AC53" s="12">
        <v>68.791646630487051</v>
      </c>
      <c r="AD53" s="12">
        <v>70.732714138286894</v>
      </c>
      <c r="AE53" s="12">
        <v>68.173374613003105</v>
      </c>
      <c r="AF53" s="12">
        <v>67.75904909005439</v>
      </c>
      <c r="AG53" s="12">
        <v>67.119493537325241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41.106719367588937</v>
      </c>
      <c r="E54" s="23" t="s">
        <v>54</v>
      </c>
      <c r="F54" s="23" t="s">
        <v>54</v>
      </c>
      <c r="G54" s="23" t="s">
        <v>54</v>
      </c>
      <c r="H54" s="23">
        <v>40.940963582899798</v>
      </c>
      <c r="I54" s="23" t="s">
        <v>54</v>
      </c>
      <c r="J54" s="23" t="s">
        <v>54</v>
      </c>
      <c r="K54" s="23" t="s">
        <v>54</v>
      </c>
      <c r="L54" s="23">
        <v>36.10419459873588</v>
      </c>
      <c r="M54" s="23" t="s">
        <v>54</v>
      </c>
      <c r="N54" s="23" t="s">
        <v>54</v>
      </c>
      <c r="O54" s="23" t="s">
        <v>54</v>
      </c>
      <c r="P54" s="23">
        <v>48.562992125984259</v>
      </c>
      <c r="Q54" s="23" t="s">
        <v>54</v>
      </c>
      <c r="R54" s="23" t="s">
        <v>54</v>
      </c>
      <c r="S54" s="23" t="s">
        <v>54</v>
      </c>
      <c r="T54" s="23">
        <v>56.964441969612601</v>
      </c>
      <c r="U54" s="23" t="s">
        <v>54</v>
      </c>
      <c r="V54" s="23" t="s">
        <v>54</v>
      </c>
      <c r="W54" s="23" t="s">
        <v>54</v>
      </c>
      <c r="X54" s="23">
        <v>52.424200083834016</v>
      </c>
      <c r="Y54" s="23" t="s">
        <v>54</v>
      </c>
      <c r="Z54" s="23" t="s">
        <v>54</v>
      </c>
      <c r="AA54" s="23">
        <v>48.868312757201643</v>
      </c>
      <c r="AB54" s="23" t="s">
        <v>54</v>
      </c>
      <c r="AC54" s="23">
        <v>51.326993878887805</v>
      </c>
      <c r="AD54" s="23" t="s">
        <v>54</v>
      </c>
      <c r="AE54" s="23">
        <v>50.365835761756017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19.934316047259404</v>
      </c>
      <c r="K55" s="12">
        <v>19.728684997447303</v>
      </c>
      <c r="L55" s="12">
        <v>20.066827584115355</v>
      </c>
      <c r="M55" s="12">
        <v>19.878506766578326</v>
      </c>
      <c r="N55" s="12">
        <v>25.671873426313844</v>
      </c>
      <c r="O55" s="12">
        <v>25.74402588897798</v>
      </c>
      <c r="P55" s="12">
        <v>25.381352665054617</v>
      </c>
      <c r="Q55" s="12">
        <v>26.086447393577288</v>
      </c>
      <c r="R55" s="12">
        <v>25.775493812769955</v>
      </c>
      <c r="S55" s="12">
        <v>25.274202614201656</v>
      </c>
      <c r="T55" s="12">
        <v>25.232579161211959</v>
      </c>
      <c r="U55" s="12">
        <v>25.739195668366914</v>
      </c>
      <c r="V55" s="12">
        <v>24.635825769872994</v>
      </c>
      <c r="W55" s="12">
        <v>23.824399709491249</v>
      </c>
      <c r="X55" s="12">
        <v>23.316692227626952</v>
      </c>
      <c r="Y55" s="12">
        <v>22.525738812308127</v>
      </c>
      <c r="Z55" s="12">
        <v>21.494556306625174</v>
      </c>
      <c r="AA55" s="12">
        <v>20.594120064380988</v>
      </c>
      <c r="AB55" s="12">
        <v>19.776144074477919</v>
      </c>
      <c r="AC55" s="12">
        <v>19.221018242207403</v>
      </c>
      <c r="AD55" s="12">
        <v>18.68006461287683</v>
      </c>
      <c r="AE55" s="12">
        <v>18.090862059514176</v>
      </c>
      <c r="AF55" s="12">
        <v>17.730438318054247</v>
      </c>
      <c r="AG55" s="12" t="s">
        <v>54</v>
      </c>
    </row>
    <row r="56" spans="1:33" x14ac:dyDescent="0.25">
      <c r="A56" s="21" t="s">
        <v>51</v>
      </c>
      <c r="B56" s="22">
        <v>75.011135857461028</v>
      </c>
      <c r="C56" s="23">
        <v>73.384666889856049</v>
      </c>
      <c r="D56" s="23">
        <v>72.289827407937651</v>
      </c>
      <c r="E56" s="23">
        <v>75.104740904079378</v>
      </c>
      <c r="F56" s="23">
        <v>74.080221300138305</v>
      </c>
      <c r="G56" s="23">
        <v>74.328245237794889</v>
      </c>
      <c r="H56" s="23">
        <v>73.469726292507602</v>
      </c>
      <c r="I56" s="23">
        <v>71.033425005288748</v>
      </c>
      <c r="J56" s="23">
        <v>72.866578599735789</v>
      </c>
      <c r="K56" s="23">
        <v>72.868178420134555</v>
      </c>
      <c r="L56" s="23">
        <v>73.222718017588704</v>
      </c>
      <c r="M56" s="23">
        <v>73.993480750594657</v>
      </c>
      <c r="N56" s="23">
        <v>73.115232340070847</v>
      </c>
      <c r="O56" s="23">
        <v>74.176362522963885</v>
      </c>
      <c r="P56" s="23">
        <v>73.034802373291612</v>
      </c>
      <c r="Q56" s="23">
        <v>64.983775773525124</v>
      </c>
      <c r="R56" s="23">
        <v>62.613974638445505</v>
      </c>
      <c r="S56" s="23">
        <v>59.480953531448819</v>
      </c>
      <c r="T56" s="23">
        <v>56.639715210846219</v>
      </c>
      <c r="U56" s="23">
        <v>53.735348603680812</v>
      </c>
      <c r="V56" s="23">
        <v>51.154007553503988</v>
      </c>
      <c r="W56" s="23">
        <v>49.430722933337037</v>
      </c>
      <c r="X56" s="23">
        <v>49.68339787145954</v>
      </c>
      <c r="Y56" s="23">
        <v>47.79567779960707</v>
      </c>
      <c r="Z56" s="23">
        <v>46.029869391123952</v>
      </c>
      <c r="AA56" s="23">
        <v>45.494477779762718</v>
      </c>
      <c r="AB56" s="23">
        <v>40.931328500968469</v>
      </c>
      <c r="AC56" s="23">
        <v>38.354499387807991</v>
      </c>
      <c r="AD56" s="23">
        <v>35.041861717716579</v>
      </c>
      <c r="AE56" s="23">
        <v>33.985167693613256</v>
      </c>
      <c r="AF56" s="23">
        <v>31.082407784627097</v>
      </c>
      <c r="AG56" s="23" t="s">
        <v>54</v>
      </c>
    </row>
    <row r="57" spans="1:33" s="9" customFormat="1" x14ac:dyDescent="0.25">
      <c r="A57" s="10" t="s">
        <v>52</v>
      </c>
      <c r="B57" s="11">
        <v>21.052631578947366</v>
      </c>
      <c r="C57" s="12">
        <v>22.65625</v>
      </c>
      <c r="D57" s="12">
        <v>24.031007751937985</v>
      </c>
      <c r="E57" s="12">
        <v>24.427480916030532</v>
      </c>
      <c r="F57" s="12">
        <v>31.343283582089555</v>
      </c>
      <c r="G57" s="12">
        <v>32.264043439758908</v>
      </c>
      <c r="H57" s="12">
        <v>32.473140567243583</v>
      </c>
      <c r="I57" s="12">
        <v>32.718121957415839</v>
      </c>
      <c r="J57" s="12">
        <v>31.093732161205619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57.024364538875858</v>
      </c>
      <c r="R57" s="12">
        <v>57.991645965300442</v>
      </c>
      <c r="S57" s="12">
        <v>59.617021108168963</v>
      </c>
      <c r="T57" s="12">
        <v>60.552450661289548</v>
      </c>
      <c r="U57" s="12">
        <v>61.690431197388747</v>
      </c>
      <c r="V57" s="12">
        <v>62.33450903209463</v>
      </c>
      <c r="W57" s="12">
        <v>59.934436142871917</v>
      </c>
      <c r="X57" s="12">
        <v>60.023969768422369</v>
      </c>
      <c r="Y57" s="12">
        <v>59.187744444319925</v>
      </c>
      <c r="Z57" s="12">
        <v>59.236253724004271</v>
      </c>
      <c r="AA57" s="12">
        <v>58.865731871500223</v>
      </c>
      <c r="AB57" s="12">
        <v>57.980700673538188</v>
      </c>
      <c r="AC57" s="12">
        <v>57.773354869666882</v>
      </c>
      <c r="AD57" s="12">
        <v>56.092153239915618</v>
      </c>
      <c r="AE57" s="12">
        <v>54.388733494607408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0.83719767377579135</v>
      </c>
      <c r="D5" s="65" t="s">
        <v>54</v>
      </c>
      <c r="E5" s="65">
        <v>0.91207602893422579</v>
      </c>
      <c r="F5" s="65">
        <v>0.9548126565404863</v>
      </c>
      <c r="G5" s="65">
        <v>0.96443214688741397</v>
      </c>
      <c r="H5" s="65">
        <v>0.91945015196005198</v>
      </c>
      <c r="I5" s="65">
        <v>0.96441739945924143</v>
      </c>
      <c r="J5" s="65">
        <v>1.0414856496816201</v>
      </c>
      <c r="K5" s="65">
        <v>1.138256253437294</v>
      </c>
      <c r="L5" s="65">
        <v>1.1454933085703967</v>
      </c>
      <c r="M5" s="65">
        <v>1.1661961277520663</v>
      </c>
      <c r="N5" s="65">
        <v>1.1641229015083141</v>
      </c>
      <c r="O5" s="65">
        <v>1.1890739945899005</v>
      </c>
      <c r="P5" s="65">
        <v>1.2928290781486504</v>
      </c>
      <c r="Q5" s="65">
        <v>1.3134682597308818</v>
      </c>
      <c r="R5" s="65">
        <v>1.3854733873378862</v>
      </c>
      <c r="S5" s="65">
        <v>1.4452812283011511</v>
      </c>
      <c r="T5" s="65">
        <v>1.5272631596330486</v>
      </c>
      <c r="U5" s="65">
        <v>1.5885907288622219</v>
      </c>
      <c r="V5" s="65">
        <v>1.634374858016084</v>
      </c>
      <c r="W5" s="65">
        <v>1.6550066538930566</v>
      </c>
      <c r="X5" s="65">
        <v>1.6563290062440925</v>
      </c>
      <c r="Y5" s="65">
        <v>1.6810099400134966</v>
      </c>
      <c r="Z5" s="65">
        <v>1.707210198239391</v>
      </c>
      <c r="AA5" s="65">
        <v>1.8038720971231241</v>
      </c>
      <c r="AB5" s="65">
        <v>1.7262880886914522</v>
      </c>
      <c r="AC5" s="65">
        <v>1.7255196874747147</v>
      </c>
      <c r="AD5" s="65">
        <v>1.7360817782131579</v>
      </c>
      <c r="AE5" s="65">
        <v>1.7567747445951791</v>
      </c>
      <c r="AF5" s="65">
        <v>1.8086006766570406</v>
      </c>
      <c r="AG5" s="65">
        <v>1.7049925303942794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1.2084834512160512</v>
      </c>
      <c r="F6" s="67">
        <v>0.40826796915948482</v>
      </c>
      <c r="G6" s="67">
        <v>0.58537053417776264</v>
      </c>
      <c r="H6" s="67">
        <v>0.58454142984115964</v>
      </c>
      <c r="I6" s="67">
        <v>0.32319290232340869</v>
      </c>
      <c r="J6" s="67">
        <v>0.31655252670604733</v>
      </c>
      <c r="K6" s="67">
        <v>0.27420361328960297</v>
      </c>
      <c r="L6" s="67">
        <v>0.2358102200349414</v>
      </c>
      <c r="M6" s="67">
        <v>0.25054525431099867</v>
      </c>
      <c r="N6" s="67">
        <v>0.2772608358327277</v>
      </c>
      <c r="O6" s="67">
        <v>0.28099850441653279</v>
      </c>
      <c r="P6" s="67">
        <v>0.30498544023783181</v>
      </c>
      <c r="Q6" s="67">
        <v>0.3391456859029614</v>
      </c>
      <c r="R6" s="67">
        <v>0.36115786477599565</v>
      </c>
      <c r="S6" s="67">
        <v>0.47580256872674442</v>
      </c>
      <c r="T6" s="67">
        <v>0.50158909645781602</v>
      </c>
      <c r="U6" s="67">
        <v>0.58740782280033499</v>
      </c>
      <c r="V6" s="67">
        <v>0.48592540236993687</v>
      </c>
      <c r="W6" s="67">
        <v>0.61040976330358532</v>
      </c>
      <c r="X6" s="67">
        <v>0.5118623485700784</v>
      </c>
      <c r="Y6" s="67">
        <v>0.55486298656477118</v>
      </c>
      <c r="Z6" s="67">
        <v>0.62078660757094684</v>
      </c>
      <c r="AA6" s="67">
        <v>0.53640818468331009</v>
      </c>
      <c r="AB6" s="67">
        <v>0.72120160744904227</v>
      </c>
      <c r="AC6" s="67">
        <v>0.53868780943573791</v>
      </c>
      <c r="AD6" s="67">
        <v>0.55107998062285934</v>
      </c>
      <c r="AE6" s="67">
        <v>0.51770548472104549</v>
      </c>
      <c r="AF6" s="67">
        <v>0.51191309710302091</v>
      </c>
      <c r="AG6" s="67">
        <v>0.48574800440477811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>
        <v>0.11494221787094558</v>
      </c>
      <c r="E7" s="69">
        <v>0.1339937772054188</v>
      </c>
      <c r="F7" s="69">
        <v>0.16706931562096172</v>
      </c>
      <c r="G7" s="69">
        <v>0.25921509668723108</v>
      </c>
      <c r="H7" s="69">
        <v>0.33863723295604031</v>
      </c>
      <c r="I7" s="69">
        <v>0.27547945564563125</v>
      </c>
      <c r="J7" s="69">
        <v>0.27936946582795119</v>
      </c>
      <c r="K7" s="69">
        <v>0.32795121405501876</v>
      </c>
      <c r="L7" s="69">
        <v>0.36620307184898437</v>
      </c>
      <c r="M7" s="69">
        <v>0.4136887051397487</v>
      </c>
      <c r="N7" s="69">
        <v>0.4177615064618429</v>
      </c>
      <c r="O7" s="69">
        <v>0.42171526972588308</v>
      </c>
      <c r="P7" s="69">
        <v>0.4174056801354058</v>
      </c>
      <c r="Q7" s="69">
        <v>0.75666539645923103</v>
      </c>
      <c r="R7" s="69">
        <v>0.82933489885143774</v>
      </c>
      <c r="S7" s="69">
        <v>0.84971930588137834</v>
      </c>
      <c r="T7" s="69">
        <v>0.91518048556267062</v>
      </c>
      <c r="U7" s="69">
        <v>0.93476879393944878</v>
      </c>
      <c r="V7" s="69">
        <v>0.95999456366894642</v>
      </c>
      <c r="W7" s="69">
        <v>0.97373618951258967</v>
      </c>
      <c r="X7" s="69">
        <v>1.0866346863280318</v>
      </c>
      <c r="Y7" s="69">
        <v>1.0385836420667656</v>
      </c>
      <c r="Z7" s="69">
        <v>1.0353024442768404</v>
      </c>
      <c r="AA7" s="69">
        <v>1.0712739085235652</v>
      </c>
      <c r="AB7" s="69">
        <v>0.98984288045314106</v>
      </c>
      <c r="AC7" s="69">
        <v>1.0219871489932275</v>
      </c>
      <c r="AD7" s="69">
        <v>1.1251981472906034</v>
      </c>
      <c r="AE7" s="69">
        <v>1.1846526716803834</v>
      </c>
      <c r="AF7" s="69">
        <v>1.2448429967333026</v>
      </c>
      <c r="AG7" s="69">
        <v>1.3277920550605813</v>
      </c>
    </row>
    <row r="8" spans="1:33" x14ac:dyDescent="0.25">
      <c r="A8" s="21" t="s">
        <v>3</v>
      </c>
      <c r="B8" s="66">
        <v>0.78679430434837572</v>
      </c>
      <c r="C8" s="67">
        <v>0.80273013601794629</v>
      </c>
      <c r="D8" s="67">
        <v>0.84750514826022649</v>
      </c>
      <c r="E8" s="67">
        <v>0.89139471774940837</v>
      </c>
      <c r="F8" s="67" t="s">
        <v>54</v>
      </c>
      <c r="G8" s="67">
        <v>1.054903927300302</v>
      </c>
      <c r="H8" s="67">
        <v>1.1098297575958256</v>
      </c>
      <c r="I8" s="67">
        <v>1.1639515691556432</v>
      </c>
      <c r="J8" s="67" t="s">
        <v>54</v>
      </c>
      <c r="K8" s="67">
        <v>1.0752053732458386</v>
      </c>
      <c r="L8" s="67">
        <v>1.0883334325620824</v>
      </c>
      <c r="M8" s="67">
        <v>1.1394045085704496</v>
      </c>
      <c r="N8" s="67">
        <v>1.3733990892273877</v>
      </c>
      <c r="O8" s="67">
        <v>1.4236208568530573</v>
      </c>
      <c r="P8" s="67">
        <v>1.4522204480264811</v>
      </c>
      <c r="Q8" s="67">
        <v>1.5201868343188174</v>
      </c>
      <c r="R8" s="67">
        <v>1.609577454233668</v>
      </c>
      <c r="S8" s="67">
        <v>1.7627311253672582</v>
      </c>
      <c r="T8" s="67">
        <v>1.9924590680988459</v>
      </c>
      <c r="U8" s="67">
        <v>2.1732096986313665</v>
      </c>
      <c r="V8" s="67">
        <v>2.3853055099297116</v>
      </c>
      <c r="W8" s="67">
        <v>2.4863074867928909</v>
      </c>
      <c r="X8" s="67">
        <v>2.5495004992957457</v>
      </c>
      <c r="Y8" s="67">
        <v>2.6705591998786833</v>
      </c>
      <c r="Z8" s="67">
        <v>2.7989850633699822</v>
      </c>
      <c r="AA8" s="67">
        <v>2.8465227965289057</v>
      </c>
      <c r="AB8" s="67">
        <v>2.8404847961488606</v>
      </c>
      <c r="AC8" s="67">
        <v>2.7992381383025302</v>
      </c>
      <c r="AD8" s="67">
        <v>2.8678092239286825</v>
      </c>
      <c r="AE8" s="67">
        <v>2.9014829840419298</v>
      </c>
      <c r="AF8" s="67">
        <v>2.9071845215342966</v>
      </c>
      <c r="AG8" s="67">
        <v>3.0437121813185501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1.2657703478336917</v>
      </c>
      <c r="E9" s="65">
        <v>1.2566689134383606</v>
      </c>
      <c r="F9" s="65">
        <v>0.97111165862439808</v>
      </c>
      <c r="G9" s="65">
        <v>1.1346634808628466</v>
      </c>
      <c r="H9" s="65">
        <v>1.1772290468747353</v>
      </c>
      <c r="I9" s="65">
        <v>1.5500048592829685</v>
      </c>
      <c r="J9" s="65">
        <v>1.4534087911322155</v>
      </c>
      <c r="K9" s="65">
        <v>1.4183043178141446</v>
      </c>
      <c r="L9" s="65">
        <v>1.2908187478915198</v>
      </c>
      <c r="M9" s="65">
        <v>1.2674872281261453</v>
      </c>
      <c r="N9" s="65">
        <v>1.5115004209058589</v>
      </c>
      <c r="O9" s="65">
        <v>1.4378229001339491</v>
      </c>
      <c r="P9" s="65">
        <v>1.5855496437646903</v>
      </c>
      <c r="Q9" s="65">
        <v>1.4052320366348787</v>
      </c>
      <c r="R9" s="65">
        <v>1.5133066491374074</v>
      </c>
      <c r="S9" s="65">
        <v>1.5502538131482948</v>
      </c>
      <c r="T9" s="65">
        <v>1.5864807364971907</v>
      </c>
      <c r="U9" s="65">
        <v>1.7939803986872582</v>
      </c>
      <c r="V9" s="65">
        <v>1.6357618528925355</v>
      </c>
      <c r="W9" s="65">
        <v>1.8061186600377039</v>
      </c>
      <c r="X9" s="65">
        <v>1.9151137542804755</v>
      </c>
      <c r="Y9" s="65">
        <v>1.8179585190082046</v>
      </c>
      <c r="Z9" s="65">
        <v>1.8559923177264359</v>
      </c>
      <c r="AA9" s="65">
        <v>1.8482124189839013</v>
      </c>
      <c r="AB9" s="65">
        <v>1.8427509096019021</v>
      </c>
      <c r="AC9" s="65">
        <v>1.8584345796163377</v>
      </c>
      <c r="AD9" s="65">
        <v>2.0545460042935324</v>
      </c>
      <c r="AE9" s="65">
        <v>1.842117967967364</v>
      </c>
      <c r="AF9" s="65">
        <v>1.7820864130987872</v>
      </c>
      <c r="AG9" s="65">
        <v>1.8148425134179709</v>
      </c>
    </row>
    <row r="10" spans="1:33" x14ac:dyDescent="0.25">
      <c r="A10" s="21" t="s">
        <v>5</v>
      </c>
      <c r="B10" s="66" t="s">
        <v>54</v>
      </c>
      <c r="C10" s="67">
        <v>1.0974024356835106</v>
      </c>
      <c r="D10" s="67" t="s">
        <v>54</v>
      </c>
      <c r="E10" s="67">
        <v>1.2171247660342337</v>
      </c>
      <c r="F10" s="67" t="s">
        <v>54</v>
      </c>
      <c r="G10" s="67">
        <v>1.2826711440992926</v>
      </c>
      <c r="H10" s="67" t="s">
        <v>54</v>
      </c>
      <c r="I10" s="67">
        <v>1.6501201728501365</v>
      </c>
      <c r="J10" s="67">
        <v>1.8802372158392269</v>
      </c>
      <c r="K10" s="67">
        <v>2.0392486291341876</v>
      </c>
      <c r="L10" s="67">
        <v>2.0056076056187084</v>
      </c>
      <c r="M10" s="67" t="s">
        <v>54</v>
      </c>
      <c r="N10" s="67" t="s">
        <v>54</v>
      </c>
      <c r="O10" s="67" t="s">
        <v>54</v>
      </c>
      <c r="P10" s="67">
        <v>2.4869471993468357</v>
      </c>
      <c r="Q10" s="67">
        <v>2.4489786604757966</v>
      </c>
      <c r="R10" s="67">
        <v>2.4346796612253816</v>
      </c>
      <c r="S10" s="67">
        <v>2.2939974959128793</v>
      </c>
      <c r="T10" s="67">
        <v>2.2274863430404168</v>
      </c>
      <c r="U10" s="67">
        <v>2.3031442486347542</v>
      </c>
      <c r="V10" s="67">
        <v>2.5248882641896371</v>
      </c>
      <c r="W10" s="67">
        <v>2.2196503994962562</v>
      </c>
      <c r="X10" s="67">
        <v>2.2841228713315616</v>
      </c>
      <c r="Y10" s="67">
        <v>2.2165912665274492</v>
      </c>
      <c r="Z10" s="67">
        <v>2.2669965692016221</v>
      </c>
      <c r="AA10" s="67">
        <v>2.2331194233589398</v>
      </c>
      <c r="AB10" s="67">
        <v>2.1803611792758191</v>
      </c>
      <c r="AC10" s="67">
        <v>2.3099515528894714</v>
      </c>
      <c r="AD10" s="67">
        <v>2.3221047569105431</v>
      </c>
      <c r="AE10" s="67">
        <v>2.4241904964357475</v>
      </c>
      <c r="AF10" s="67">
        <v>2.3926493307728958</v>
      </c>
      <c r="AG10" s="67">
        <v>2.283967116785302</v>
      </c>
    </row>
    <row r="11" spans="1:33" x14ac:dyDescent="0.25">
      <c r="A11" s="10" t="s">
        <v>6</v>
      </c>
      <c r="B11" s="64">
        <v>0.70381538242932828</v>
      </c>
      <c r="C11" s="65">
        <v>0.74052615942129951</v>
      </c>
      <c r="D11" s="65">
        <v>0.84257827236474336</v>
      </c>
      <c r="E11" s="65">
        <v>0.86922901906473304</v>
      </c>
      <c r="F11" s="65">
        <v>0.90504595549307709</v>
      </c>
      <c r="G11" s="65">
        <v>0.92948514557274353</v>
      </c>
      <c r="H11" s="65">
        <v>0.94104573914616163</v>
      </c>
      <c r="I11" s="65">
        <v>0.94323906570689964</v>
      </c>
      <c r="J11" s="65">
        <v>0.96310593176272641</v>
      </c>
      <c r="K11" s="65">
        <v>0.96614595084479293</v>
      </c>
      <c r="L11" s="65">
        <v>1.0435126632683951</v>
      </c>
      <c r="M11" s="65">
        <v>1.0512404222730745</v>
      </c>
      <c r="N11" s="65">
        <v>1.0627314906511818</v>
      </c>
      <c r="O11" s="65">
        <v>1.0689012877137778</v>
      </c>
      <c r="P11" s="65">
        <v>1.079080373365302</v>
      </c>
      <c r="Q11" s="65">
        <v>1.0845854426971331</v>
      </c>
      <c r="R11" s="65">
        <v>1.1044738449830842</v>
      </c>
      <c r="S11" s="65">
        <v>1.0902188902408623</v>
      </c>
      <c r="T11" s="65">
        <v>1.1075048746401799</v>
      </c>
      <c r="U11" s="65">
        <v>1.0983820705467766</v>
      </c>
      <c r="V11" s="65">
        <v>1.117931384029111</v>
      </c>
      <c r="W11" s="65">
        <v>1.1257116899725788</v>
      </c>
      <c r="X11" s="65">
        <v>1.130982160545946</v>
      </c>
      <c r="Y11" s="65">
        <v>1.1385973774337852</v>
      </c>
      <c r="Z11" s="65">
        <v>1.143308011474673</v>
      </c>
      <c r="AA11" s="65">
        <v>1.248828607423681</v>
      </c>
      <c r="AB11" s="65">
        <v>1.2612963067314271</v>
      </c>
      <c r="AC11" s="65">
        <v>1.270709620443589</v>
      </c>
      <c r="AD11" s="65">
        <v>1.2714625370463697</v>
      </c>
      <c r="AE11" s="65">
        <v>1.2862329165569368</v>
      </c>
      <c r="AF11" s="65">
        <v>1.2993172682253911</v>
      </c>
      <c r="AG11" s="65">
        <v>1.3624186650207391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1.2050141510109995</v>
      </c>
      <c r="O12" s="67">
        <v>0.63569531738626683</v>
      </c>
      <c r="P12" s="67">
        <v>0.84514136101291049</v>
      </c>
      <c r="Q12" s="67">
        <v>0.71218791528115888</v>
      </c>
      <c r="R12" s="67">
        <v>0.71566222664757329</v>
      </c>
      <c r="S12" s="67">
        <v>0.77594439424301975</v>
      </c>
      <c r="T12" s="67">
        <v>0.85097857941716226</v>
      </c>
      <c r="U12" s="67">
        <v>0.82994261579116135</v>
      </c>
      <c r="V12" s="67">
        <v>0.85856246238301914</v>
      </c>
      <c r="W12" s="67">
        <v>0.82492889683264858</v>
      </c>
      <c r="X12" s="67">
        <v>0.8284685924507168</v>
      </c>
      <c r="Y12" s="67">
        <v>0.82448712738489793</v>
      </c>
      <c r="Z12" s="67">
        <v>0.78415946189318708</v>
      </c>
      <c r="AA12" s="67">
        <v>0.83796493824290552</v>
      </c>
      <c r="AB12" s="67">
        <v>1.0191032556654205</v>
      </c>
      <c r="AC12" s="67">
        <v>1.0397199808647535</v>
      </c>
      <c r="AD12" s="67">
        <v>1.0347884770613067</v>
      </c>
      <c r="AE12" s="67">
        <v>1.1522154301475147</v>
      </c>
      <c r="AF12" s="67">
        <v>1.1633835265769559</v>
      </c>
      <c r="AG12" s="67">
        <v>1.2536497112455189</v>
      </c>
    </row>
    <row r="13" spans="1:33" x14ac:dyDescent="0.25">
      <c r="A13" s="10" t="s">
        <v>8</v>
      </c>
      <c r="B13" s="64">
        <v>0.65937790614047442</v>
      </c>
      <c r="C13" s="65">
        <v>0.70557265948585868</v>
      </c>
      <c r="D13" s="65">
        <v>0.77113692836500558</v>
      </c>
      <c r="E13" s="65">
        <v>0.51763059388524901</v>
      </c>
      <c r="F13" s="65">
        <v>0.50926143918347766</v>
      </c>
      <c r="G13" s="65">
        <v>0.5339367170853625</v>
      </c>
      <c r="H13" s="65">
        <v>0.57077483651002958</v>
      </c>
      <c r="I13" s="65">
        <v>0.61488385953149416</v>
      </c>
      <c r="J13" s="65">
        <v>0.65757023324626285</v>
      </c>
      <c r="K13" s="65">
        <v>0.61262752353765337</v>
      </c>
      <c r="L13" s="65">
        <v>0.56778787149067844</v>
      </c>
      <c r="M13" s="65">
        <v>0.64363412536160503</v>
      </c>
      <c r="N13" s="65">
        <v>0.71571172759044399</v>
      </c>
      <c r="O13" s="65">
        <v>0.87284765416539789</v>
      </c>
      <c r="P13" s="65">
        <v>1.0228849248299092</v>
      </c>
      <c r="Q13" s="65">
        <v>1.0624880621014614</v>
      </c>
      <c r="R13" s="65">
        <v>1.1043290787196118</v>
      </c>
      <c r="S13" s="65">
        <v>1.1353543565812747</v>
      </c>
      <c r="T13" s="65">
        <v>1.3981383518362851</v>
      </c>
      <c r="U13" s="65">
        <v>1.320925488855901</v>
      </c>
      <c r="V13" s="65">
        <v>1.2581458355702202</v>
      </c>
      <c r="W13" s="65">
        <v>1.2471943028965795</v>
      </c>
      <c r="X13" s="65">
        <v>2.629444307731569</v>
      </c>
      <c r="Y13" s="65">
        <v>2.7033281030423657</v>
      </c>
      <c r="Z13" s="65">
        <v>2.774245252271311</v>
      </c>
      <c r="AA13" s="65">
        <v>2.2433462119217396</v>
      </c>
      <c r="AB13" s="65">
        <v>2.689010705146047</v>
      </c>
      <c r="AC13" s="65">
        <v>2.3762543709300461</v>
      </c>
      <c r="AD13" s="65">
        <v>2.0677819075308852</v>
      </c>
      <c r="AE13" s="65">
        <v>2.0407598983716317</v>
      </c>
      <c r="AF13" s="65">
        <v>2.0179084310255648</v>
      </c>
      <c r="AG13" s="65">
        <v>2.3363613277061974</v>
      </c>
    </row>
    <row r="14" spans="1:33" x14ac:dyDescent="0.25">
      <c r="A14" s="21" t="s">
        <v>9</v>
      </c>
      <c r="B14" s="66">
        <v>0.55821182621667742</v>
      </c>
      <c r="C14" s="67">
        <v>0.57817640600592279</v>
      </c>
      <c r="D14" s="67">
        <v>0.57443038278594571</v>
      </c>
      <c r="E14" s="67">
        <v>0.58051373577425347</v>
      </c>
      <c r="F14" s="67">
        <v>0.59263939321780157</v>
      </c>
      <c r="G14" s="67">
        <v>0.60369667491791079</v>
      </c>
      <c r="H14" s="67">
        <v>0.61454239425149038</v>
      </c>
      <c r="I14" s="67">
        <v>0.42874234407500117</v>
      </c>
      <c r="J14" s="67">
        <v>0.43011654702732116</v>
      </c>
      <c r="K14" s="67">
        <v>0.44495135099719657</v>
      </c>
      <c r="L14" s="67">
        <v>0.4532547682327534</v>
      </c>
      <c r="M14" s="67">
        <v>0.47729107407845472</v>
      </c>
      <c r="N14" s="67">
        <v>0.49492398192531534</v>
      </c>
      <c r="O14" s="67">
        <v>0.48248412722071421</v>
      </c>
      <c r="P14" s="67">
        <v>0.48708831149575349</v>
      </c>
      <c r="Q14" s="67">
        <v>0.63610550858139325</v>
      </c>
      <c r="R14" s="67">
        <v>0.64288206853198693</v>
      </c>
      <c r="S14" s="67">
        <v>0.661470891680635</v>
      </c>
      <c r="T14" s="67">
        <v>0.67562075892429441</v>
      </c>
      <c r="U14" s="67">
        <v>0.72864469329272807</v>
      </c>
      <c r="V14" s="67">
        <v>0.7327405343854636</v>
      </c>
      <c r="W14" s="67">
        <v>0.73550393699677441</v>
      </c>
      <c r="X14" s="67">
        <v>0.75523379289706827</v>
      </c>
      <c r="Y14" s="67">
        <v>0.78990367283767493</v>
      </c>
      <c r="Z14" s="67">
        <v>0.79785305717864141</v>
      </c>
      <c r="AA14" s="67">
        <v>0.80624321892188344</v>
      </c>
      <c r="AB14" s="67">
        <v>0.83767617393517579</v>
      </c>
      <c r="AC14" s="67">
        <v>0.84652821821434621</v>
      </c>
      <c r="AD14" s="67">
        <v>0.85751811011974788</v>
      </c>
      <c r="AE14" s="67">
        <v>0.90009797675725423</v>
      </c>
      <c r="AF14" s="67">
        <v>0.9089371531716558</v>
      </c>
      <c r="AG14" s="67">
        <v>0.99892982945188946</v>
      </c>
    </row>
    <row r="15" spans="1:33" x14ac:dyDescent="0.25">
      <c r="A15" s="10" t="s">
        <v>10</v>
      </c>
      <c r="B15" s="64" t="s">
        <v>54</v>
      </c>
      <c r="C15" s="65">
        <v>1.6809547823163557E-3</v>
      </c>
      <c r="D15" s="65">
        <v>1.6377333770062235E-3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0.15229169717381755</v>
      </c>
      <c r="K15" s="65">
        <v>0.17089065894279507</v>
      </c>
      <c r="L15" s="65">
        <v>0.18351254480286738</v>
      </c>
      <c r="M15" s="65">
        <v>0.19560595322466337</v>
      </c>
      <c r="N15" s="65">
        <v>0.27182289477371446</v>
      </c>
      <c r="O15" s="65">
        <v>0.35412920182597873</v>
      </c>
      <c r="P15" s="65">
        <v>0.47612551159618005</v>
      </c>
      <c r="Q15" s="65">
        <v>0.55645161290322576</v>
      </c>
      <c r="R15" s="65">
        <v>0.57395434753925323</v>
      </c>
      <c r="S15" s="65">
        <v>0.59891808346213293</v>
      </c>
      <c r="T15" s="65">
        <v>0.550884678127745</v>
      </c>
      <c r="U15" s="65">
        <v>0.60065926016359417</v>
      </c>
      <c r="V15" s="65">
        <v>0.62753036437246967</v>
      </c>
      <c r="W15" s="65">
        <v>0.64849187935034813</v>
      </c>
      <c r="X15" s="65">
        <v>0.60861531354659892</v>
      </c>
      <c r="Y15" s="65">
        <v>0.6398601398601399</v>
      </c>
      <c r="Z15" s="65">
        <v>0.63400236127508858</v>
      </c>
      <c r="AA15" s="65">
        <v>0.62360014145938947</v>
      </c>
      <c r="AB15" s="65">
        <v>0.61651848385587282</v>
      </c>
      <c r="AC15" s="65">
        <v>0.69544087016894229</v>
      </c>
      <c r="AD15" s="65">
        <v>0.73981048064847588</v>
      </c>
      <c r="AE15" s="65">
        <v>0.80630630630630629</v>
      </c>
      <c r="AF15" s="65">
        <v>0.8355855855855856</v>
      </c>
      <c r="AG15" s="65">
        <v>0.84557949828949763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1.2428699390302784</v>
      </c>
      <c r="I16" s="67">
        <v>1.2977979893349274</v>
      </c>
      <c r="J16" s="67">
        <v>1.5096447651443361</v>
      </c>
      <c r="K16" s="67">
        <v>1.5743029331734473</v>
      </c>
      <c r="L16" s="67">
        <v>1.4084028420495633</v>
      </c>
      <c r="M16" s="67">
        <v>1.5044801900032387</v>
      </c>
      <c r="N16" s="67">
        <v>1.2163391211528922</v>
      </c>
      <c r="O16" s="67">
        <v>1.3115176614099546</v>
      </c>
      <c r="P16" s="67">
        <v>1.5367638816715472</v>
      </c>
      <c r="Q16" s="67">
        <v>1.5297817040978772</v>
      </c>
      <c r="R16" s="67">
        <v>1.6504532540599122</v>
      </c>
      <c r="S16" s="67">
        <v>1.6904062007131067</v>
      </c>
      <c r="T16" s="67">
        <v>1.7498400959890941</v>
      </c>
      <c r="U16" s="67">
        <v>1.7838734681183925</v>
      </c>
      <c r="V16" s="67">
        <v>1.8855143836896924</v>
      </c>
      <c r="W16" s="67">
        <v>1.8307694453173977</v>
      </c>
      <c r="X16" s="67">
        <v>1.7514014659368173</v>
      </c>
      <c r="Y16" s="67">
        <v>1.7943231722596773</v>
      </c>
      <c r="Z16" s="67">
        <v>1.7637574596238865</v>
      </c>
      <c r="AA16" s="67">
        <v>1.6474071244389263</v>
      </c>
      <c r="AB16" s="67">
        <v>1.7279465329806614</v>
      </c>
      <c r="AC16" s="67">
        <v>1.6078503866221223</v>
      </c>
      <c r="AD16" s="67">
        <v>1.6139142901204597</v>
      </c>
      <c r="AE16" s="67">
        <v>1.7926335696817</v>
      </c>
      <c r="AF16" s="67">
        <v>2.09749956745959</v>
      </c>
      <c r="AG16" s="67">
        <v>2.1122609495801492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0.49483846312001462</v>
      </c>
      <c r="F17" s="65">
        <v>0.50675649112212939</v>
      </c>
      <c r="G17" s="65">
        <v>0.54774205893608885</v>
      </c>
      <c r="H17" s="65">
        <v>0.49136044717834854</v>
      </c>
      <c r="I17" s="65">
        <v>0.54783196721812644</v>
      </c>
      <c r="J17" s="65">
        <v>0.62948741210319148</v>
      </c>
      <c r="K17" s="65">
        <v>0.69847829734079925</v>
      </c>
      <c r="L17" s="65">
        <v>0.90430020753605878</v>
      </c>
      <c r="M17" s="65">
        <v>0.95052641441679764</v>
      </c>
      <c r="N17" s="65">
        <v>0.95432856169052482</v>
      </c>
      <c r="O17" s="65">
        <v>0.96363680520138362</v>
      </c>
      <c r="P17" s="65">
        <v>1.046547905785238</v>
      </c>
      <c r="Q17" s="65">
        <v>0.98756967717039978</v>
      </c>
      <c r="R17" s="65">
        <v>1.1900770583883806</v>
      </c>
      <c r="S17" s="65">
        <v>1.3721009476868316</v>
      </c>
      <c r="T17" s="65">
        <v>1.3964248392292213</v>
      </c>
      <c r="U17" s="65">
        <v>1.2103777301687582</v>
      </c>
      <c r="V17" s="65">
        <v>1.240760956004193</v>
      </c>
      <c r="W17" s="65">
        <v>1.2934596223747499</v>
      </c>
      <c r="X17" s="65">
        <v>1.2600192555301652</v>
      </c>
      <c r="Y17" s="65">
        <v>1.1481904020475735</v>
      </c>
      <c r="Z17" s="65">
        <v>1.1334744033179978</v>
      </c>
      <c r="AA17" s="65">
        <v>1.1603494864527446</v>
      </c>
      <c r="AB17" s="65">
        <v>0.98466974561685194</v>
      </c>
      <c r="AC17" s="65">
        <v>1.160372856910753</v>
      </c>
      <c r="AD17" s="65">
        <v>1.1408072455779459</v>
      </c>
      <c r="AE17" s="65">
        <v>1.2104410505243757</v>
      </c>
      <c r="AF17" s="65">
        <v>1.3821454587482331</v>
      </c>
      <c r="AG17" s="65">
        <v>1.4527468110208306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5.0446798118793032E-2</v>
      </c>
      <c r="M18" s="67">
        <v>6.8151150164244265E-2</v>
      </c>
      <c r="N18" s="67" t="s">
        <v>54</v>
      </c>
      <c r="O18" s="67">
        <v>6.7065782590617046E-2</v>
      </c>
      <c r="P18" s="67">
        <v>0.31649842082780932</v>
      </c>
      <c r="Q18" s="67">
        <v>0.34291305734292615</v>
      </c>
      <c r="R18" s="67">
        <v>0.34148751100706598</v>
      </c>
      <c r="S18" s="67">
        <v>0.37059263236579171</v>
      </c>
      <c r="T18" s="67">
        <v>0.58095816895170005</v>
      </c>
      <c r="U18" s="67">
        <v>0.86198736423195521</v>
      </c>
      <c r="V18" s="67">
        <v>0.96674667102457423</v>
      </c>
      <c r="W18" s="67">
        <v>1.0899140585434048</v>
      </c>
      <c r="X18" s="67">
        <v>1.2263189521848634</v>
      </c>
      <c r="Y18" s="67">
        <v>1.4173547626069007</v>
      </c>
      <c r="Z18" s="67">
        <v>1.633857273730605</v>
      </c>
      <c r="AA18" s="67">
        <v>1.6674283314600495</v>
      </c>
      <c r="AB18" s="67">
        <v>1.6779913821677164</v>
      </c>
      <c r="AC18" s="67">
        <v>1.7705394401175856</v>
      </c>
      <c r="AD18" s="67">
        <v>1.7956292563446945</v>
      </c>
      <c r="AE18" s="67">
        <v>1.9196757014855559</v>
      </c>
      <c r="AF18" s="67">
        <v>2.025630293716393</v>
      </c>
      <c r="AG18" s="67">
        <v>2.1382188017607766</v>
      </c>
    </row>
    <row r="19" spans="1:33" x14ac:dyDescent="0.25">
      <c r="A19" s="10" t="s">
        <v>14</v>
      </c>
      <c r="B19" s="64">
        <v>0.50148706719396685</v>
      </c>
      <c r="C19" s="65">
        <v>0.47534272973137537</v>
      </c>
      <c r="D19" s="65">
        <v>0.45894148631202664</v>
      </c>
      <c r="E19" s="65">
        <v>0.43884265241673331</v>
      </c>
      <c r="F19" s="65">
        <v>0.44305669146426041</v>
      </c>
      <c r="G19" s="65">
        <v>0.3907509897768951</v>
      </c>
      <c r="H19" s="65">
        <v>0.37328986640442502</v>
      </c>
      <c r="I19" s="65">
        <v>0.40684950642577766</v>
      </c>
      <c r="J19" s="65">
        <v>0.42783757581276005</v>
      </c>
      <c r="K19" s="65">
        <v>0.46519723660352946</v>
      </c>
      <c r="L19" s="65">
        <v>0.57257433510881606</v>
      </c>
      <c r="M19" s="65">
        <v>0.58253099613290837</v>
      </c>
      <c r="N19" s="65">
        <v>0.59002980442267605</v>
      </c>
      <c r="O19" s="65">
        <v>0.58739760477459491</v>
      </c>
      <c r="P19" s="65">
        <v>0.58351986459017169</v>
      </c>
      <c r="Q19" s="65">
        <v>0.5860635457072555</v>
      </c>
      <c r="R19" s="65">
        <v>0.60393889884625096</v>
      </c>
      <c r="S19" s="65">
        <v>0.58189478229024738</v>
      </c>
      <c r="T19" s="65">
        <v>0.58767795848363469</v>
      </c>
      <c r="U19" s="65">
        <v>0.61891036232060859</v>
      </c>
      <c r="V19" s="65">
        <v>0.60851967842439636</v>
      </c>
      <c r="W19" s="65">
        <v>0.60379882938817742</v>
      </c>
      <c r="X19" s="65">
        <v>0.60135692561036413</v>
      </c>
      <c r="Y19" s="65">
        <v>0.6039298863739323</v>
      </c>
      <c r="Z19" s="65">
        <v>0.59765480661838444</v>
      </c>
      <c r="AA19" s="65">
        <v>0.5737414786350844</v>
      </c>
      <c r="AB19" s="65">
        <v>0.57336351215911041</v>
      </c>
      <c r="AC19" s="65">
        <v>0.6199496126496854</v>
      </c>
      <c r="AD19" s="65">
        <v>0.9834664932749414</v>
      </c>
      <c r="AE19" s="65">
        <v>1.032455489748292</v>
      </c>
      <c r="AF19" s="65">
        <v>1.0975791666369057</v>
      </c>
      <c r="AG19" s="65">
        <v>1.0678077533205148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0.50913176731424215</v>
      </c>
      <c r="O20" s="67">
        <v>0.53884283501181218</v>
      </c>
      <c r="P20" s="67">
        <v>0.54118867873004373</v>
      </c>
      <c r="Q20" s="67">
        <v>0.55603195824570673</v>
      </c>
      <c r="R20" s="67">
        <v>0.5857336929771022</v>
      </c>
      <c r="S20" s="67">
        <v>0.57864127183390046</v>
      </c>
      <c r="T20" s="67">
        <v>0.62516636507273671</v>
      </c>
      <c r="U20" s="67">
        <v>0.50297410776766971</v>
      </c>
      <c r="V20" s="67">
        <v>0.54073235438246681</v>
      </c>
      <c r="W20" s="67">
        <v>0.53146411180855802</v>
      </c>
      <c r="X20" s="67">
        <v>0.59742679743675453</v>
      </c>
      <c r="Y20" s="67">
        <v>0.68520313222308515</v>
      </c>
      <c r="Z20" s="67">
        <v>0.7949846233237331</v>
      </c>
      <c r="AA20" s="67">
        <v>0.74730313521343106</v>
      </c>
      <c r="AB20" s="67">
        <v>0.75671238279557074</v>
      </c>
      <c r="AC20" s="67">
        <v>0.83117737188108676</v>
      </c>
      <c r="AD20" s="67">
        <v>0.86739154190798817</v>
      </c>
      <c r="AE20" s="67">
        <v>0.99461364482755499</v>
      </c>
      <c r="AF20" s="67">
        <v>1.0576546338635195</v>
      </c>
      <c r="AG20" s="67">
        <v>1.0211700843233116</v>
      </c>
    </row>
    <row r="21" spans="1:33" x14ac:dyDescent="0.25">
      <c r="A21" s="10" t="s">
        <v>16</v>
      </c>
      <c r="B21" s="64" t="s">
        <v>54</v>
      </c>
      <c r="C21" s="65">
        <v>0.78211532184810983</v>
      </c>
      <c r="D21" s="65">
        <v>0.81137364770693965</v>
      </c>
      <c r="E21" s="65">
        <v>0.83477813526827471</v>
      </c>
      <c r="F21" s="65" t="s">
        <v>54</v>
      </c>
      <c r="G21" s="65">
        <v>0.79412207194600049</v>
      </c>
      <c r="H21" s="65">
        <v>0.81292451358315576</v>
      </c>
      <c r="I21" s="65">
        <v>0.80718187443764056</v>
      </c>
      <c r="J21" s="65">
        <v>0.81045250197128049</v>
      </c>
      <c r="K21" s="65">
        <v>0.81945029880663245</v>
      </c>
      <c r="L21" s="65">
        <v>0.82415568912385984</v>
      </c>
      <c r="M21" s="65">
        <v>0.83436167593479438</v>
      </c>
      <c r="N21" s="65">
        <v>0.8743716603502476</v>
      </c>
      <c r="O21" s="65">
        <v>0.83616392111292137</v>
      </c>
      <c r="P21" s="65">
        <v>0.80547262824846544</v>
      </c>
      <c r="Q21" s="65">
        <v>0.80099025105051314</v>
      </c>
      <c r="R21" s="65">
        <v>0.82571697500937313</v>
      </c>
      <c r="S21" s="65">
        <v>0.89796934785291393</v>
      </c>
      <c r="T21" s="65">
        <v>0.94989558599296053</v>
      </c>
      <c r="U21" s="65">
        <v>1.048850938259414</v>
      </c>
      <c r="V21" s="65">
        <v>1.1184133737881308</v>
      </c>
      <c r="W21" s="65">
        <v>1.1602283932429098</v>
      </c>
      <c r="X21" s="65">
        <v>1.2003932983378038</v>
      </c>
      <c r="Y21" s="65">
        <v>1.221112078397852</v>
      </c>
      <c r="Z21" s="65">
        <v>1.2399205808473965</v>
      </c>
      <c r="AA21" s="65">
        <v>1.2611720891861953</v>
      </c>
      <c r="AB21" s="65">
        <v>1.3368045129650219</v>
      </c>
      <c r="AC21" s="65">
        <v>1.3567040710885205</v>
      </c>
      <c r="AD21" s="65">
        <v>1.3818803519322083</v>
      </c>
      <c r="AE21" s="65">
        <v>1.371121308231152</v>
      </c>
      <c r="AF21" s="65">
        <v>1.4040638001969401</v>
      </c>
      <c r="AG21" s="65">
        <v>1.4476713539501918</v>
      </c>
    </row>
    <row r="22" spans="1:33" x14ac:dyDescent="0.25">
      <c r="A22" s="21" t="s">
        <v>17</v>
      </c>
      <c r="B22" s="66">
        <v>0.82256140945463174</v>
      </c>
      <c r="C22" s="67">
        <v>0.82710905007985991</v>
      </c>
      <c r="D22" s="67">
        <v>0.83279143645115594</v>
      </c>
      <c r="E22" s="67">
        <v>0.83245972001844903</v>
      </c>
      <c r="F22" s="67">
        <v>0.84051656828757915</v>
      </c>
      <c r="G22" s="67">
        <v>0.81970016390770761</v>
      </c>
      <c r="H22" s="67">
        <v>0.79514214732072441</v>
      </c>
      <c r="I22" s="67">
        <v>0.79377981185495805</v>
      </c>
      <c r="J22" s="67">
        <v>0.78796380993426307</v>
      </c>
      <c r="K22" s="67">
        <v>0.95500476997191697</v>
      </c>
      <c r="L22" s="67">
        <v>0.97863970964049907</v>
      </c>
      <c r="M22" s="67">
        <v>0.98838102912739922</v>
      </c>
      <c r="N22" s="67">
        <v>1.0033298459282867</v>
      </c>
      <c r="O22" s="67">
        <v>1.0329023277707587</v>
      </c>
      <c r="P22" s="67">
        <v>1.0685089661305436</v>
      </c>
      <c r="Q22" s="67">
        <v>1.0953642654393636</v>
      </c>
      <c r="R22" s="67">
        <v>1.0953706660003282</v>
      </c>
      <c r="S22" s="67">
        <v>1.0982842980603886</v>
      </c>
      <c r="T22" s="67">
        <v>1.1357364729241197</v>
      </c>
      <c r="U22" s="67">
        <v>1.1825188812978031</v>
      </c>
      <c r="V22" s="67">
        <v>1.2081819983879316</v>
      </c>
      <c r="W22" s="67">
        <v>1.2525246900905016</v>
      </c>
      <c r="X22" s="67">
        <v>1.2500119105470273</v>
      </c>
      <c r="Y22" s="67">
        <v>1.2595955401673595</v>
      </c>
      <c r="Z22" s="67">
        <v>1.297674716796301</v>
      </c>
      <c r="AA22" s="67">
        <v>1.3190070737672801</v>
      </c>
      <c r="AB22" s="67">
        <v>1.3099118765677178</v>
      </c>
      <c r="AC22" s="67">
        <v>1.3387894624320857</v>
      </c>
      <c r="AD22" s="67">
        <v>1.3499175828684913</v>
      </c>
      <c r="AE22" s="67">
        <v>1.3923974374646506</v>
      </c>
      <c r="AF22" s="67">
        <v>1.471968976482579</v>
      </c>
      <c r="AG22" s="67">
        <v>1.4382622790078743</v>
      </c>
    </row>
    <row r="23" spans="1:33" x14ac:dyDescent="0.25">
      <c r="A23" s="10" t="s">
        <v>18</v>
      </c>
      <c r="B23" s="64" t="s">
        <v>54</v>
      </c>
      <c r="C23" s="65">
        <v>0.40438045920184545</v>
      </c>
      <c r="D23" s="65">
        <v>0.39819269211953101</v>
      </c>
      <c r="E23" s="65" t="s">
        <v>54</v>
      </c>
      <c r="F23" s="65">
        <v>0.6786496931567193</v>
      </c>
      <c r="G23" s="65">
        <v>0.72873095505878294</v>
      </c>
      <c r="H23" s="65">
        <v>0.80844637811192654</v>
      </c>
      <c r="I23" s="65">
        <v>0.85215035651593418</v>
      </c>
      <c r="J23" s="65">
        <v>0.89266740820079349</v>
      </c>
      <c r="K23" s="65">
        <v>0.91485515372465365</v>
      </c>
      <c r="L23" s="65">
        <v>0.88819858072371516</v>
      </c>
      <c r="M23" s="65">
        <v>0.92985696029611731</v>
      </c>
      <c r="N23" s="65">
        <v>0.96846740286817568</v>
      </c>
      <c r="O23" s="65">
        <v>1.0003427516862884</v>
      </c>
      <c r="P23" s="65">
        <v>1.0342827383586031</v>
      </c>
      <c r="Q23" s="65">
        <v>1.0542118315516016</v>
      </c>
      <c r="R23" s="65">
        <v>0.98171137899252892</v>
      </c>
      <c r="S23" s="65">
        <v>1.0054405173286349</v>
      </c>
      <c r="T23" s="65">
        <v>1.04145847882041</v>
      </c>
      <c r="U23" s="65">
        <v>0.99290997612739873</v>
      </c>
      <c r="V23" s="65">
        <v>1.0219207879116241</v>
      </c>
      <c r="W23" s="65">
        <v>1.0363093252612106</v>
      </c>
      <c r="X23" s="65">
        <v>0.9980368871838482</v>
      </c>
      <c r="Y23" s="65">
        <v>0.9740279905878817</v>
      </c>
      <c r="Z23" s="65">
        <v>1.0421072498084789</v>
      </c>
      <c r="AA23" s="65">
        <v>1.0550012266630671</v>
      </c>
      <c r="AB23" s="65">
        <v>1.1691211348903716</v>
      </c>
      <c r="AC23" s="65">
        <v>1.4859624410918926</v>
      </c>
      <c r="AD23" s="65">
        <v>1.5043935919146012</v>
      </c>
      <c r="AE23" s="65">
        <v>1.5822256935272621</v>
      </c>
      <c r="AF23" s="65">
        <v>1.5201361094128085</v>
      </c>
      <c r="AG23" s="65">
        <v>1.5790516272971808</v>
      </c>
    </row>
    <row r="24" spans="1:33" x14ac:dyDescent="0.25">
      <c r="A24" s="21" t="s">
        <v>19</v>
      </c>
      <c r="B24" s="66">
        <v>0.3979641375496647</v>
      </c>
      <c r="C24" s="67">
        <v>0.46863423123463788</v>
      </c>
      <c r="D24" s="67">
        <v>0.53822097468040109</v>
      </c>
      <c r="E24" s="67">
        <v>0.54238224043278549</v>
      </c>
      <c r="F24" s="67">
        <v>0.54643862187164138</v>
      </c>
      <c r="G24" s="67">
        <v>0.57970583644863283</v>
      </c>
      <c r="H24" s="67">
        <v>0.65748834125055999</v>
      </c>
      <c r="I24" s="67">
        <v>0.73467528777403013</v>
      </c>
      <c r="J24" s="67">
        <v>0.76943019283630043</v>
      </c>
      <c r="K24" s="67">
        <v>0.80384299950558247</v>
      </c>
      <c r="L24" s="67">
        <v>0.83440871576418718</v>
      </c>
      <c r="M24" s="67">
        <v>0.86467531548271648</v>
      </c>
      <c r="N24" s="67">
        <v>0.91488656783414057</v>
      </c>
      <c r="O24" s="67">
        <v>0.96475305121609511</v>
      </c>
      <c r="P24" s="67">
        <v>1.0036366428511876</v>
      </c>
      <c r="Q24" s="67">
        <v>1.0425850704596613</v>
      </c>
      <c r="R24" s="67">
        <v>1.1415341042205935</v>
      </c>
      <c r="S24" s="67">
        <v>1.240312365017668</v>
      </c>
      <c r="T24" s="67">
        <v>2.1837955911452935</v>
      </c>
      <c r="U24" s="67">
        <v>2.1918028346889153</v>
      </c>
      <c r="V24" s="67">
        <v>2.2515920543281283</v>
      </c>
      <c r="W24" s="67">
        <v>2.2474355165582089</v>
      </c>
      <c r="X24" s="67">
        <v>2.2633766748987392</v>
      </c>
      <c r="Y24" s="67">
        <v>2.4596532366353512</v>
      </c>
      <c r="Z24" s="67">
        <v>2.3975309405120915</v>
      </c>
      <c r="AA24" s="67">
        <v>2.4153310396224046</v>
      </c>
      <c r="AB24" s="67">
        <v>2.5282944094535318</v>
      </c>
      <c r="AC24" s="67">
        <v>2.6789063196315666</v>
      </c>
      <c r="AD24" s="67">
        <v>2.8110820457454344</v>
      </c>
      <c r="AE24" s="67">
        <v>2.817472436207161</v>
      </c>
      <c r="AF24" s="67">
        <v>2.8185564577747582</v>
      </c>
      <c r="AG24" s="67">
        <v>2.7882421651689588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0.61542664385562962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0.7405749249165221</v>
      </c>
      <c r="K25" s="65" t="s">
        <v>54</v>
      </c>
      <c r="L25" s="65" t="s">
        <v>54</v>
      </c>
      <c r="M25" s="65" t="s">
        <v>54</v>
      </c>
      <c r="N25" s="65">
        <v>0.85771411627539895</v>
      </c>
      <c r="O25" s="65" t="s">
        <v>54</v>
      </c>
      <c r="P25" s="65">
        <v>1.0078126473732796</v>
      </c>
      <c r="Q25" s="65">
        <v>1.0858226360458707</v>
      </c>
      <c r="R25" s="65">
        <v>1.1177569836275938</v>
      </c>
      <c r="S25" s="65">
        <v>1.2163002029051437</v>
      </c>
      <c r="T25" s="65">
        <v>1.3206207205103333</v>
      </c>
      <c r="U25" s="65">
        <v>1.3450917587391251</v>
      </c>
      <c r="V25" s="65">
        <v>1.4214117112957521</v>
      </c>
      <c r="W25" s="65">
        <v>1.4430707466646067</v>
      </c>
      <c r="X25" s="65">
        <v>1.4941967557441127</v>
      </c>
      <c r="Y25" s="65">
        <v>1.5013693596529949</v>
      </c>
      <c r="Z25" s="65">
        <v>1.5625845161826508</v>
      </c>
      <c r="AA25" s="65">
        <v>1.5737452556039757</v>
      </c>
      <c r="AB25" s="65">
        <v>1.5276712211000858</v>
      </c>
      <c r="AC25" s="65">
        <v>1.5321033648790388</v>
      </c>
      <c r="AD25" s="65">
        <v>1.6035741551262859</v>
      </c>
      <c r="AE25" s="65">
        <v>1.6380606273384712</v>
      </c>
      <c r="AF25" s="65">
        <v>1.6377246486331163</v>
      </c>
      <c r="AG25" s="65">
        <v>1.7427468242593298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6.0584024839708178E-2</v>
      </c>
      <c r="F26" s="67">
        <v>5.2777728629118822E-2</v>
      </c>
      <c r="G26" s="67">
        <v>7.8555163273249087E-2</v>
      </c>
      <c r="H26" s="67">
        <v>0.10804315043478378</v>
      </c>
      <c r="I26" s="67">
        <v>0.12086084728754865</v>
      </c>
      <c r="J26" s="67">
        <v>0.10696026926747038</v>
      </c>
      <c r="K26" s="67">
        <v>0.10467247806710206</v>
      </c>
      <c r="L26" s="67">
        <v>0.11482820106535453</v>
      </c>
      <c r="M26" s="67">
        <v>0.12892604829155932</v>
      </c>
      <c r="N26" s="67">
        <v>0.16835006820259829</v>
      </c>
      <c r="O26" s="67">
        <v>0.22748192517755308</v>
      </c>
      <c r="P26" s="67">
        <v>0.26202753420921471</v>
      </c>
      <c r="Q26" s="67">
        <v>0.25147905026830891</v>
      </c>
      <c r="R26" s="67">
        <v>0.26617306288103143</v>
      </c>
      <c r="S26" s="67">
        <v>0.24265256911022337</v>
      </c>
      <c r="T26" s="67">
        <v>0.32833214519568554</v>
      </c>
      <c r="U26" s="67">
        <v>0.3542011429310149</v>
      </c>
      <c r="V26" s="67">
        <v>0.40274788851664894</v>
      </c>
      <c r="W26" s="67">
        <v>0.32271677268672355</v>
      </c>
      <c r="X26" s="67">
        <v>0.3258440292258018</v>
      </c>
      <c r="Y26" s="67">
        <v>0.32673089890832741</v>
      </c>
      <c r="Z26" s="67">
        <v>0.31832812352608542</v>
      </c>
      <c r="AA26" s="67">
        <v>0.32521671704263577</v>
      </c>
      <c r="AB26" s="67">
        <v>0.31894873204745233</v>
      </c>
      <c r="AC26" s="67">
        <v>0.32629541646270027</v>
      </c>
      <c r="AD26" s="67">
        <v>0.29898318035053006</v>
      </c>
      <c r="AE26" s="67">
        <v>0.29812197614435482</v>
      </c>
      <c r="AF26" s="67">
        <v>0.33138072547271918</v>
      </c>
      <c r="AG26" s="67">
        <v>0.319254580998585</v>
      </c>
    </row>
    <row r="27" spans="1:33" x14ac:dyDescent="0.25">
      <c r="A27" s="10" t="s">
        <v>22</v>
      </c>
      <c r="B27" s="64" t="s">
        <v>54</v>
      </c>
      <c r="C27" s="65">
        <v>0.31701076876856438</v>
      </c>
      <c r="D27" s="65" t="s">
        <v>54</v>
      </c>
      <c r="E27" s="65">
        <v>0.45311219154693716</v>
      </c>
      <c r="F27" s="65" t="s">
        <v>54</v>
      </c>
      <c r="G27" s="65">
        <v>0.56470134529765603</v>
      </c>
      <c r="H27" s="65" t="s">
        <v>54</v>
      </c>
      <c r="I27" s="65">
        <v>0.65274456671981962</v>
      </c>
      <c r="J27" s="65" t="s">
        <v>54</v>
      </c>
      <c r="K27" s="65">
        <v>0.949500811577907</v>
      </c>
      <c r="L27" s="65" t="s">
        <v>54</v>
      </c>
      <c r="M27" s="65">
        <v>0.76734770272138098</v>
      </c>
      <c r="N27" s="65" t="s">
        <v>54</v>
      </c>
      <c r="O27" s="65">
        <v>0.80863658096473767</v>
      </c>
      <c r="P27" s="65" t="s">
        <v>54</v>
      </c>
      <c r="Q27" s="65">
        <v>1.0116892154161266</v>
      </c>
      <c r="R27" s="65">
        <v>1.0826779749147715</v>
      </c>
      <c r="S27" s="65">
        <v>1.1134533618432068</v>
      </c>
      <c r="T27" s="65" t="s">
        <v>54</v>
      </c>
      <c r="U27" s="65" t="s">
        <v>54</v>
      </c>
      <c r="V27" s="65" t="s">
        <v>54</v>
      </c>
      <c r="W27" s="65">
        <v>1.483782692877206</v>
      </c>
      <c r="X27" s="65">
        <v>1.4583821261695789</v>
      </c>
      <c r="Y27" s="65">
        <v>1.7650016293468647</v>
      </c>
      <c r="Z27" s="65">
        <v>1.7568637389155268</v>
      </c>
      <c r="AA27" s="65">
        <v>2.0778160838668822</v>
      </c>
      <c r="AB27" s="65">
        <v>1.624182715609761</v>
      </c>
      <c r="AC27" s="65">
        <v>1.6891134354200077</v>
      </c>
      <c r="AD27" s="65">
        <v>1.7665429985195178</v>
      </c>
      <c r="AE27" s="65">
        <v>1.9427209072841771</v>
      </c>
      <c r="AF27" s="65">
        <v>2.1722040392384034</v>
      </c>
      <c r="AG27" s="65">
        <v>2.1066013065115277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0.6895528087809274</v>
      </c>
      <c r="G28" s="67">
        <v>0.73556358792812537</v>
      </c>
      <c r="H28" s="67">
        <v>0.724262496499398</v>
      </c>
      <c r="I28" s="67">
        <v>0.7675465443340671</v>
      </c>
      <c r="J28" s="67">
        <v>0.86835578083997522</v>
      </c>
      <c r="K28" s="67">
        <v>0.78811228765987329</v>
      </c>
      <c r="L28" s="67">
        <v>0.92772814398251902</v>
      </c>
      <c r="M28" s="67">
        <v>0.90574208258086297</v>
      </c>
      <c r="N28" s="67">
        <v>0.85720285578733213</v>
      </c>
      <c r="O28" s="67">
        <v>0.97651150016833854</v>
      </c>
      <c r="P28" s="67">
        <v>1.2055087806377769</v>
      </c>
      <c r="Q28" s="67">
        <v>1.1961556321093514</v>
      </c>
      <c r="R28" s="67">
        <v>1.3651502878577755</v>
      </c>
      <c r="S28" s="67">
        <v>1.4547968285651414</v>
      </c>
      <c r="T28" s="67">
        <v>1.4955445736179267</v>
      </c>
      <c r="U28" s="67">
        <v>1.6427973804852407</v>
      </c>
      <c r="V28" s="67">
        <v>1.887943179997239</v>
      </c>
      <c r="W28" s="67">
        <v>1.9114661531461727</v>
      </c>
      <c r="X28" s="67">
        <v>1.8065005579985112</v>
      </c>
      <c r="Y28" s="67">
        <v>1.7752652522951642</v>
      </c>
      <c r="Z28" s="67">
        <v>1.6502717081463445</v>
      </c>
      <c r="AA28" s="67">
        <v>1.5652334208610585</v>
      </c>
      <c r="AB28" s="67">
        <v>1.4983453702616483</v>
      </c>
      <c r="AC28" s="67">
        <v>1.6052056755814168</v>
      </c>
      <c r="AD28" s="67">
        <v>1.7016277603541821</v>
      </c>
      <c r="AE28" s="67">
        <v>1.7709321931247002</v>
      </c>
      <c r="AF28" s="67">
        <v>1.8123898966269218</v>
      </c>
      <c r="AG28" s="67">
        <v>1.7581428417918004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0.56934172300100572</v>
      </c>
      <c r="F29" s="65">
        <v>0.84346738768176777</v>
      </c>
      <c r="G29" s="65">
        <v>0.88241306071775272</v>
      </c>
      <c r="H29" s="65">
        <v>0.70955689152730739</v>
      </c>
      <c r="I29" s="65">
        <v>0.57460420487507891</v>
      </c>
      <c r="J29" s="65">
        <v>0.61991008284756099</v>
      </c>
      <c r="K29" s="65">
        <v>0.65605705683949544</v>
      </c>
      <c r="L29" s="65">
        <v>0.67414023223627906</v>
      </c>
      <c r="M29" s="65">
        <v>0.69385009315906077</v>
      </c>
      <c r="N29" s="65">
        <v>0.68737618045285309</v>
      </c>
      <c r="O29" s="65">
        <v>0.59259646796407384</v>
      </c>
      <c r="P29" s="65">
        <v>0.60495763789165236</v>
      </c>
      <c r="Q29" s="65">
        <v>0.84963428131466234</v>
      </c>
      <c r="R29" s="65">
        <v>0.8804302772131859</v>
      </c>
      <c r="S29" s="65">
        <v>0.82351035078459622</v>
      </c>
      <c r="T29" s="65">
        <v>0.8872732880815718</v>
      </c>
      <c r="U29" s="65">
        <v>0.972561761113657</v>
      </c>
      <c r="V29" s="65">
        <v>1.107012695409519</v>
      </c>
      <c r="W29" s="65">
        <v>1.1851096409229915</v>
      </c>
      <c r="X29" s="65">
        <v>1.1653091641020634</v>
      </c>
      <c r="Y29" s="65">
        <v>1.0668359903252858</v>
      </c>
      <c r="Z29" s="65">
        <v>1.0544196628952625</v>
      </c>
      <c r="AA29" s="65">
        <v>0.99893829612702589</v>
      </c>
      <c r="AB29" s="65">
        <v>0.94059907145371013</v>
      </c>
      <c r="AC29" s="65">
        <v>0.9728404146804509</v>
      </c>
      <c r="AD29" s="65">
        <v>1.0125914592915612</v>
      </c>
      <c r="AE29" s="65">
        <v>1.0954204018562013</v>
      </c>
      <c r="AF29" s="65">
        <v>1.0938277139577994</v>
      </c>
      <c r="AG29" s="65">
        <v>1.1541491472014731</v>
      </c>
    </row>
    <row r="30" spans="1:33" x14ac:dyDescent="0.25">
      <c r="A30" s="21" t="s">
        <v>25</v>
      </c>
      <c r="B30" s="66">
        <v>0.48221383699136722</v>
      </c>
      <c r="C30" s="67">
        <v>0.52863831599522637</v>
      </c>
      <c r="D30" s="67">
        <v>0.56245922284816074</v>
      </c>
      <c r="E30" s="67">
        <v>0.60722838538488344</v>
      </c>
      <c r="F30" s="67">
        <v>0.72090141850232281</v>
      </c>
      <c r="G30" s="67">
        <v>0.6953454306749578</v>
      </c>
      <c r="H30" s="67">
        <v>0.77320984493732337</v>
      </c>
      <c r="I30" s="67">
        <v>0.76554953650520319</v>
      </c>
      <c r="J30" s="67">
        <v>0.85877264464364078</v>
      </c>
      <c r="K30" s="67">
        <v>0.83649594222838675</v>
      </c>
      <c r="L30" s="67">
        <v>1.0303552594585139</v>
      </c>
      <c r="M30" s="67">
        <v>1.1366082109512312</v>
      </c>
      <c r="N30" s="67">
        <v>1.0908266386702061</v>
      </c>
      <c r="O30" s="67">
        <v>1.1549318437382567</v>
      </c>
      <c r="P30" s="67">
        <v>1.1918257324310131</v>
      </c>
      <c r="Q30" s="67">
        <v>1.2273756567117431</v>
      </c>
      <c r="R30" s="67">
        <v>1.2395434550605411</v>
      </c>
      <c r="S30" s="67">
        <v>1.2946114070204731</v>
      </c>
      <c r="T30" s="67">
        <v>1.3400823390037133</v>
      </c>
      <c r="U30" s="67">
        <v>1.3561649908073801</v>
      </c>
      <c r="V30" s="67">
        <v>1.3762753692840439</v>
      </c>
      <c r="W30" s="67">
        <v>1.3207179302458745</v>
      </c>
      <c r="X30" s="67">
        <v>1.2701044088505933</v>
      </c>
      <c r="Y30" s="67">
        <v>1.2282190142434923</v>
      </c>
      <c r="Z30" s="67">
        <v>1.2218583872627953</v>
      </c>
      <c r="AA30" s="67">
        <v>1.2235835307075178</v>
      </c>
      <c r="AB30" s="67">
        <v>1.2525801912504444</v>
      </c>
      <c r="AC30" s="67">
        <v>1.3407384432856619</v>
      </c>
      <c r="AD30" s="67">
        <v>1.3708092145484008</v>
      </c>
      <c r="AE30" s="67">
        <v>1.4256439083431858</v>
      </c>
      <c r="AF30" s="67">
        <v>1.4375429180735284</v>
      </c>
      <c r="AG30" s="67">
        <v>1.475434564749017</v>
      </c>
    </row>
    <row r="31" spans="1:33" x14ac:dyDescent="0.25">
      <c r="A31" s="10" t="s">
        <v>26</v>
      </c>
      <c r="B31" s="64" t="s">
        <v>54</v>
      </c>
      <c r="C31" s="65">
        <v>1.3271673249943738</v>
      </c>
      <c r="D31" s="65" t="s">
        <v>54</v>
      </c>
      <c r="E31" s="65">
        <v>1.3084821195832614</v>
      </c>
      <c r="F31" s="65" t="s">
        <v>54</v>
      </c>
      <c r="G31" s="65">
        <v>1.3436436928077207</v>
      </c>
      <c r="H31" s="65" t="s">
        <v>54</v>
      </c>
      <c r="I31" s="65">
        <v>1.5238723654569539</v>
      </c>
      <c r="J31" s="65" t="s">
        <v>54</v>
      </c>
      <c r="K31" s="65">
        <v>1.6480147862641015</v>
      </c>
      <c r="L31" s="65" t="s">
        <v>54</v>
      </c>
      <c r="M31" s="65">
        <v>1.7814529962654786</v>
      </c>
      <c r="N31" s="65" t="s">
        <v>54</v>
      </c>
      <c r="O31" s="65">
        <v>1.9154468623805165</v>
      </c>
      <c r="P31" s="65">
        <v>1.979166365427921</v>
      </c>
      <c r="Q31" s="65">
        <v>1.673374362444368</v>
      </c>
      <c r="R31" s="65">
        <v>1.6204631292418288</v>
      </c>
      <c r="S31" s="65">
        <v>1.6195676954741267</v>
      </c>
      <c r="T31" s="65">
        <v>1.6127446670942491</v>
      </c>
      <c r="U31" s="65">
        <v>1.7510842538032771</v>
      </c>
      <c r="V31" s="65">
        <v>1.8060379750394244</v>
      </c>
      <c r="W31" s="65">
        <v>1.8064353930774262</v>
      </c>
      <c r="X31" s="65">
        <v>1.7354423413140696</v>
      </c>
      <c r="Y31" s="65">
        <v>1.9131804313904239</v>
      </c>
      <c r="Z31" s="65">
        <v>2.0239099120719688</v>
      </c>
      <c r="AA31" s="65">
        <v>1.8653449326417442</v>
      </c>
      <c r="AB31" s="65">
        <v>2.0054886093513353</v>
      </c>
      <c r="AC31" s="65">
        <v>1.7669039634540331</v>
      </c>
      <c r="AD31" s="65">
        <v>1.6723430994987982</v>
      </c>
      <c r="AE31" s="65">
        <v>1.9147343877707288</v>
      </c>
      <c r="AF31" s="65">
        <v>1.8388466883481127</v>
      </c>
      <c r="AG31" s="65">
        <v>1.749275711454082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0.94457577507499335</v>
      </c>
      <c r="R32" s="71">
        <v>0.96351472732449128</v>
      </c>
      <c r="S32" s="71">
        <v>0.99717819280907904</v>
      </c>
      <c r="T32" s="71" t="s">
        <v>54</v>
      </c>
      <c r="U32" s="71" t="s">
        <v>54</v>
      </c>
      <c r="V32" s="71" t="s">
        <v>54</v>
      </c>
      <c r="W32" s="71">
        <v>1.1509033418540258</v>
      </c>
      <c r="X32" s="71">
        <v>1.1679747785064425</v>
      </c>
      <c r="Y32" s="71">
        <v>1.1885390708880095</v>
      </c>
      <c r="Z32" s="71">
        <v>1.2050563760546764</v>
      </c>
      <c r="AA32" s="71">
        <v>1.2278096616577865</v>
      </c>
      <c r="AB32" s="71">
        <v>1.2581360032640514</v>
      </c>
      <c r="AC32" s="71">
        <v>1.3015000877343479</v>
      </c>
      <c r="AD32" s="71">
        <v>1.3273702533334268</v>
      </c>
      <c r="AE32" s="71">
        <v>1.3659356242430756</v>
      </c>
      <c r="AF32" s="71">
        <v>1.3868729871253904</v>
      </c>
      <c r="AG32" s="71">
        <v>1.4283636052888917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0.32618728624545534</v>
      </c>
      <c r="J33" s="65">
        <v>0.33271905504128152</v>
      </c>
      <c r="K33" s="65">
        <v>0.33926360930521215</v>
      </c>
      <c r="L33" s="65">
        <v>0.35797988255580226</v>
      </c>
      <c r="M33" s="65">
        <v>0.34043670114744068</v>
      </c>
      <c r="N33" s="65">
        <v>0.34112004726744499</v>
      </c>
      <c r="O33" s="65">
        <v>0.35404974623415514</v>
      </c>
      <c r="P33" s="65">
        <v>0.35474929681441109</v>
      </c>
      <c r="Q33" s="65">
        <v>0.36510490813870522</v>
      </c>
      <c r="R33" s="65">
        <v>0.39827051639101557</v>
      </c>
      <c r="S33" s="65">
        <v>0.42397124605590197</v>
      </c>
      <c r="T33" s="65">
        <v>0.44278765354230121</v>
      </c>
      <c r="U33" s="65">
        <v>0.46261635932782103</v>
      </c>
      <c r="V33" s="65">
        <v>0.51814672585064581</v>
      </c>
      <c r="W33" s="65">
        <v>0.55096138720489818</v>
      </c>
      <c r="X33" s="65">
        <v>0.55878075629198343</v>
      </c>
      <c r="Y33" s="65">
        <v>0.55028873569385561</v>
      </c>
      <c r="Z33" s="65">
        <v>0.54301950224064444</v>
      </c>
      <c r="AA33" s="65">
        <v>0.50379083976809425</v>
      </c>
      <c r="AB33" s="65">
        <v>0.52359931838543583</v>
      </c>
      <c r="AC33" s="65">
        <v>0.47158281126172524</v>
      </c>
      <c r="AD33" s="65">
        <v>0.47187685621315045</v>
      </c>
      <c r="AE33" s="65">
        <v>0.49295815693005268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1.2185302203690116</v>
      </c>
      <c r="C34" s="67" t="s">
        <v>54</v>
      </c>
      <c r="D34" s="67">
        <v>1.6040525513681541</v>
      </c>
      <c r="E34" s="67" t="s">
        <v>54</v>
      </c>
      <c r="F34" s="67">
        <v>1.8131835501686686</v>
      </c>
      <c r="G34" s="67" t="s">
        <v>54</v>
      </c>
      <c r="H34" s="67">
        <v>1.9501770191305572</v>
      </c>
      <c r="I34" s="67" t="s">
        <v>54</v>
      </c>
      <c r="J34" s="67">
        <v>2.0517973267475189</v>
      </c>
      <c r="K34" s="67" t="s">
        <v>54</v>
      </c>
      <c r="L34" s="67">
        <v>2.0802545105737424</v>
      </c>
      <c r="M34" s="67" t="s">
        <v>54</v>
      </c>
      <c r="N34" s="67">
        <v>2.2049991526370718</v>
      </c>
      <c r="O34" s="67" t="s">
        <v>54</v>
      </c>
      <c r="P34" s="67">
        <v>2.3852131393265541</v>
      </c>
      <c r="Q34" s="67" t="s">
        <v>54</v>
      </c>
      <c r="R34" s="67">
        <v>2.4781325697082419</v>
      </c>
      <c r="S34" s="67" t="s">
        <v>54</v>
      </c>
      <c r="T34" s="67">
        <v>2.5122488067615083</v>
      </c>
      <c r="U34" s="67" t="s">
        <v>54</v>
      </c>
      <c r="V34" s="67">
        <v>2.7471307528310387</v>
      </c>
      <c r="W34" s="67" t="s">
        <v>54</v>
      </c>
      <c r="X34" s="67">
        <v>2.8716271971976188</v>
      </c>
      <c r="Y34" s="67" t="s">
        <v>54</v>
      </c>
      <c r="Z34" s="67">
        <v>2.9041858206989328</v>
      </c>
      <c r="AA34" s="67" t="s">
        <v>54</v>
      </c>
      <c r="AB34" s="67">
        <v>2.8557030228113005</v>
      </c>
      <c r="AC34" s="67" t="s">
        <v>54</v>
      </c>
      <c r="AD34" s="67">
        <v>2.8291695548729883</v>
      </c>
      <c r="AE34" s="67" t="s">
        <v>54</v>
      </c>
      <c r="AF34" s="67">
        <v>2.7155652943362414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0.11206744462925093</v>
      </c>
      <c r="Y35" s="65">
        <v>0.1809402456835448</v>
      </c>
      <c r="Z35" s="65">
        <v>0.25702843538606679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0.39442593153589822</v>
      </c>
      <c r="AF35" s="65">
        <v>0.39319450417715823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0.32625905608777006</v>
      </c>
      <c r="X36" s="67" t="s">
        <v>54</v>
      </c>
      <c r="Y36" s="67">
        <v>0.32889222393409384</v>
      </c>
      <c r="Z36" s="67">
        <v>0.36065076718078021</v>
      </c>
      <c r="AA36" s="67">
        <v>0.53911279260426581</v>
      </c>
      <c r="AB36" s="67">
        <v>0.47826752372206915</v>
      </c>
      <c r="AC36" s="67">
        <v>0.44776381016726613</v>
      </c>
      <c r="AD36" s="67">
        <v>0.45077404114945785</v>
      </c>
      <c r="AE36" s="67">
        <v>0.36943439911972703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0.11124176555674009</v>
      </c>
      <c r="D37" s="65">
        <v>9.7372093435138335E-2</v>
      </c>
      <c r="E37" s="65">
        <v>0.10477372258300079</v>
      </c>
      <c r="F37" s="65">
        <v>0.128371893156592</v>
      </c>
      <c r="G37" s="65">
        <v>0.10653381604326501</v>
      </c>
      <c r="H37" s="65">
        <v>0.10514237401570299</v>
      </c>
      <c r="I37" s="65">
        <v>0.12432685880785492</v>
      </c>
      <c r="J37" s="65">
        <v>0.12657408335893969</v>
      </c>
      <c r="K37" s="65">
        <v>0.13140698476129695</v>
      </c>
      <c r="L37" s="65">
        <v>0.11457588807054794</v>
      </c>
      <c r="M37" s="65">
        <v>0.12902175455681505</v>
      </c>
      <c r="N37" s="65">
        <v>0.13642306352020933</v>
      </c>
      <c r="O37" s="65">
        <v>0.14140234328468737</v>
      </c>
      <c r="P37" s="65">
        <v>0.15600589229423303</v>
      </c>
      <c r="Q37" s="65">
        <v>0.16675078047297473</v>
      </c>
      <c r="R37" s="65">
        <v>0.17676081257415843</v>
      </c>
      <c r="S37" s="65">
        <v>0.18445774695820905</v>
      </c>
      <c r="T37" s="65">
        <v>0.19299858861179825</v>
      </c>
      <c r="U37" s="65">
        <v>0.16534091705156065</v>
      </c>
      <c r="V37" s="65">
        <v>0.17478736457636251</v>
      </c>
      <c r="W37" s="65">
        <v>0.18091204295919611</v>
      </c>
      <c r="X37" s="65">
        <v>0.18931569729101405</v>
      </c>
      <c r="Y37" s="65">
        <v>0.19590916431192548</v>
      </c>
      <c r="Z37" s="65">
        <v>0.20172467766740723</v>
      </c>
      <c r="AA37" s="65">
        <v>0.21233816844745268</v>
      </c>
      <c r="AB37" s="65">
        <v>0.21775951439194149</v>
      </c>
      <c r="AC37" s="65">
        <v>0.230743118843559</v>
      </c>
      <c r="AD37" s="65">
        <v>0.24714499154485434</v>
      </c>
      <c r="AE37" s="65">
        <v>0.35054841599027653</v>
      </c>
      <c r="AF37" s="65">
        <v>0.38030831500694945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0.1811448685269593</v>
      </c>
      <c r="T38" s="67">
        <v>0.19382271928048991</v>
      </c>
      <c r="U38" s="67">
        <v>0.1780745515890918</v>
      </c>
      <c r="V38" s="67">
        <v>0.1918823790320501</v>
      </c>
      <c r="W38" s="67">
        <v>0.19116752089061495</v>
      </c>
      <c r="X38" s="67">
        <v>0.2046706309937382</v>
      </c>
      <c r="Y38" s="67">
        <v>0.18549301388890546</v>
      </c>
      <c r="Z38" s="67">
        <v>0.20273725610831134</v>
      </c>
      <c r="AA38" s="67">
        <v>0.2228441391295502</v>
      </c>
      <c r="AB38" s="67">
        <v>0.23928547578602047</v>
      </c>
      <c r="AC38" s="67">
        <v>0.24473565571451766</v>
      </c>
      <c r="AD38" s="67">
        <v>0.25957008757030747</v>
      </c>
      <c r="AE38" s="67">
        <v>0.26288315441897592</v>
      </c>
      <c r="AF38" s="67">
        <v>0.26750823105484717</v>
      </c>
      <c r="AG38" s="67" t="s">
        <v>54</v>
      </c>
    </row>
    <row r="39" spans="1:33" s="9" customFormat="1" x14ac:dyDescent="0.25">
      <c r="A39" s="10" t="s">
        <v>34</v>
      </c>
      <c r="B39" s="64">
        <v>0.71360515677748448</v>
      </c>
      <c r="C39" s="65">
        <v>0.83454957612644776</v>
      </c>
      <c r="D39" s="65">
        <v>0.86488231834588369</v>
      </c>
      <c r="E39" s="65">
        <v>0.78048854775828458</v>
      </c>
      <c r="F39" s="65">
        <v>0.79581199224554766</v>
      </c>
      <c r="G39" s="65">
        <v>1.4198760224041489</v>
      </c>
      <c r="H39" s="65">
        <v>0.82916898019618734</v>
      </c>
      <c r="I39" s="65">
        <v>1.6941135056048755</v>
      </c>
      <c r="J39" s="65">
        <v>1.7290480065093572</v>
      </c>
      <c r="K39" s="65">
        <v>1.727426494403858</v>
      </c>
      <c r="L39" s="65" t="s">
        <v>54</v>
      </c>
      <c r="M39" s="65">
        <v>1.8203862046538262</v>
      </c>
      <c r="N39" s="65" t="s">
        <v>54</v>
      </c>
      <c r="O39" s="65">
        <v>1.9517141745846531</v>
      </c>
      <c r="P39" s="65" t="s">
        <v>54</v>
      </c>
      <c r="Q39" s="65">
        <v>1.9831920238389851</v>
      </c>
      <c r="R39" s="65">
        <v>2.2120645936207124</v>
      </c>
      <c r="S39" s="65">
        <v>2.0348446669703097</v>
      </c>
      <c r="T39" s="65">
        <v>2.084566487376792</v>
      </c>
      <c r="U39" s="65">
        <v>3.1449525725965155</v>
      </c>
      <c r="V39" s="65" t="s">
        <v>54</v>
      </c>
      <c r="W39" s="65">
        <v>2.2660244718277203</v>
      </c>
      <c r="X39" s="65" t="s">
        <v>54</v>
      </c>
      <c r="Y39" s="65">
        <v>3.0899760687313367</v>
      </c>
      <c r="Z39" s="65">
        <v>3.1436970851567589</v>
      </c>
      <c r="AA39" s="65">
        <v>2.7010413543966107</v>
      </c>
      <c r="AB39" s="65">
        <v>3.4647176751774498</v>
      </c>
      <c r="AC39" s="65">
        <v>2.7721872168376733</v>
      </c>
      <c r="AD39" s="65">
        <v>2.7530864564183739</v>
      </c>
      <c r="AE39" s="65" t="s">
        <v>54</v>
      </c>
      <c r="AF39" s="65" t="s">
        <v>54</v>
      </c>
      <c r="AG39" s="65">
        <v>2.8651315090046996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1.04673371532369</v>
      </c>
      <c r="X40" s="67">
        <v>1.2387471385243136</v>
      </c>
      <c r="Y40" s="67">
        <v>1.2430766191573945</v>
      </c>
      <c r="Z40" s="67">
        <v>1.2272394446139925</v>
      </c>
      <c r="AA40" s="67">
        <v>1.2019818286417607</v>
      </c>
      <c r="AB40" s="67">
        <v>1.1744996445301108</v>
      </c>
      <c r="AC40" s="67">
        <v>1.1890009015389293</v>
      </c>
      <c r="AD40" s="67">
        <v>1.1908346890944312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0.84292837795421294</v>
      </c>
      <c r="C41" s="65">
        <v>0.8583302305234336</v>
      </c>
      <c r="D41" s="65">
        <v>0.88567662393216917</v>
      </c>
      <c r="E41" s="65">
        <v>0.91149757272465026</v>
      </c>
      <c r="F41" s="65">
        <v>0.93493117493338862</v>
      </c>
      <c r="G41" s="65">
        <v>0.96095069758131113</v>
      </c>
      <c r="H41" s="65">
        <v>1.3424787104560911</v>
      </c>
      <c r="I41" s="65">
        <v>1.3719697655195997</v>
      </c>
      <c r="J41" s="65">
        <v>1.3894789600614501</v>
      </c>
      <c r="K41" s="65">
        <v>1.4012684126667854</v>
      </c>
      <c r="L41" s="65">
        <v>1.4045650670123142</v>
      </c>
      <c r="M41" s="65">
        <v>1.389003859472445</v>
      </c>
      <c r="N41" s="65">
        <v>1.149397624162271</v>
      </c>
      <c r="O41" s="65">
        <v>1.1669287815091074</v>
      </c>
      <c r="P41" s="65">
        <v>1.2009123414409333</v>
      </c>
      <c r="Q41" s="65">
        <v>1.2170242883373792</v>
      </c>
      <c r="R41" s="65">
        <v>1.2420853771887461</v>
      </c>
      <c r="S41" s="65">
        <v>1.2413959347551771</v>
      </c>
      <c r="T41" s="65">
        <v>0.96118174451596461</v>
      </c>
      <c r="U41" s="65">
        <v>0.96630871897360759</v>
      </c>
      <c r="V41" s="65">
        <v>0.97448815177671433</v>
      </c>
      <c r="W41" s="65">
        <v>0.98158767271004865</v>
      </c>
      <c r="X41" s="65">
        <v>0.98027176023628859</v>
      </c>
      <c r="Y41" s="65">
        <v>1.0645197906591704</v>
      </c>
      <c r="Z41" s="65">
        <v>1.073476328323967</v>
      </c>
      <c r="AA41" s="65">
        <v>1.0710462753513723</v>
      </c>
      <c r="AB41" s="65">
        <v>1.0808662411687742</v>
      </c>
      <c r="AC41" s="65">
        <v>1.087796358862134</v>
      </c>
      <c r="AD41" s="65">
        <v>1.0592584756715513</v>
      </c>
      <c r="AE41" s="65">
        <v>1.0681749840716519</v>
      </c>
      <c r="AF41" s="65">
        <v>1.0768011606523367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0.19527652441755303</v>
      </c>
      <c r="N42" s="67" t="s">
        <v>54</v>
      </c>
      <c r="O42" s="67">
        <v>0.15790083373866279</v>
      </c>
      <c r="P42" s="67">
        <v>0.218638993259058</v>
      </c>
      <c r="Q42" s="67">
        <v>0.19287122147861094</v>
      </c>
      <c r="R42" s="67">
        <v>0.19573161251396928</v>
      </c>
      <c r="S42" s="67">
        <v>0.20357245645280955</v>
      </c>
      <c r="T42" s="67">
        <v>0.19994386842720771</v>
      </c>
      <c r="U42" s="67">
        <v>0.21027829876852255</v>
      </c>
      <c r="V42" s="67">
        <v>0.21609812717520704</v>
      </c>
      <c r="W42" s="67">
        <v>0.24666603402004339</v>
      </c>
      <c r="X42" s="67">
        <v>0.26013455541078395</v>
      </c>
      <c r="Y42" s="67">
        <v>0.29378479803377794</v>
      </c>
      <c r="Z42" s="67">
        <v>0.28975223867123068</v>
      </c>
      <c r="AA42" s="67">
        <v>0.33161229007853144</v>
      </c>
      <c r="AB42" s="67">
        <v>0.3492193926783555</v>
      </c>
      <c r="AC42" s="67">
        <v>0.36829205162709344</v>
      </c>
      <c r="AD42" s="67">
        <v>0.37358832504927375</v>
      </c>
      <c r="AE42" s="67">
        <v>0.37830642879306375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0.42845924985144346</v>
      </c>
      <c r="H43" s="65">
        <v>0.42584841055572487</v>
      </c>
      <c r="I43" s="65">
        <v>0.42369419691127735</v>
      </c>
      <c r="J43" s="65">
        <v>0.46170486833839508</v>
      </c>
      <c r="K43" s="65">
        <v>0.46202479671323682</v>
      </c>
      <c r="L43" s="65">
        <v>0.49967030919722838</v>
      </c>
      <c r="M43" s="65">
        <v>0.483857200687273</v>
      </c>
      <c r="N43" s="65">
        <v>0.51985907283666666</v>
      </c>
      <c r="O43" s="65">
        <v>0.54742040952947901</v>
      </c>
      <c r="P43" s="65">
        <v>0.54957538072004408</v>
      </c>
      <c r="Q43" s="65">
        <v>0.56293785559919807</v>
      </c>
      <c r="R43" s="65">
        <v>0.58072252238425537</v>
      </c>
      <c r="S43" s="65">
        <v>0.76302326653248997</v>
      </c>
      <c r="T43" s="65">
        <v>0.70702707426810896</v>
      </c>
      <c r="U43" s="65">
        <v>0.77335331598924606</v>
      </c>
      <c r="V43" s="65">
        <v>0.79249663683800531</v>
      </c>
      <c r="W43" s="65">
        <v>0.82038459524463414</v>
      </c>
      <c r="X43" s="65">
        <v>0.87545393297916163</v>
      </c>
      <c r="Y43" s="65">
        <v>0.82993159279070361</v>
      </c>
      <c r="Z43" s="65">
        <v>0.82868899593101142</v>
      </c>
      <c r="AA43" s="65">
        <v>0.80408757444819423</v>
      </c>
      <c r="AB43" s="65">
        <v>0.79944984336954616</v>
      </c>
      <c r="AC43" s="65">
        <v>0.75959797337124335</v>
      </c>
      <c r="AD43" s="65">
        <v>0.79606415603966774</v>
      </c>
      <c r="AE43" s="65">
        <v>0.8091267233414976</v>
      </c>
      <c r="AF43" s="65">
        <v>0.87566543224773319</v>
      </c>
      <c r="AG43" s="65" t="s">
        <v>54</v>
      </c>
    </row>
    <row r="44" spans="1:33" x14ac:dyDescent="0.25">
      <c r="A44" s="21" t="s">
        <v>39</v>
      </c>
      <c r="B44" s="66">
        <v>0.9912379287281049</v>
      </c>
      <c r="C44" s="67">
        <v>1.0283694427980254</v>
      </c>
      <c r="D44" s="67">
        <v>1.0650355867504613</v>
      </c>
      <c r="E44" s="67">
        <v>1.0589195370724649</v>
      </c>
      <c r="F44" s="67">
        <v>1.0470974161641211</v>
      </c>
      <c r="G44" s="67">
        <v>1.0338034172912005</v>
      </c>
      <c r="H44" s="67">
        <v>1.1470639524985846</v>
      </c>
      <c r="I44" s="67">
        <v>1.1239852947890991</v>
      </c>
      <c r="J44" s="67">
        <v>1.0938618395871598</v>
      </c>
      <c r="K44" s="67">
        <v>1.0896785299834024</v>
      </c>
      <c r="L44" s="67">
        <v>1.088648589237293</v>
      </c>
      <c r="M44" s="67">
        <v>1.10751033522492</v>
      </c>
      <c r="N44" s="67">
        <v>1.119690343236889</v>
      </c>
      <c r="O44" s="67">
        <v>1.2353893769470881</v>
      </c>
      <c r="P44" s="67">
        <v>1.3006241550107631</v>
      </c>
      <c r="Q44" s="67">
        <v>1.3493216969156714</v>
      </c>
      <c r="R44" s="67">
        <v>1.3378620460462427</v>
      </c>
      <c r="S44" s="67">
        <v>1.4366492347557729</v>
      </c>
      <c r="T44" s="67">
        <v>1.4833084455473422</v>
      </c>
      <c r="U44" s="67">
        <v>1.4031253929158556</v>
      </c>
      <c r="V44" s="67">
        <v>1.5804934138200899</v>
      </c>
      <c r="W44" s="67">
        <v>1.6239538432305198</v>
      </c>
      <c r="X44" s="67">
        <v>1.6468114826085425</v>
      </c>
      <c r="Y44" s="67">
        <v>1.7075333868532339</v>
      </c>
      <c r="Z44" s="67">
        <v>1.6416960169482471</v>
      </c>
      <c r="AA44" s="67">
        <v>1.6335117899858429</v>
      </c>
      <c r="AB44" s="67">
        <v>1.6282354720937369</v>
      </c>
      <c r="AC44" s="67">
        <v>1.6372602760610306</v>
      </c>
      <c r="AD44" s="67">
        <v>1.6472210784310817</v>
      </c>
      <c r="AE44" s="67">
        <v>1.6960231024809331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8.719843873271603E-2</v>
      </c>
      <c r="F46" s="67">
        <v>0.10797902311982288</v>
      </c>
      <c r="G46" s="67">
        <v>0.12254633902767068</v>
      </c>
      <c r="H46" s="67">
        <v>0.12241934376360888</v>
      </c>
      <c r="I46" s="67">
        <v>0.13265899033602879</v>
      </c>
      <c r="J46" s="67">
        <v>0.1121529524329794</v>
      </c>
      <c r="K46" s="67">
        <v>0.10922724880933272</v>
      </c>
      <c r="L46" s="67" t="s">
        <v>54</v>
      </c>
      <c r="M46" s="67">
        <v>0.12058048566457648</v>
      </c>
      <c r="N46" s="67">
        <v>0.15598207943810027</v>
      </c>
      <c r="O46" s="67">
        <v>0.16622846766553145</v>
      </c>
      <c r="P46" s="67">
        <v>0.15349959755032896</v>
      </c>
      <c r="Q46" s="67">
        <v>0.15745453550992208</v>
      </c>
      <c r="R46" s="67">
        <v>0.12301953493874258</v>
      </c>
      <c r="S46" s="67">
        <v>0.12429181648354058</v>
      </c>
      <c r="T46" s="67">
        <v>0.15050240683885527</v>
      </c>
      <c r="U46" s="67">
        <v>0.15454773495424359</v>
      </c>
      <c r="V46" s="67">
        <v>0.16361771584457846</v>
      </c>
      <c r="W46" s="67">
        <v>0.1631970509338771</v>
      </c>
      <c r="X46" s="67">
        <v>0.11809669402435687</v>
      </c>
      <c r="Y46" s="67">
        <v>0.12136577091158478</v>
      </c>
      <c r="Z46" s="67">
        <v>0.12397460954052578</v>
      </c>
      <c r="AA46" s="67">
        <v>0.13685859517210558</v>
      </c>
      <c r="AB46" s="67">
        <v>0.1379011144558307</v>
      </c>
      <c r="AC46" s="67">
        <v>0.1342062052563413</v>
      </c>
      <c r="AD46" s="67">
        <v>0.13007501271689501</v>
      </c>
      <c r="AE46" s="67">
        <v>0.13235826459156599</v>
      </c>
      <c r="AF46" s="67">
        <v>0.13445375529352113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0.97295426060980394</v>
      </c>
      <c r="D47" s="65" t="s">
        <v>54</v>
      </c>
      <c r="E47" s="65">
        <v>1.0973436731199218</v>
      </c>
      <c r="F47" s="65" t="s">
        <v>54</v>
      </c>
      <c r="G47" s="65">
        <v>1.1438071259527434</v>
      </c>
      <c r="H47" s="65" t="s">
        <v>54</v>
      </c>
      <c r="I47" s="65">
        <v>1.151741684090219</v>
      </c>
      <c r="J47" s="65" t="s">
        <v>54</v>
      </c>
      <c r="K47" s="65">
        <v>1.2340176718661851</v>
      </c>
      <c r="L47" s="65" t="s">
        <v>54</v>
      </c>
      <c r="M47" s="65">
        <v>1.2535525613262453</v>
      </c>
      <c r="N47" s="65" t="s">
        <v>54</v>
      </c>
      <c r="O47" s="65">
        <v>1.3678019722080845</v>
      </c>
      <c r="P47" s="65">
        <v>1.4788350433450901</v>
      </c>
      <c r="Q47" s="65">
        <v>1.6216342239081387</v>
      </c>
      <c r="R47" s="65">
        <v>1.6841451112498755</v>
      </c>
      <c r="S47" s="65">
        <v>1.7955664721928752</v>
      </c>
      <c r="T47" s="65">
        <v>1.8383913373641985</v>
      </c>
      <c r="U47" s="65">
        <v>1.8981331088113818</v>
      </c>
      <c r="V47" s="65">
        <v>1.937829802545213</v>
      </c>
      <c r="W47" s="65">
        <v>1.9723826018070743</v>
      </c>
      <c r="X47" s="65">
        <v>1.9656106886139584</v>
      </c>
      <c r="Y47" s="65">
        <v>1.9793462093866367</v>
      </c>
      <c r="Z47" s="65">
        <v>2.002230534599053</v>
      </c>
      <c r="AA47" s="65">
        <v>2.1108358032830266</v>
      </c>
      <c r="AB47" s="65">
        <v>2.2462606283169007</v>
      </c>
      <c r="AC47" s="65">
        <v>2.3673014085613309</v>
      </c>
      <c r="AD47" s="65">
        <v>2.4449405971792229</v>
      </c>
      <c r="AE47" s="65">
        <v>2.5722937047777998</v>
      </c>
      <c r="AF47" s="65">
        <v>2.4413229369437737</v>
      </c>
      <c r="AG47" s="65">
        <v>2.6345232587502552</v>
      </c>
    </row>
    <row r="48" spans="1:33" x14ac:dyDescent="0.25">
      <c r="A48" s="21" t="s">
        <v>43</v>
      </c>
      <c r="B48" s="66">
        <v>0.5508844166804977</v>
      </c>
      <c r="C48" s="67">
        <v>0.54321173940925727</v>
      </c>
      <c r="D48" s="67">
        <v>0.86378637015900683</v>
      </c>
      <c r="E48" s="67">
        <v>0.84893549212448205</v>
      </c>
      <c r="F48" s="67" t="s">
        <v>54</v>
      </c>
      <c r="G48" s="67">
        <v>0.82341570030063105</v>
      </c>
      <c r="H48" s="67" t="s">
        <v>54</v>
      </c>
      <c r="I48" s="67">
        <v>1.2810237924805763</v>
      </c>
      <c r="J48" s="67" t="s">
        <v>54</v>
      </c>
      <c r="K48" s="67">
        <v>1.308493605902993</v>
      </c>
      <c r="L48" s="67" t="s">
        <v>54</v>
      </c>
      <c r="M48" s="67">
        <v>1.4970829847901692</v>
      </c>
      <c r="N48" s="67" t="s">
        <v>54</v>
      </c>
      <c r="O48" s="67">
        <v>1.6150891493905253</v>
      </c>
      <c r="P48" s="67" t="s">
        <v>54</v>
      </c>
      <c r="Q48" s="67">
        <v>1.8090345327063819</v>
      </c>
      <c r="R48" s="67" t="s">
        <v>54</v>
      </c>
      <c r="S48" s="67">
        <v>1.8426447527383352</v>
      </c>
      <c r="T48" s="67" t="s">
        <v>54</v>
      </c>
      <c r="U48" s="67">
        <v>2.1048555779944977</v>
      </c>
      <c r="V48" s="67" t="s">
        <v>54</v>
      </c>
      <c r="W48" s="67">
        <v>2.1047019040536563</v>
      </c>
      <c r="X48" s="67" t="s">
        <v>54</v>
      </c>
      <c r="Y48" s="67">
        <v>2.1688541478782302</v>
      </c>
      <c r="Z48" s="67" t="s">
        <v>54</v>
      </c>
      <c r="AA48" s="67">
        <v>3.4673071938822835</v>
      </c>
      <c r="AB48" s="67" t="s">
        <v>54</v>
      </c>
      <c r="AC48" s="67">
        <v>2.7647609523878396</v>
      </c>
      <c r="AD48" s="67" t="s">
        <v>54</v>
      </c>
      <c r="AE48" s="67">
        <v>3.345136787870032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0.65883632146615245</v>
      </c>
      <c r="G49" s="65">
        <v>0.56689898483456502</v>
      </c>
      <c r="H49" s="65">
        <v>0.52860797371332435</v>
      </c>
      <c r="I49" s="65">
        <v>0.5092871476581885</v>
      </c>
      <c r="J49" s="65">
        <v>0.47958543926706493</v>
      </c>
      <c r="K49" s="65">
        <v>0.49498381438117173</v>
      </c>
      <c r="L49" s="65">
        <v>0.49359002683127357</v>
      </c>
      <c r="M49" s="65">
        <v>0.51381491832574844</v>
      </c>
      <c r="N49" s="65">
        <v>0.47819209630914561</v>
      </c>
      <c r="O49" s="65">
        <v>0.4921759622488161</v>
      </c>
      <c r="P49" s="65">
        <v>0.49169686173596538</v>
      </c>
      <c r="Q49" s="65">
        <v>0.49065888331456042</v>
      </c>
      <c r="R49" s="65">
        <v>0.50424238623982154</v>
      </c>
      <c r="S49" s="65">
        <v>0.53256102004009154</v>
      </c>
      <c r="T49" s="65">
        <v>0.53610933773920721</v>
      </c>
      <c r="U49" s="65">
        <v>0.5438964557898488</v>
      </c>
      <c r="V49" s="65">
        <v>0.58795251500924095</v>
      </c>
      <c r="W49" s="65">
        <v>0.6258601723937266</v>
      </c>
      <c r="X49" s="65">
        <v>0.60599098189525991</v>
      </c>
      <c r="Y49" s="65">
        <v>0.61725080792923781</v>
      </c>
      <c r="Z49" s="65">
        <v>0.63250337378105592</v>
      </c>
      <c r="AA49" s="65">
        <v>0.63801747513883444</v>
      </c>
      <c r="AB49" s="65">
        <v>0.57149393300859519</v>
      </c>
      <c r="AC49" s="65">
        <v>0.52207075647768819</v>
      </c>
      <c r="AD49" s="65">
        <v>0.55359750616393411</v>
      </c>
      <c r="AE49" s="65">
        <v>0.5672703108122219</v>
      </c>
      <c r="AF49" s="65">
        <v>0.54040696706717573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0.27035252124354398</v>
      </c>
      <c r="R50" s="67">
        <v>0.26270750621264483</v>
      </c>
      <c r="S50" s="67">
        <v>0.25757398231648099</v>
      </c>
      <c r="T50" s="67">
        <v>0.22347849599939634</v>
      </c>
      <c r="U50" s="67">
        <v>0.20734263588071561</v>
      </c>
      <c r="V50" s="67">
        <v>0.28830259312970574</v>
      </c>
      <c r="W50" s="67">
        <v>0.26586415258575807</v>
      </c>
      <c r="X50" s="67">
        <v>0.36687464264674269</v>
      </c>
      <c r="Y50" s="67">
        <v>0.44651738118278456</v>
      </c>
      <c r="Z50" s="67">
        <v>0.56069593675927376</v>
      </c>
      <c r="AA50" s="67">
        <v>0.61173609935517625</v>
      </c>
      <c r="AB50" s="67">
        <v>0.5671051158168019</v>
      </c>
      <c r="AC50" s="67">
        <v>0.46253691169435485</v>
      </c>
      <c r="AD50" s="67">
        <v>0.49929019178024325</v>
      </c>
      <c r="AE50" s="67">
        <v>0.47997104814637587</v>
      </c>
      <c r="AF50" s="67">
        <v>0.47999063058289104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0.51131494746469464</v>
      </c>
      <c r="G51" s="65">
        <v>0.68009673369221346</v>
      </c>
      <c r="H51" s="65">
        <v>0.67453926914696805</v>
      </c>
      <c r="I51" s="65">
        <v>0.73496724535864866</v>
      </c>
      <c r="J51" s="65">
        <v>0.85528220945659272</v>
      </c>
      <c r="K51" s="65">
        <v>0.89813421504254509</v>
      </c>
      <c r="L51" s="65">
        <v>1.676434911914529</v>
      </c>
      <c r="M51" s="65">
        <v>1.7568617255456942</v>
      </c>
      <c r="N51" s="65">
        <v>1.8550786359774674</v>
      </c>
      <c r="O51" s="65">
        <v>1.9593022903813666</v>
      </c>
      <c r="P51" s="65">
        <v>1.8114182829556453</v>
      </c>
      <c r="Q51" s="65">
        <v>1.9193414800476454</v>
      </c>
      <c r="R51" s="65">
        <v>1.9736339680046775</v>
      </c>
      <c r="S51" s="65">
        <v>2.076983726573232</v>
      </c>
      <c r="T51" s="65">
        <v>1.9991649573558716</v>
      </c>
      <c r="U51" s="65">
        <v>2.5007862499481543</v>
      </c>
      <c r="V51" s="65">
        <v>2.6877368367304784</v>
      </c>
      <c r="W51" s="65">
        <v>2.7518791193008023</v>
      </c>
      <c r="X51" s="65">
        <v>2.8210685735442342</v>
      </c>
      <c r="Y51" s="65">
        <v>2.9181238479229932</v>
      </c>
      <c r="Z51" s="65">
        <v>2.9389900800379904</v>
      </c>
      <c r="AA51" s="65">
        <v>3.0990055348996237</v>
      </c>
      <c r="AB51" s="65">
        <v>3.089671174327874</v>
      </c>
      <c r="AC51" s="65">
        <v>3.0070842168092349</v>
      </c>
      <c r="AD51" s="65">
        <v>2.8841915560905877</v>
      </c>
      <c r="AE51" s="65">
        <v>3.0355870101959961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>
        <v>0.54317334092560998</v>
      </c>
      <c r="D52" s="67" t="s">
        <v>54</v>
      </c>
      <c r="E52" s="67">
        <v>0.67418242463537148</v>
      </c>
      <c r="F52" s="67" t="s">
        <v>54</v>
      </c>
      <c r="G52" s="67">
        <v>0.68408673289781763</v>
      </c>
      <c r="H52" s="67" t="s">
        <v>54</v>
      </c>
      <c r="I52" s="67">
        <v>0.65733911365912856</v>
      </c>
      <c r="J52" s="67" t="s">
        <v>54</v>
      </c>
      <c r="K52" s="67">
        <v>0.66792401959948389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0.94976348986857806</v>
      </c>
      <c r="U53" s="65">
        <v>0.97188628807561461</v>
      </c>
      <c r="V53" s="65">
        <v>1.1108533721560447</v>
      </c>
      <c r="W53" s="65">
        <v>1.2051415494158595</v>
      </c>
      <c r="X53" s="65">
        <v>1.1806916135677918</v>
      </c>
      <c r="Y53" s="65">
        <v>1.2407017308278709</v>
      </c>
      <c r="Z53" s="65">
        <v>1.2268088085659592</v>
      </c>
      <c r="AA53" s="65">
        <v>1.440851328901307</v>
      </c>
      <c r="AB53" s="65">
        <v>1.4245188254090184</v>
      </c>
      <c r="AC53" s="65">
        <v>1.430276382986138</v>
      </c>
      <c r="AD53" s="65">
        <v>1.4763567518945215</v>
      </c>
      <c r="AE53" s="65">
        <v>1.4305503121614103</v>
      </c>
      <c r="AF53" s="65">
        <v>1.4683738610825192</v>
      </c>
      <c r="AG53" s="65">
        <v>1.4974022028495957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1.0717062771073234</v>
      </c>
      <c r="E54" s="67" t="s">
        <v>54</v>
      </c>
      <c r="F54" s="67">
        <v>1.1068810383927741</v>
      </c>
      <c r="G54" s="67" t="s">
        <v>54</v>
      </c>
      <c r="H54" s="67">
        <v>1.2858706402769069</v>
      </c>
      <c r="I54" s="67" t="s">
        <v>54</v>
      </c>
      <c r="J54" s="67">
        <v>1.2434131394560171</v>
      </c>
      <c r="K54" s="67" t="s">
        <v>54</v>
      </c>
      <c r="L54" s="67">
        <v>1.3193330515956512</v>
      </c>
      <c r="M54" s="67" t="s">
        <v>54</v>
      </c>
      <c r="N54" s="67">
        <v>1.5567054185674791</v>
      </c>
      <c r="O54" s="67" t="s">
        <v>54</v>
      </c>
      <c r="P54" s="67">
        <v>1.6842494480618297</v>
      </c>
      <c r="Q54" s="67" t="s">
        <v>54</v>
      </c>
      <c r="R54" s="67">
        <v>1.704219841409673</v>
      </c>
      <c r="S54" s="67" t="s">
        <v>54</v>
      </c>
      <c r="T54" s="67">
        <v>1.8788319967109288</v>
      </c>
      <c r="U54" s="67" t="s">
        <v>54</v>
      </c>
      <c r="V54" s="67">
        <v>2.1527339785559008</v>
      </c>
      <c r="W54" s="67" t="s">
        <v>54</v>
      </c>
      <c r="X54" s="67">
        <v>2.3426538321870649</v>
      </c>
      <c r="Y54" s="67" t="s">
        <v>54</v>
      </c>
      <c r="Z54" s="67" t="s">
        <v>54</v>
      </c>
      <c r="AA54" s="67">
        <v>2.5763022379177452</v>
      </c>
      <c r="AB54" s="67" t="s">
        <v>54</v>
      </c>
      <c r="AC54" s="67">
        <v>2.6873849015421833</v>
      </c>
      <c r="AD54" s="67" t="s">
        <v>54</v>
      </c>
      <c r="AE54" s="67">
        <v>2.7962960484160551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0.49090792465866567</v>
      </c>
      <c r="K55" s="65">
        <v>0.49545225655836611</v>
      </c>
      <c r="L55" s="65">
        <v>0.50664166078688733</v>
      </c>
      <c r="M55" s="65">
        <v>0.53638615305196646</v>
      </c>
      <c r="N55" s="65">
        <v>0.8059015128671122</v>
      </c>
      <c r="O55" s="65">
        <v>0.86247573318253801</v>
      </c>
      <c r="P55" s="65">
        <v>0.91323395877683811</v>
      </c>
      <c r="Q55" s="65">
        <v>1.0208951847052767</v>
      </c>
      <c r="R55" s="65">
        <v>1.0748452815668945</v>
      </c>
      <c r="S55" s="65">
        <v>1.144097651633659</v>
      </c>
      <c r="T55" s="65">
        <v>1.2064717857322056</v>
      </c>
      <c r="U55" s="65">
        <v>1.3292571495670158</v>
      </c>
      <c r="V55" s="65">
        <v>1.3613842846965598</v>
      </c>
      <c r="W55" s="65">
        <v>1.3771497188183386</v>
      </c>
      <c r="X55" s="65">
        <v>1.3958253710043511</v>
      </c>
      <c r="Y55" s="65">
        <v>1.3539643688884893</v>
      </c>
      <c r="Z55" s="65">
        <v>1.3034570544001918</v>
      </c>
      <c r="AA55" s="65">
        <v>1.2661712298817061</v>
      </c>
      <c r="AB55" s="65">
        <v>1.2320499610564311</v>
      </c>
      <c r="AC55" s="65">
        <v>1.2169028054211051</v>
      </c>
      <c r="AD55" s="65">
        <v>1.212443770107593</v>
      </c>
      <c r="AE55" s="65">
        <v>1.2111387342989002</v>
      </c>
      <c r="AF55" s="65">
        <v>1.2174430191682122</v>
      </c>
      <c r="AG55" s="65" t="s">
        <v>54</v>
      </c>
    </row>
    <row r="56" spans="1:33" x14ac:dyDescent="0.25">
      <c r="A56" s="21" t="s">
        <v>51</v>
      </c>
      <c r="B56" s="66">
        <v>0.15615217307446938</v>
      </c>
      <c r="C56" s="67">
        <v>0.15988157676640607</v>
      </c>
      <c r="D56" s="67">
        <v>0.16303446658760271</v>
      </c>
      <c r="E56" s="67">
        <v>0.18035858633605611</v>
      </c>
      <c r="F56" s="67">
        <v>0.18608786807857189</v>
      </c>
      <c r="G56" s="67">
        <v>0.20148254495023601</v>
      </c>
      <c r="H56" s="67">
        <v>0.22359922832939452</v>
      </c>
      <c r="I56" s="67">
        <v>0.22246858871400002</v>
      </c>
      <c r="J56" s="67">
        <v>0.22485036444673212</v>
      </c>
      <c r="K56" s="67">
        <v>0.23473448408833011</v>
      </c>
      <c r="L56" s="67">
        <v>0.26726673229370551</v>
      </c>
      <c r="M56" s="67">
        <v>0.26168270829857115</v>
      </c>
      <c r="N56" s="67">
        <v>0.26930541353769638</v>
      </c>
      <c r="O56" s="67">
        <v>0.36656406726149526</v>
      </c>
      <c r="P56" s="67">
        <v>0.36922334908648491</v>
      </c>
      <c r="Q56" s="67">
        <v>0.3745611288283372</v>
      </c>
      <c r="R56" s="67">
        <v>0.38851424317096739</v>
      </c>
      <c r="S56" s="67">
        <v>0.42457912299196193</v>
      </c>
      <c r="T56" s="67">
        <v>0.42477411225022288</v>
      </c>
      <c r="U56" s="67">
        <v>0.43517093656561612</v>
      </c>
      <c r="V56" s="67">
        <v>0.45505835249215681</v>
      </c>
      <c r="W56" s="67">
        <v>0.485327106303166</v>
      </c>
      <c r="X56" s="67">
        <v>0.54655627750714819</v>
      </c>
      <c r="Y56" s="67">
        <v>0.56073415792978643</v>
      </c>
      <c r="Z56" s="67">
        <v>0.53437003199927247</v>
      </c>
      <c r="AA56" s="67">
        <v>0.55129664862242878</v>
      </c>
      <c r="AB56" s="67">
        <v>0.51355497129567695</v>
      </c>
      <c r="AC56" s="67">
        <v>0.52906654568832834</v>
      </c>
      <c r="AD56" s="67">
        <v>0.53728385619408126</v>
      </c>
      <c r="AE56" s="67">
        <v>0.5520222045852663</v>
      </c>
      <c r="AF56" s="67">
        <v>0.55182019028026486</v>
      </c>
      <c r="AG56" s="67" t="s">
        <v>54</v>
      </c>
    </row>
    <row r="57" spans="1:33" s="9" customFormat="1" x14ac:dyDescent="0.25">
      <c r="A57" s="10" t="s">
        <v>52</v>
      </c>
      <c r="B57" s="64">
        <v>0.49007260793240975</v>
      </c>
      <c r="C57" s="65">
        <v>0.50618960797971257</v>
      </c>
      <c r="D57" s="65">
        <v>0.5396368769528872</v>
      </c>
      <c r="E57" s="65">
        <v>0.55553352710805703</v>
      </c>
      <c r="F57" s="65">
        <v>0.72710429088825113</v>
      </c>
      <c r="G57" s="65">
        <v>0.81128965831983668</v>
      </c>
      <c r="H57" s="65">
        <v>0.80876137043203189</v>
      </c>
      <c r="I57" s="65">
        <v>0.81723882559980088</v>
      </c>
      <c r="J57" s="65">
        <v>0.83785714893669239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2.3514150107001477</v>
      </c>
      <c r="R57" s="65">
        <v>2.4219124611427603</v>
      </c>
      <c r="S57" s="65">
        <v>2.4509413871531245</v>
      </c>
      <c r="T57" s="65">
        <v>2.4547551997545356</v>
      </c>
      <c r="U57" s="65">
        <v>2.5148413264427152</v>
      </c>
      <c r="V57" s="65">
        <v>2.5203511488720545</v>
      </c>
      <c r="W57" s="65">
        <v>2.3531003498973533</v>
      </c>
      <c r="X57" s="65">
        <v>2.3828633327646678</v>
      </c>
      <c r="Y57" s="65">
        <v>2.4382148853892045</v>
      </c>
      <c r="Z57" s="65">
        <v>2.5042856839119705</v>
      </c>
      <c r="AA57" s="65">
        <v>2.5427061762055616</v>
      </c>
      <c r="AB57" s="65">
        <v>2.5267601058639166</v>
      </c>
      <c r="AC57" s="65">
        <v>2.5622284654289484</v>
      </c>
      <c r="AD57" s="65">
        <v>2.5547020834329981</v>
      </c>
      <c r="AE57" s="65">
        <v>2.5569163365969216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0.21526995184919573</v>
      </c>
      <c r="D5" s="65" t="s">
        <v>54</v>
      </c>
      <c r="E5" s="65">
        <v>0.23924201576109497</v>
      </c>
      <c r="F5" s="65">
        <v>0.25232890970595889</v>
      </c>
      <c r="G5" s="65">
        <v>0.25392886683209259</v>
      </c>
      <c r="H5" s="65">
        <v>0.24196957978860528</v>
      </c>
      <c r="I5" s="65">
        <v>0.25247093767603829</v>
      </c>
      <c r="J5" s="65">
        <v>0.26830066181836482</v>
      </c>
      <c r="K5" s="65">
        <v>0.28974607193387447</v>
      </c>
      <c r="L5" s="65">
        <v>0.28659026206292432</v>
      </c>
      <c r="M5" s="65">
        <v>0.28886221795487277</v>
      </c>
      <c r="N5" s="65">
        <v>0.28897138067297334</v>
      </c>
      <c r="O5" s="65">
        <v>0.29698437050532167</v>
      </c>
      <c r="P5" s="65">
        <v>0.32161507785795668</v>
      </c>
      <c r="Q5" s="65">
        <v>0.32418328184966771</v>
      </c>
      <c r="R5" s="65">
        <v>0.34046836673300318</v>
      </c>
      <c r="S5" s="65">
        <v>0.35191423498884694</v>
      </c>
      <c r="T5" s="65">
        <v>0.3681456301994811</v>
      </c>
      <c r="U5" s="65">
        <v>0.38645221988262174</v>
      </c>
      <c r="V5" s="65">
        <v>0.39791671303612369</v>
      </c>
      <c r="W5" s="65">
        <v>0.40035141664836371</v>
      </c>
      <c r="X5" s="65">
        <v>0.40156154317207599</v>
      </c>
      <c r="Y5" s="65">
        <v>0.41127440228120205</v>
      </c>
      <c r="Z5" s="65">
        <v>0.41854012365908538</v>
      </c>
      <c r="AA5" s="65">
        <v>0.44099365430013204</v>
      </c>
      <c r="AB5" s="65">
        <v>0.41925479123887743</v>
      </c>
      <c r="AC5" s="65">
        <v>0.41497314941560487</v>
      </c>
      <c r="AD5" s="65">
        <v>0.41373155393204786</v>
      </c>
      <c r="AE5" s="65">
        <v>0.41411995424088904</v>
      </c>
      <c r="AF5" s="65">
        <v>0.42792397362350199</v>
      </c>
      <c r="AG5" s="65">
        <v>0.3974865206149405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0.13940322346862505</v>
      </c>
      <c r="H6" s="67">
        <v>0.13408096310353032</v>
      </c>
      <c r="I6" s="67">
        <v>7.5743954610706321E-2</v>
      </c>
      <c r="J6" s="67">
        <v>7.4280836928187502E-2</v>
      </c>
      <c r="K6" s="67">
        <v>6.6663652939137785E-2</v>
      </c>
      <c r="L6" s="67">
        <v>5.8224252901951101E-2</v>
      </c>
      <c r="M6" s="67">
        <v>6.1809042099827675E-2</v>
      </c>
      <c r="N6" s="67">
        <v>6.7688354251238314E-2</v>
      </c>
      <c r="O6" s="67">
        <v>6.6106185887098004E-2</v>
      </c>
      <c r="P6" s="67">
        <v>6.9401187048245869E-2</v>
      </c>
      <c r="Q6" s="67">
        <v>7.4586512629925591E-2</v>
      </c>
      <c r="R6" s="67">
        <v>7.6300373196310112E-2</v>
      </c>
      <c r="S6" s="67">
        <v>9.6733337984404616E-2</v>
      </c>
      <c r="T6" s="67">
        <v>9.8934371436435839E-2</v>
      </c>
      <c r="U6" s="67">
        <v>0.11708852319099562</v>
      </c>
      <c r="V6" s="67">
        <v>0.1001140434363979</v>
      </c>
      <c r="W6" s="67">
        <v>0.12778936318111531</v>
      </c>
      <c r="X6" s="67">
        <v>0.10924254813918094</v>
      </c>
      <c r="Y6" s="67">
        <v>0.11822023743416783</v>
      </c>
      <c r="Z6" s="67">
        <v>0.13097779084902611</v>
      </c>
      <c r="AA6" s="67">
        <v>0.11206513822431018</v>
      </c>
      <c r="AB6" s="67">
        <v>0.14893094835924756</v>
      </c>
      <c r="AC6" s="67">
        <v>0.10852823123945141</v>
      </c>
      <c r="AD6" s="67">
        <v>0.11034631592099135</v>
      </c>
      <c r="AE6" s="67">
        <v>0.10255887796512321</v>
      </c>
      <c r="AF6" s="67">
        <v>0.10304947649591222</v>
      </c>
      <c r="AG6" s="67">
        <v>9.6055701897692872E-2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>
        <v>2.4070540400437102E-2</v>
      </c>
      <c r="E7" s="69">
        <v>2.7659038975930059E-2</v>
      </c>
      <c r="F7" s="69">
        <v>3.4122204803010793E-2</v>
      </c>
      <c r="G7" s="69">
        <v>5.258993172122832E-2</v>
      </c>
      <c r="H7" s="69">
        <v>6.8297093330267594E-2</v>
      </c>
      <c r="I7" s="69">
        <v>5.5887079841208477E-2</v>
      </c>
      <c r="J7" s="69">
        <v>5.7592574471951583E-2</v>
      </c>
      <c r="K7" s="69">
        <v>6.8983815335632803E-2</v>
      </c>
      <c r="L7" s="69">
        <v>7.7541394510365597E-2</v>
      </c>
      <c r="M7" s="69">
        <v>8.7673505433941534E-2</v>
      </c>
      <c r="N7" s="69">
        <v>8.7824523198756554E-2</v>
      </c>
      <c r="O7" s="69">
        <v>8.9250650053947236E-2</v>
      </c>
      <c r="P7" s="69">
        <v>8.850895340337013E-2</v>
      </c>
      <c r="Q7" s="69">
        <v>0.1576796190661921</v>
      </c>
      <c r="R7" s="69">
        <v>0.17119731889083542</v>
      </c>
      <c r="S7" s="69">
        <v>0.17280106182040941</v>
      </c>
      <c r="T7" s="69">
        <v>0.18333692026256324</v>
      </c>
      <c r="U7" s="69">
        <v>0.19185534529656953</v>
      </c>
      <c r="V7" s="69">
        <v>0.20001028228836285</v>
      </c>
      <c r="W7" s="69">
        <v>0.20400758212648509</v>
      </c>
      <c r="X7" s="69">
        <v>0.22702591704807074</v>
      </c>
      <c r="Y7" s="69">
        <v>0.21639739181606513</v>
      </c>
      <c r="Z7" s="69">
        <v>0.21462251686739206</v>
      </c>
      <c r="AA7" s="69">
        <v>0.21916629196570375</v>
      </c>
      <c r="AB7" s="69">
        <v>0.19966567254905684</v>
      </c>
      <c r="AC7" s="69">
        <v>0.20343035012467706</v>
      </c>
      <c r="AD7" s="69">
        <v>0.22153879097895371</v>
      </c>
      <c r="AE7" s="69">
        <v>0.23318981868538616</v>
      </c>
      <c r="AF7" s="69">
        <v>0.24977516300682007</v>
      </c>
      <c r="AG7" s="69">
        <v>0.26069212976359607</v>
      </c>
    </row>
    <row r="8" spans="1:33" x14ac:dyDescent="0.25">
      <c r="A8" s="21" t="s">
        <v>3</v>
      </c>
      <c r="B8" s="66">
        <v>0.15356346973717677</v>
      </c>
      <c r="C8" s="67">
        <v>0.15863279842363928</v>
      </c>
      <c r="D8" s="67">
        <v>0.16939326832774873</v>
      </c>
      <c r="E8" s="67">
        <v>0.18178746542620061</v>
      </c>
      <c r="F8" s="67" t="s">
        <v>54</v>
      </c>
      <c r="G8" s="67">
        <v>0.21133069425195825</v>
      </c>
      <c r="H8" s="67">
        <v>0.22107908732851397</v>
      </c>
      <c r="I8" s="67">
        <v>0.22969466276800202</v>
      </c>
      <c r="J8" s="67" t="s">
        <v>54</v>
      </c>
      <c r="K8" s="67">
        <v>0.2092314893025739</v>
      </c>
      <c r="L8" s="67">
        <v>0.21098669763896702</v>
      </c>
      <c r="M8" s="67">
        <v>0.21940937368596969</v>
      </c>
      <c r="N8" s="67">
        <v>0.26503124775518999</v>
      </c>
      <c r="O8" s="67">
        <v>0.27799829626810213</v>
      </c>
      <c r="P8" s="67">
        <v>0.2859173150155786</v>
      </c>
      <c r="Q8" s="67">
        <v>0.29613820261860624</v>
      </c>
      <c r="R8" s="67">
        <v>0.30791232422327947</v>
      </c>
      <c r="S8" s="67">
        <v>0.33106602435783422</v>
      </c>
      <c r="T8" s="67">
        <v>0.37171643133222709</v>
      </c>
      <c r="U8" s="67">
        <v>0.42076129416504637</v>
      </c>
      <c r="V8" s="67">
        <v>0.47527494207026172</v>
      </c>
      <c r="W8" s="67">
        <v>0.49812856389258708</v>
      </c>
      <c r="X8" s="67">
        <v>0.51702140732468072</v>
      </c>
      <c r="Y8" s="67">
        <v>0.54428137651821862</v>
      </c>
      <c r="Z8" s="67">
        <v>0.56813987407319799</v>
      </c>
      <c r="AA8" s="67">
        <v>0.57239307175680465</v>
      </c>
      <c r="AB8" s="67">
        <v>0.56399381181664898</v>
      </c>
      <c r="AC8" s="67">
        <v>0.54960336489059991</v>
      </c>
      <c r="AD8" s="67">
        <v>0.55677438081801534</v>
      </c>
      <c r="AE8" s="67">
        <v>0.55721548637821583</v>
      </c>
      <c r="AF8" s="67">
        <v>0.56639757820383441</v>
      </c>
      <c r="AG8" s="67">
        <v>0.58694131900098168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0.2535897773679357</v>
      </c>
      <c r="E9" s="65">
        <v>0.26760160274756728</v>
      </c>
      <c r="F9" s="65">
        <v>0.20950547823511992</v>
      </c>
      <c r="G9" s="65">
        <v>0.25662878787878785</v>
      </c>
      <c r="H9" s="65">
        <v>0.26975917245838044</v>
      </c>
      <c r="I9" s="65">
        <v>0.35298869143780293</v>
      </c>
      <c r="J9" s="65">
        <v>0.33651629897925589</v>
      </c>
      <c r="K9" s="65">
        <v>0.34309839738066522</v>
      </c>
      <c r="L9" s="65">
        <v>0.3085597129677089</v>
      </c>
      <c r="M9" s="65">
        <v>0.29969418960244648</v>
      </c>
      <c r="N9" s="65">
        <v>0.35514018691588783</v>
      </c>
      <c r="O9" s="65">
        <v>0.32839793711528859</v>
      </c>
      <c r="P9" s="65">
        <v>0.36111575079338565</v>
      </c>
      <c r="Q9" s="65">
        <v>0.31112199902008825</v>
      </c>
      <c r="R9" s="65">
        <v>0.31796947991279972</v>
      </c>
      <c r="S9" s="65">
        <v>0.3239042586260491</v>
      </c>
      <c r="T9" s="65">
        <v>0.33110107459897209</v>
      </c>
      <c r="U9" s="65">
        <v>0.41571279916753373</v>
      </c>
      <c r="V9" s="65">
        <v>0.39755519065863892</v>
      </c>
      <c r="W9" s="65">
        <v>0.4106164383561644</v>
      </c>
      <c r="X9" s="65">
        <v>0.42695871946082559</v>
      </c>
      <c r="Y9" s="65">
        <v>0.39906806456981198</v>
      </c>
      <c r="Z9" s="65">
        <v>0.40346820809248557</v>
      </c>
      <c r="AA9" s="65">
        <v>0.39027131160699957</v>
      </c>
      <c r="AB9" s="65">
        <v>0.38834640627501199</v>
      </c>
      <c r="AC9" s="65">
        <v>0.38222915042868277</v>
      </c>
      <c r="AD9" s="65">
        <v>0.41983317886932342</v>
      </c>
      <c r="AE9" s="65">
        <v>0.37248322147651008</v>
      </c>
      <c r="AF9" s="65">
        <v>0.37059100172440823</v>
      </c>
      <c r="AG9" s="65">
        <v>0.37836568566061368</v>
      </c>
    </row>
    <row r="10" spans="1:33" x14ac:dyDescent="0.25">
      <c r="A10" s="21" t="s">
        <v>5</v>
      </c>
      <c r="B10" s="66" t="s">
        <v>54</v>
      </c>
      <c r="C10" s="67">
        <v>0.2362224986061672</v>
      </c>
      <c r="D10" s="67" t="s">
        <v>54</v>
      </c>
      <c r="E10" s="67">
        <v>0.30096046024084638</v>
      </c>
      <c r="F10" s="67" t="s">
        <v>54</v>
      </c>
      <c r="G10" s="67">
        <v>0.31893913634818088</v>
      </c>
      <c r="H10" s="67" t="s">
        <v>54</v>
      </c>
      <c r="I10" s="67">
        <v>0.39272844867411993</v>
      </c>
      <c r="J10" s="67">
        <v>0.43980433010236436</v>
      </c>
      <c r="K10" s="67">
        <v>0.46842408911374428</v>
      </c>
      <c r="L10" s="67">
        <v>0.45243064614314282</v>
      </c>
      <c r="M10" s="67" t="s">
        <v>54</v>
      </c>
      <c r="N10" s="67" t="s">
        <v>54</v>
      </c>
      <c r="O10" s="67" t="s">
        <v>54</v>
      </c>
      <c r="P10" s="67">
        <v>0.54719832109129063</v>
      </c>
      <c r="Q10" s="67">
        <v>0.53243209723428009</v>
      </c>
      <c r="R10" s="67">
        <v>0.52138451550073039</v>
      </c>
      <c r="S10" s="67">
        <v>0.4824725078407241</v>
      </c>
      <c r="T10" s="67">
        <v>0.46013747038949943</v>
      </c>
      <c r="U10" s="67">
        <v>0.49023826599729053</v>
      </c>
      <c r="V10" s="67">
        <v>0.54307131117970098</v>
      </c>
      <c r="W10" s="67">
        <v>0.47204576839613338</v>
      </c>
      <c r="X10" s="67">
        <v>0.48386213371933812</v>
      </c>
      <c r="Y10" s="67">
        <v>0.47526313714668661</v>
      </c>
      <c r="Z10" s="67">
        <v>0.49020073642950474</v>
      </c>
      <c r="AA10" s="67">
        <v>0.48498296219985731</v>
      </c>
      <c r="AB10" s="67">
        <v>0.4728226569895867</v>
      </c>
      <c r="AC10" s="67">
        <v>0.49695526582871413</v>
      </c>
      <c r="AD10" s="67">
        <v>0.48832870035413728</v>
      </c>
      <c r="AE10" s="67">
        <v>0.50147702202445488</v>
      </c>
      <c r="AF10" s="67">
        <v>0.50525954722158695</v>
      </c>
      <c r="AG10" s="67">
        <v>0.46684350132625996</v>
      </c>
    </row>
    <row r="11" spans="1:33" x14ac:dyDescent="0.25">
      <c r="A11" s="10" t="s">
        <v>6</v>
      </c>
      <c r="B11" s="64">
        <v>0.16876692620176034</v>
      </c>
      <c r="C11" s="65">
        <v>0.17793633369923162</v>
      </c>
      <c r="D11" s="65">
        <v>0.20457577431278415</v>
      </c>
      <c r="E11" s="65">
        <v>0.2140808791963596</v>
      </c>
      <c r="F11" s="65">
        <v>0.22262611592840975</v>
      </c>
      <c r="G11" s="65">
        <v>0.22721928526115456</v>
      </c>
      <c r="H11" s="65">
        <v>0.22958072248622732</v>
      </c>
      <c r="I11" s="65">
        <v>0.22916997037098857</v>
      </c>
      <c r="J11" s="65">
        <v>0.23085883028463619</v>
      </c>
      <c r="K11" s="65">
        <v>0.22715876321691766</v>
      </c>
      <c r="L11" s="65">
        <v>0.2405398015780017</v>
      </c>
      <c r="M11" s="65">
        <v>0.24038120908740856</v>
      </c>
      <c r="N11" s="65">
        <v>0.24352440800061306</v>
      </c>
      <c r="O11" s="65">
        <v>0.24670752729362191</v>
      </c>
      <c r="P11" s="65">
        <v>0.25055659691672089</v>
      </c>
      <c r="Q11" s="65">
        <v>0.25185213327761108</v>
      </c>
      <c r="R11" s="65">
        <v>0.25532754538279401</v>
      </c>
      <c r="S11" s="65">
        <v>0.2498925607587433</v>
      </c>
      <c r="T11" s="65">
        <v>0.25396070625529876</v>
      </c>
      <c r="U11" s="65">
        <v>0.25614676162422162</v>
      </c>
      <c r="V11" s="65">
        <v>0.26184534008790883</v>
      </c>
      <c r="W11" s="65">
        <v>0.26312481514344871</v>
      </c>
      <c r="X11" s="65">
        <v>0.26488577745025793</v>
      </c>
      <c r="Y11" s="65">
        <v>0.26755792570798081</v>
      </c>
      <c r="Z11" s="65">
        <v>0.26850442672129948</v>
      </c>
      <c r="AA11" s="65">
        <v>0.29385929684933004</v>
      </c>
      <c r="AB11" s="65">
        <v>0.29587913084485074</v>
      </c>
      <c r="AC11" s="65">
        <v>0.29552742010688282</v>
      </c>
      <c r="AD11" s="65">
        <v>0.29346189360039776</v>
      </c>
      <c r="AE11" s="65">
        <v>0.29398841902088085</v>
      </c>
      <c r="AF11" s="65">
        <v>0.29970669305251257</v>
      </c>
      <c r="AG11" s="65">
        <v>0.31864722308408316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0.34201554792220873</v>
      </c>
      <c r="O12" s="67">
        <v>0.17596195689878089</v>
      </c>
      <c r="P12" s="67">
        <v>0.23191472048173165</v>
      </c>
      <c r="Q12" s="67">
        <v>0.19339072617659464</v>
      </c>
      <c r="R12" s="67">
        <v>0.18822056947553373</v>
      </c>
      <c r="S12" s="67">
        <v>0.19762038204661153</v>
      </c>
      <c r="T12" s="67">
        <v>0.21191022421062872</v>
      </c>
      <c r="U12" s="67">
        <v>0.20746720716778183</v>
      </c>
      <c r="V12" s="67">
        <v>0.22247367255180178</v>
      </c>
      <c r="W12" s="67">
        <v>0.22178173386191935</v>
      </c>
      <c r="X12" s="67">
        <v>0.23015041580982681</v>
      </c>
      <c r="Y12" s="67">
        <v>0.23465836111832081</v>
      </c>
      <c r="Z12" s="67">
        <v>0.21636096036516181</v>
      </c>
      <c r="AA12" s="67">
        <v>0.22711847042401426</v>
      </c>
      <c r="AB12" s="67">
        <v>0.27396647759210996</v>
      </c>
      <c r="AC12" s="67">
        <v>0.27115663987729682</v>
      </c>
      <c r="AD12" s="67">
        <v>0.26140334883155564</v>
      </c>
      <c r="AE12" s="67">
        <v>0.28063947351350715</v>
      </c>
      <c r="AF12" s="67">
        <v>0.28504413528853556</v>
      </c>
      <c r="AG12" s="67">
        <v>0.28681973942636058</v>
      </c>
    </row>
    <row r="13" spans="1:33" x14ac:dyDescent="0.25">
      <c r="A13" s="10" t="s">
        <v>8</v>
      </c>
      <c r="B13" s="64">
        <v>0.19286250444666789</v>
      </c>
      <c r="C13" s="65">
        <v>0.20740629321834902</v>
      </c>
      <c r="D13" s="65">
        <v>0.22586624934239899</v>
      </c>
      <c r="E13" s="65">
        <v>0.14989480421828147</v>
      </c>
      <c r="F13" s="65">
        <v>0.14354955303709613</v>
      </c>
      <c r="G13" s="65">
        <v>0.14448863978786233</v>
      </c>
      <c r="H13" s="65">
        <v>0.15009953357260136</v>
      </c>
      <c r="I13" s="65">
        <v>0.15696995546108614</v>
      </c>
      <c r="J13" s="65">
        <v>0.15907898189451583</v>
      </c>
      <c r="K13" s="65">
        <v>0.14084593820276639</v>
      </c>
      <c r="L13" s="65">
        <v>0.12666588041042579</v>
      </c>
      <c r="M13" s="65">
        <v>0.14142904528245775</v>
      </c>
      <c r="N13" s="65">
        <v>0.15748164497094727</v>
      </c>
      <c r="O13" s="65">
        <v>0.19203449324230951</v>
      </c>
      <c r="P13" s="65">
        <v>0.22192757815047875</v>
      </c>
      <c r="Q13" s="65">
        <v>0.22422667278193961</v>
      </c>
      <c r="R13" s="65">
        <v>0.22756941061860692</v>
      </c>
      <c r="S13" s="65">
        <v>0.22914585997367859</v>
      </c>
      <c r="T13" s="65">
        <v>0.28996125396266292</v>
      </c>
      <c r="U13" s="65">
        <v>0.30255312643326709</v>
      </c>
      <c r="V13" s="65">
        <v>0.29797036936885402</v>
      </c>
      <c r="W13" s="65">
        <v>0.30364254389453643</v>
      </c>
      <c r="X13" s="65">
        <v>0.64522484624191268</v>
      </c>
      <c r="Y13" s="65">
        <v>0.6453965642991264</v>
      </c>
      <c r="Z13" s="65">
        <v>0.6469725455012828</v>
      </c>
      <c r="AA13" s="65">
        <v>0.50825667522120876</v>
      </c>
      <c r="AB13" s="65">
        <v>0.59278072230333356</v>
      </c>
      <c r="AC13" s="65">
        <v>0.51576048986972434</v>
      </c>
      <c r="AD13" s="65">
        <v>0.44254351485434346</v>
      </c>
      <c r="AE13" s="65">
        <v>0.42981067452323546</v>
      </c>
      <c r="AF13" s="65">
        <v>0.44232937645941173</v>
      </c>
      <c r="AG13" s="65">
        <v>0.49490940754881274</v>
      </c>
    </row>
    <row r="14" spans="1:33" x14ac:dyDescent="0.25">
      <c r="A14" s="21" t="s">
        <v>9</v>
      </c>
      <c r="B14" s="66">
        <v>0.14040200517607015</v>
      </c>
      <c r="C14" s="67">
        <v>0.14285157839157267</v>
      </c>
      <c r="D14" s="67">
        <v>0.1431075071933037</v>
      </c>
      <c r="E14" s="67">
        <v>0.14875144477595892</v>
      </c>
      <c r="F14" s="67">
        <v>0.15444214170215673</v>
      </c>
      <c r="G14" s="67">
        <v>0.15753249598364244</v>
      </c>
      <c r="H14" s="67">
        <v>0.15908204276784338</v>
      </c>
      <c r="I14" s="67">
        <v>0.11031479756554137</v>
      </c>
      <c r="J14" s="67">
        <v>0.10924113976742728</v>
      </c>
      <c r="K14" s="67">
        <v>0.11161684812687898</v>
      </c>
      <c r="L14" s="67">
        <v>0.1115829881104366</v>
      </c>
      <c r="M14" s="67">
        <v>0.11560836420936077</v>
      </c>
      <c r="N14" s="67">
        <v>0.11853623394791289</v>
      </c>
      <c r="O14" s="67">
        <v>0.11464447581543949</v>
      </c>
      <c r="P14" s="67">
        <v>0.11580705115843977</v>
      </c>
      <c r="Q14" s="67">
        <v>0.15125169313119113</v>
      </c>
      <c r="R14" s="67">
        <v>0.15057772941138814</v>
      </c>
      <c r="S14" s="67">
        <v>0.15357498537757475</v>
      </c>
      <c r="T14" s="67">
        <v>0.15697740903875046</v>
      </c>
      <c r="U14" s="67">
        <v>0.17266997570343762</v>
      </c>
      <c r="V14" s="67">
        <v>0.17540390916280646</v>
      </c>
      <c r="W14" s="67">
        <v>0.17637235057163669</v>
      </c>
      <c r="X14" s="67">
        <v>0.18247883595748632</v>
      </c>
      <c r="Y14" s="67">
        <v>0.19526846023633049</v>
      </c>
      <c r="Z14" s="67">
        <v>0.19787907526696308</v>
      </c>
      <c r="AA14" s="67">
        <v>0.19921929173362918</v>
      </c>
      <c r="AB14" s="67">
        <v>0.20450164394918041</v>
      </c>
      <c r="AC14" s="67">
        <v>0.20431771440391752</v>
      </c>
      <c r="AD14" s="67">
        <v>0.20491263750773511</v>
      </c>
      <c r="AE14" s="67">
        <v>0.21369672873560513</v>
      </c>
      <c r="AF14" s="67">
        <v>0.2202283392308278</v>
      </c>
      <c r="AG14" s="67">
        <v>0.23481400594607088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3.4208275771330836E-2</v>
      </c>
      <c r="K15" s="65">
        <v>3.8108771476553414E-2</v>
      </c>
      <c r="L15" s="65">
        <v>4.0665904180963275E-2</v>
      </c>
      <c r="M15" s="65">
        <v>4.2914450974904379E-2</v>
      </c>
      <c r="N15" s="65">
        <v>5.9092293633871459E-2</v>
      </c>
      <c r="O15" s="65">
        <v>7.5269765664049873E-2</v>
      </c>
      <c r="P15" s="65">
        <v>9.8696303837561145E-2</v>
      </c>
      <c r="Q15" s="65">
        <v>0.11297276646837309</v>
      </c>
      <c r="R15" s="65">
        <v>0.11654387139986604</v>
      </c>
      <c r="S15" s="65">
        <v>0.11929806557545283</v>
      </c>
      <c r="T15" s="65">
        <v>0.10879532105771852</v>
      </c>
      <c r="U15" s="65">
        <v>0.12189079377663264</v>
      </c>
      <c r="V15" s="65">
        <v>0.12975821145417837</v>
      </c>
      <c r="W15" s="65">
        <v>0.13725875362176498</v>
      </c>
      <c r="X15" s="65">
        <v>0.13416155393192636</v>
      </c>
      <c r="Y15" s="65">
        <v>0.14803829041391398</v>
      </c>
      <c r="Z15" s="65">
        <v>0.14776698494813023</v>
      </c>
      <c r="AA15" s="65">
        <v>0.14331382748157781</v>
      </c>
      <c r="AB15" s="65">
        <v>0.13641893815847378</v>
      </c>
      <c r="AC15" s="65">
        <v>0.14761507098295426</v>
      </c>
      <c r="AD15" s="65">
        <v>0.15108416880391701</v>
      </c>
      <c r="AE15" s="65">
        <v>0.16084827245361011</v>
      </c>
      <c r="AF15" s="65">
        <v>0.16869003773928068</v>
      </c>
      <c r="AG15" s="65">
        <v>0.17177115142805818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0.29919240095388872</v>
      </c>
      <c r="I16" s="67">
        <v>0.30846861202403475</v>
      </c>
      <c r="J16" s="67">
        <v>0.35914079229122053</v>
      </c>
      <c r="K16" s="67">
        <v>0.38015997372544458</v>
      </c>
      <c r="L16" s="67">
        <v>0.3524015033511011</v>
      </c>
      <c r="M16" s="67">
        <v>0.38813463652297908</v>
      </c>
      <c r="N16" s="67">
        <v>0.30033258787774536</v>
      </c>
      <c r="O16" s="67">
        <v>0.31397680582238363</v>
      </c>
      <c r="P16" s="67">
        <v>0.3683173370004395</v>
      </c>
      <c r="Q16" s="67">
        <v>0.3598989806614093</v>
      </c>
      <c r="R16" s="67">
        <v>0.38468865761157173</v>
      </c>
      <c r="S16" s="67">
        <v>0.38088192591158615</v>
      </c>
      <c r="T16" s="67">
        <v>0.39379675548457593</v>
      </c>
      <c r="U16" s="67">
        <v>0.42853350525237971</v>
      </c>
      <c r="V16" s="67">
        <v>0.47187572603968875</v>
      </c>
      <c r="W16" s="67">
        <v>0.44976854249496057</v>
      </c>
      <c r="X16" s="67">
        <v>0.41710979042852675</v>
      </c>
      <c r="Y16" s="67">
        <v>0.41650273476976252</v>
      </c>
      <c r="Z16" s="67">
        <v>0.3962080148776449</v>
      </c>
      <c r="AA16" s="67">
        <v>0.36009035807743062</v>
      </c>
      <c r="AB16" s="67">
        <v>0.36398230023983613</v>
      </c>
      <c r="AC16" s="67">
        <v>0.3359302146282005</v>
      </c>
      <c r="AD16" s="67">
        <v>0.32746631899174272</v>
      </c>
      <c r="AE16" s="67">
        <v>0.35627349590217061</v>
      </c>
      <c r="AF16" s="67">
        <v>0.41776717710840733</v>
      </c>
      <c r="AG16" s="67">
        <v>0.4286044863543671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0.14771175781291995</v>
      </c>
      <c r="H17" s="65">
        <v>0.13021724255901471</v>
      </c>
      <c r="I17" s="65">
        <v>0.13756537937952282</v>
      </c>
      <c r="J17" s="65">
        <v>0.15718424459101277</v>
      </c>
      <c r="K17" s="65">
        <v>0.17595614695790443</v>
      </c>
      <c r="L17" s="65">
        <v>0.23341164243414997</v>
      </c>
      <c r="M17" s="65">
        <v>0.23884095025034621</v>
      </c>
      <c r="N17" s="65">
        <v>0.23374495967741934</v>
      </c>
      <c r="O17" s="65">
        <v>0.23187377384480526</v>
      </c>
      <c r="P17" s="65">
        <v>0.24827715433782346</v>
      </c>
      <c r="Q17" s="65">
        <v>0.22947944074704643</v>
      </c>
      <c r="R17" s="65">
        <v>0.25835406605200256</v>
      </c>
      <c r="S17" s="65">
        <v>0.28343999924816982</v>
      </c>
      <c r="T17" s="65">
        <v>0.28737429743998028</v>
      </c>
      <c r="U17" s="65">
        <v>0.28725711503563051</v>
      </c>
      <c r="V17" s="65">
        <v>0.31167383907718937</v>
      </c>
      <c r="W17" s="65">
        <v>0.31627385485038895</v>
      </c>
      <c r="X17" s="65">
        <v>0.30012778743538676</v>
      </c>
      <c r="Y17" s="65">
        <v>0.26422695610096436</v>
      </c>
      <c r="Z17" s="65">
        <v>0.26134172912175035</v>
      </c>
      <c r="AA17" s="65">
        <v>0.26074240719910013</v>
      </c>
      <c r="AB17" s="65">
        <v>0.21933882432584903</v>
      </c>
      <c r="AC17" s="65">
        <v>0.25553335816431333</v>
      </c>
      <c r="AD17" s="65">
        <v>0.24474902100391602</v>
      </c>
      <c r="AE17" s="65">
        <v>0.25699841881388774</v>
      </c>
      <c r="AF17" s="65">
        <v>0.29723628403338354</v>
      </c>
      <c r="AG17" s="65">
        <v>0.31888501415966491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8.3349119151354418E-3</v>
      </c>
      <c r="M18" s="67">
        <v>1.0749220681500592E-2</v>
      </c>
      <c r="N18" s="67" t="s">
        <v>54</v>
      </c>
      <c r="O18" s="67">
        <v>1.0255007862172693E-2</v>
      </c>
      <c r="P18" s="67">
        <v>4.7776552737963981E-2</v>
      </c>
      <c r="Q18" s="67">
        <v>5.1053590010405832E-2</v>
      </c>
      <c r="R18" s="67">
        <v>4.9801108779403018E-2</v>
      </c>
      <c r="S18" s="67">
        <v>5.2811618556082338E-2</v>
      </c>
      <c r="T18" s="67">
        <v>8.0788403139861339E-2</v>
      </c>
      <c r="U18" s="67">
        <v>0.12141155111766709</v>
      </c>
      <c r="V18" s="67">
        <v>0.13676118322099048</v>
      </c>
      <c r="W18" s="67">
        <v>0.15312609907204502</v>
      </c>
      <c r="X18" s="67">
        <v>0.17192204088100144</v>
      </c>
      <c r="Y18" s="67">
        <v>0.19946049696529544</v>
      </c>
      <c r="Z18" s="67">
        <v>0.22929742862927718</v>
      </c>
      <c r="AA18" s="67">
        <v>0.23319514361859636</v>
      </c>
      <c r="AB18" s="67">
        <v>0.23280321900747269</v>
      </c>
      <c r="AC18" s="67">
        <v>0.24248594368217682</v>
      </c>
      <c r="AD18" s="67">
        <v>0.24233896185115694</v>
      </c>
      <c r="AE18" s="67">
        <v>0.25502718563907828</v>
      </c>
      <c r="AF18" s="67">
        <v>0.26889473237764017</v>
      </c>
      <c r="AG18" s="67">
        <v>0.28420207179191465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0.10699262282039665</v>
      </c>
      <c r="E19" s="65">
        <v>0.10915588834308279</v>
      </c>
      <c r="F19" s="65">
        <v>0.11239714277596696</v>
      </c>
      <c r="G19" s="65">
        <v>0.10256384244124264</v>
      </c>
      <c r="H19" s="65">
        <v>9.8010565930338051E-2</v>
      </c>
      <c r="I19" s="65">
        <v>0.10550492180208645</v>
      </c>
      <c r="J19" s="65">
        <v>0.10964463967849539</v>
      </c>
      <c r="K19" s="65">
        <v>0.11656305234825168</v>
      </c>
      <c r="L19" s="65">
        <v>0.14218308866762883</v>
      </c>
      <c r="M19" s="65">
        <v>0.14399095994781602</v>
      </c>
      <c r="N19" s="65">
        <v>0.1456930803679849</v>
      </c>
      <c r="O19" s="65">
        <v>0.14193674438996032</v>
      </c>
      <c r="P19" s="65">
        <v>0.14214391167906593</v>
      </c>
      <c r="Q19" s="65">
        <v>0.14339534759604769</v>
      </c>
      <c r="R19" s="65">
        <v>0.14613733492472952</v>
      </c>
      <c r="S19" s="65">
        <v>0.14138549544308707</v>
      </c>
      <c r="T19" s="65">
        <v>0.14490929596094951</v>
      </c>
      <c r="U19" s="65">
        <v>0.15505474962078999</v>
      </c>
      <c r="V19" s="65">
        <v>0.15297040107567997</v>
      </c>
      <c r="W19" s="65">
        <v>0.1513608544098573</v>
      </c>
      <c r="X19" s="65">
        <v>0.14890642140115623</v>
      </c>
      <c r="Y19" s="65">
        <v>0.14719112540862331</v>
      </c>
      <c r="Z19" s="65">
        <v>0.13889777739853471</v>
      </c>
      <c r="AA19" s="65">
        <v>0.13007730440871634</v>
      </c>
      <c r="AB19" s="65">
        <v>0.12500950090090893</v>
      </c>
      <c r="AC19" s="65">
        <v>0.13230275221308815</v>
      </c>
      <c r="AD19" s="65">
        <v>0.20472538877880997</v>
      </c>
      <c r="AE19" s="65">
        <v>0.21206516990239782</v>
      </c>
      <c r="AF19" s="65">
        <v>0.22739604399940808</v>
      </c>
      <c r="AG19" s="65">
        <v>0.21958011087246268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0.13588593614030392</v>
      </c>
      <c r="O20" s="67">
        <v>0.14514178201854591</v>
      </c>
      <c r="P20" s="67">
        <v>0.14594630782620338</v>
      </c>
      <c r="Q20" s="67">
        <v>0.14875049583498612</v>
      </c>
      <c r="R20" s="67">
        <v>0.15503875968992248</v>
      </c>
      <c r="S20" s="67">
        <v>0.15036635871296591</v>
      </c>
      <c r="T20" s="67">
        <v>0.15906549024481173</v>
      </c>
      <c r="U20" s="67">
        <v>0.12857142857142856</v>
      </c>
      <c r="V20" s="67">
        <v>0.13676048598815557</v>
      </c>
      <c r="W20" s="67">
        <v>0.13165698019214803</v>
      </c>
      <c r="X20" s="67">
        <v>0.14538741129637109</v>
      </c>
      <c r="Y20" s="67">
        <v>0.16123688569850911</v>
      </c>
      <c r="Z20" s="67">
        <v>0.17801374141161774</v>
      </c>
      <c r="AA20" s="67">
        <v>0.1624874623871615</v>
      </c>
      <c r="AB20" s="67">
        <v>0.15831894070236041</v>
      </c>
      <c r="AC20" s="67">
        <v>0.16175621028307335</v>
      </c>
      <c r="AD20" s="67">
        <v>0.15968147527242246</v>
      </c>
      <c r="AE20" s="67">
        <v>0.17367168913560668</v>
      </c>
      <c r="AF20" s="67">
        <v>0.18009332459218697</v>
      </c>
      <c r="AG20" s="67">
        <v>0.19925839919098096</v>
      </c>
    </row>
    <row r="21" spans="1:33" x14ac:dyDescent="0.25">
      <c r="A21" s="10" t="s">
        <v>16</v>
      </c>
      <c r="B21" s="64" t="s">
        <v>54</v>
      </c>
      <c r="C21" s="65">
        <v>0.15994185896941165</v>
      </c>
      <c r="D21" s="65">
        <v>0.16913451511991656</v>
      </c>
      <c r="E21" s="65">
        <v>0.1773235084383171</v>
      </c>
      <c r="F21" s="65" t="s">
        <v>54</v>
      </c>
      <c r="G21" s="65">
        <v>0.1693759528941696</v>
      </c>
      <c r="H21" s="65">
        <v>0.17371311453871824</v>
      </c>
      <c r="I21" s="65">
        <v>0.17272344900105149</v>
      </c>
      <c r="J21" s="65">
        <v>0.1713806987920509</v>
      </c>
      <c r="K21" s="65">
        <v>0.17048824130879342</v>
      </c>
      <c r="L21" s="65">
        <v>0.1678391834079708</v>
      </c>
      <c r="M21" s="65">
        <v>0.17050603376903586</v>
      </c>
      <c r="N21" s="65">
        <v>0.1797307517773408</v>
      </c>
      <c r="O21" s="65">
        <v>0.17392512169635801</v>
      </c>
      <c r="P21" s="65">
        <v>0.16707484375793913</v>
      </c>
      <c r="Q21" s="65">
        <v>0.16627152705349649</v>
      </c>
      <c r="R21" s="65">
        <v>0.16990276550069452</v>
      </c>
      <c r="S21" s="65">
        <v>0.18123013508144617</v>
      </c>
      <c r="T21" s="65">
        <v>0.18855967481267449</v>
      </c>
      <c r="U21" s="65">
        <v>0.20744688653643989</v>
      </c>
      <c r="V21" s="65">
        <v>0.220225102319236</v>
      </c>
      <c r="W21" s="65">
        <v>0.22581118813787793</v>
      </c>
      <c r="X21" s="65">
        <v>0.23132154501535021</v>
      </c>
      <c r="Y21" s="65">
        <v>0.23405667060212515</v>
      </c>
      <c r="Z21" s="65">
        <v>0.23639896069848557</v>
      </c>
      <c r="AA21" s="65">
        <v>0.23920040814433466</v>
      </c>
      <c r="AB21" s="65">
        <v>0.25165937564416757</v>
      </c>
      <c r="AC21" s="65">
        <v>0.25342478136087321</v>
      </c>
      <c r="AD21" s="65">
        <v>0.25602460660633886</v>
      </c>
      <c r="AE21" s="65">
        <v>0.2529142831901407</v>
      </c>
      <c r="AF21" s="65">
        <v>0.26191250139151734</v>
      </c>
      <c r="AG21" s="65">
        <v>0.2678968430413517</v>
      </c>
    </row>
    <row r="22" spans="1:33" x14ac:dyDescent="0.25">
      <c r="A22" s="21" t="s">
        <v>17</v>
      </c>
      <c r="B22" s="66">
        <v>0.18100279370680783</v>
      </c>
      <c r="C22" s="67">
        <v>0.17974610502019622</v>
      </c>
      <c r="D22" s="67">
        <v>0.17968416559965855</v>
      </c>
      <c r="E22" s="67">
        <v>0.18007934258996883</v>
      </c>
      <c r="F22" s="67">
        <v>0.18173888576252109</v>
      </c>
      <c r="G22" s="67">
        <v>0.17444964226747386</v>
      </c>
      <c r="H22" s="67">
        <v>0.1667789757412399</v>
      </c>
      <c r="I22" s="67">
        <v>0.16248692468619247</v>
      </c>
      <c r="J22" s="67">
        <v>0.15845466155810983</v>
      </c>
      <c r="K22" s="67">
        <v>0.18774674115456239</v>
      </c>
      <c r="L22" s="67">
        <v>0.19000365719858586</v>
      </c>
      <c r="M22" s="67">
        <v>0.18921955300585633</v>
      </c>
      <c r="N22" s="67">
        <v>0.191812032751869</v>
      </c>
      <c r="O22" s="67">
        <v>0.19968973747016708</v>
      </c>
      <c r="P22" s="67">
        <v>0.21005431502715749</v>
      </c>
      <c r="Q22" s="67">
        <v>0.2149640287769784</v>
      </c>
      <c r="R22" s="67">
        <v>0.21133669757070767</v>
      </c>
      <c r="S22" s="67">
        <v>0.20666894664842683</v>
      </c>
      <c r="T22" s="67">
        <v>0.21107122826696578</v>
      </c>
      <c r="U22" s="67">
        <v>0.22243466455481392</v>
      </c>
      <c r="V22" s="67">
        <v>0.22959334776170406</v>
      </c>
      <c r="W22" s="67">
        <v>0.23675889328063243</v>
      </c>
      <c r="X22" s="67">
        <v>0.23752404662215681</v>
      </c>
      <c r="Y22" s="67">
        <v>0.24294057025077295</v>
      </c>
      <c r="Z22" s="67">
        <v>0.25124355300859597</v>
      </c>
      <c r="AA22" s="67">
        <v>0.25365576748410534</v>
      </c>
      <c r="AB22" s="67">
        <v>0.24873085094487307</v>
      </c>
      <c r="AC22" s="67">
        <v>0.24885879654908813</v>
      </c>
      <c r="AD22" s="67">
        <v>0.24478103741496599</v>
      </c>
      <c r="AE22" s="67">
        <v>0.24738646991582666</v>
      </c>
      <c r="AF22" s="67">
        <v>0.26352523247309578</v>
      </c>
      <c r="AG22" s="67">
        <v>0.25924787375755715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>
        <v>0.10196638876348886</v>
      </c>
      <c r="E23" s="65" t="s">
        <v>54</v>
      </c>
      <c r="F23" s="65">
        <v>0.17984950987160017</v>
      </c>
      <c r="G23" s="65">
        <v>0.18953262685214617</v>
      </c>
      <c r="H23" s="65">
        <v>0.20805126937136215</v>
      </c>
      <c r="I23" s="65">
        <v>0.21641815630126965</v>
      </c>
      <c r="J23" s="65">
        <v>0.22420283436669616</v>
      </c>
      <c r="K23" s="65">
        <v>0.2375451069101093</v>
      </c>
      <c r="L23" s="65">
        <v>0.2359092349448218</v>
      </c>
      <c r="M23" s="65">
        <v>0.25239524332854285</v>
      </c>
      <c r="N23" s="65">
        <v>0.27076992365414093</v>
      </c>
      <c r="O23" s="65">
        <v>0.28263058481122433</v>
      </c>
      <c r="P23" s="65">
        <v>0.28862742818107168</v>
      </c>
      <c r="Q23" s="65">
        <v>0.28774987550686493</v>
      </c>
      <c r="R23" s="65">
        <v>0.25960603699694562</v>
      </c>
      <c r="S23" s="65">
        <v>0.25443556634709918</v>
      </c>
      <c r="T23" s="65">
        <v>0.25392355659519833</v>
      </c>
      <c r="U23" s="65">
        <v>0.24117445881414115</v>
      </c>
      <c r="V23" s="65">
        <v>0.2548421306025257</v>
      </c>
      <c r="W23" s="65">
        <v>0.25668777859005132</v>
      </c>
      <c r="X23" s="65">
        <v>0.24654117312551291</v>
      </c>
      <c r="Y23" s="65">
        <v>0.24034842664804254</v>
      </c>
      <c r="Z23" s="65">
        <v>0.25233615154789907</v>
      </c>
      <c r="AA23" s="65">
        <v>0.25125860989355042</v>
      </c>
      <c r="AB23" s="65">
        <v>0.27586849444399586</v>
      </c>
      <c r="AC23" s="65">
        <v>0.34567575850444371</v>
      </c>
      <c r="AD23" s="65">
        <v>0.34778129324481671</v>
      </c>
      <c r="AE23" s="65">
        <v>0.36557729953225715</v>
      </c>
      <c r="AF23" s="65">
        <v>0.35085622286188223</v>
      </c>
      <c r="AG23" s="65">
        <v>0.35360095153137083</v>
      </c>
    </row>
    <row r="24" spans="1:33" x14ac:dyDescent="0.25">
      <c r="A24" s="21" t="s">
        <v>19</v>
      </c>
      <c r="B24" s="66">
        <v>8.5050781017996083E-2</v>
      </c>
      <c r="C24" s="67">
        <v>9.7634972943956025E-2</v>
      </c>
      <c r="D24" s="67">
        <v>0.11440120176796419</v>
      </c>
      <c r="E24" s="67">
        <v>0.11822890397968258</v>
      </c>
      <c r="F24" s="67">
        <v>0.12095039821745246</v>
      </c>
      <c r="G24" s="67">
        <v>0.12916815706847901</v>
      </c>
      <c r="H24" s="67">
        <v>0.14469463850228129</v>
      </c>
      <c r="I24" s="67">
        <v>0.15818264540635479</v>
      </c>
      <c r="J24" s="67">
        <v>0.1617700637899768</v>
      </c>
      <c r="K24" s="67">
        <v>0.16709099901890037</v>
      </c>
      <c r="L24" s="67">
        <v>0.17041329985362547</v>
      </c>
      <c r="M24" s="67">
        <v>0.1743049342214269</v>
      </c>
      <c r="N24" s="67">
        <v>0.18450736223599157</v>
      </c>
      <c r="O24" s="67">
        <v>0.19728676774786821</v>
      </c>
      <c r="P24" s="67">
        <v>0.20751632050993446</v>
      </c>
      <c r="Q24" s="67">
        <v>0.21733955437059607</v>
      </c>
      <c r="R24" s="67">
        <v>0.23780543227830847</v>
      </c>
      <c r="S24" s="67">
        <v>0.25908905914753894</v>
      </c>
      <c r="T24" s="67">
        <v>0.45546078545234081</v>
      </c>
      <c r="U24" s="67">
        <v>0.4703249293257975</v>
      </c>
      <c r="V24" s="67">
        <v>0.48976357586121244</v>
      </c>
      <c r="W24" s="67">
        <v>0.49728580011849116</v>
      </c>
      <c r="X24" s="67">
        <v>0.52003186764015763</v>
      </c>
      <c r="Y24" s="67">
        <v>0.57885429095967122</v>
      </c>
      <c r="Z24" s="67">
        <v>0.55346898619318907</v>
      </c>
      <c r="AA24" s="67">
        <v>0.54728988465455375</v>
      </c>
      <c r="AB24" s="67">
        <v>0.56143625829594879</v>
      </c>
      <c r="AC24" s="67">
        <v>0.57389747220255694</v>
      </c>
      <c r="AD24" s="67">
        <v>0.58670904880322006</v>
      </c>
      <c r="AE24" s="67">
        <v>0.58173154579227904</v>
      </c>
      <c r="AF24" s="67">
        <v>0.59078425890904296</v>
      </c>
      <c r="AG24" s="67">
        <v>0.58208569953536404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0.13584794204492409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0.16252152625589159</v>
      </c>
      <c r="K25" s="65" t="s">
        <v>54</v>
      </c>
      <c r="L25" s="65" t="s">
        <v>54</v>
      </c>
      <c r="M25" s="65" t="s">
        <v>54</v>
      </c>
      <c r="N25" s="65">
        <v>0.18465585780149163</v>
      </c>
      <c r="O25" s="65" t="s">
        <v>54</v>
      </c>
      <c r="P25" s="65">
        <v>0.21639376819395736</v>
      </c>
      <c r="Q25" s="65">
        <v>0.23140282475664231</v>
      </c>
      <c r="R25" s="65">
        <v>0.23500721947456435</v>
      </c>
      <c r="S25" s="65">
        <v>0.25199801631308361</v>
      </c>
      <c r="T25" s="65">
        <v>0.26939715783063878</v>
      </c>
      <c r="U25" s="65">
        <v>0.27687768899815612</v>
      </c>
      <c r="V25" s="65">
        <v>0.29168832246273374</v>
      </c>
      <c r="W25" s="65">
        <v>0.29310779802736697</v>
      </c>
      <c r="X25" s="65">
        <v>0.30210503286438567</v>
      </c>
      <c r="Y25" s="65">
        <v>0.30442417477729827</v>
      </c>
      <c r="Z25" s="65">
        <v>0.31601680790628889</v>
      </c>
      <c r="AA25" s="65">
        <v>0.31869962711816946</v>
      </c>
      <c r="AB25" s="65">
        <v>0.3078088972734162</v>
      </c>
      <c r="AC25" s="65">
        <v>0.30623946189966822</v>
      </c>
      <c r="AD25" s="65">
        <v>0.3177560512492506</v>
      </c>
      <c r="AE25" s="65">
        <v>0.32345554332990084</v>
      </c>
      <c r="AF25" s="65">
        <v>0.33064854189597231</v>
      </c>
      <c r="AG25" s="65">
        <v>0.34383651944627552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1.5528297826554767E-2</v>
      </c>
      <c r="H26" s="67">
        <v>2.1928731622227762E-2</v>
      </c>
      <c r="I26" s="67">
        <v>2.4144230005559531E-2</v>
      </c>
      <c r="J26" s="67">
        <v>2.1865133165303318E-2</v>
      </c>
      <c r="K26" s="67">
        <v>2.1500621804615174E-2</v>
      </c>
      <c r="L26" s="67">
        <v>2.3599093913624716E-2</v>
      </c>
      <c r="M26" s="67">
        <v>2.6601484428513792E-2</v>
      </c>
      <c r="N26" s="67">
        <v>3.8427391136318531E-2</v>
      </c>
      <c r="O26" s="67">
        <v>5.1633331243338139E-2</v>
      </c>
      <c r="P26" s="67">
        <v>6.1540136054421768E-2</v>
      </c>
      <c r="Q26" s="67">
        <v>5.8804647597918591E-2</v>
      </c>
      <c r="R26" s="67">
        <v>6.042806419573047E-2</v>
      </c>
      <c r="S26" s="67">
        <v>5.3791828574379537E-2</v>
      </c>
      <c r="T26" s="67">
        <v>7.3073031360820939E-2</v>
      </c>
      <c r="U26" s="67">
        <v>8.1068012846673865E-2</v>
      </c>
      <c r="V26" s="67">
        <v>9.4498025799279087E-2</v>
      </c>
      <c r="W26" s="67">
        <v>7.7006203440463036E-2</v>
      </c>
      <c r="X26" s="67">
        <v>7.6237955883543665E-2</v>
      </c>
      <c r="Y26" s="67">
        <v>7.6761500221719153E-2</v>
      </c>
      <c r="Z26" s="67">
        <v>7.3865610450976296E-2</v>
      </c>
      <c r="AA26" s="67">
        <v>7.6005489285337277E-2</v>
      </c>
      <c r="AB26" s="67">
        <v>7.4902723735408558E-2</v>
      </c>
      <c r="AC26" s="67">
        <v>7.4301934885876497E-2</v>
      </c>
      <c r="AD26" s="67">
        <v>6.750937630226421E-2</v>
      </c>
      <c r="AE26" s="67">
        <v>6.674374241285623E-2</v>
      </c>
      <c r="AF26" s="67">
        <v>7.5246987169650961E-2</v>
      </c>
      <c r="AG26" s="67">
        <v>7.0473650646414282E-2</v>
      </c>
    </row>
    <row r="27" spans="1:33" x14ac:dyDescent="0.25">
      <c r="A27" s="10" t="s">
        <v>22</v>
      </c>
      <c r="B27" s="64" t="s">
        <v>54</v>
      </c>
      <c r="C27" s="65">
        <v>8.4137555189950544E-2</v>
      </c>
      <c r="D27" s="65" t="s">
        <v>54</v>
      </c>
      <c r="E27" s="65">
        <v>0.11808645026638105</v>
      </c>
      <c r="F27" s="65" t="s">
        <v>54</v>
      </c>
      <c r="G27" s="65">
        <v>0.14599383111102554</v>
      </c>
      <c r="H27" s="65" t="s">
        <v>54</v>
      </c>
      <c r="I27" s="65">
        <v>0.17294153657790021</v>
      </c>
      <c r="J27" s="65" t="s">
        <v>54</v>
      </c>
      <c r="K27" s="65">
        <v>0.24358583661534097</v>
      </c>
      <c r="L27" s="65" t="s">
        <v>54</v>
      </c>
      <c r="M27" s="65">
        <v>0.19739486828790451</v>
      </c>
      <c r="N27" s="65" t="s">
        <v>54</v>
      </c>
      <c r="O27" s="65">
        <v>0.20179372197309414</v>
      </c>
      <c r="P27" s="65" t="s">
        <v>54</v>
      </c>
      <c r="Q27" s="65">
        <v>0.24437955010577014</v>
      </c>
      <c r="R27" s="65">
        <v>0.25595285902091158</v>
      </c>
      <c r="S27" s="65">
        <v>0.25822355043826262</v>
      </c>
      <c r="T27" s="65" t="s">
        <v>54</v>
      </c>
      <c r="U27" s="65" t="s">
        <v>54</v>
      </c>
      <c r="V27" s="65" t="s">
        <v>54</v>
      </c>
      <c r="W27" s="65">
        <v>0.35665928250842371</v>
      </c>
      <c r="X27" s="65">
        <v>0.36346782004840694</v>
      </c>
      <c r="Y27" s="65">
        <v>0.44079178360581028</v>
      </c>
      <c r="Z27" s="65">
        <v>0.42214054287080716</v>
      </c>
      <c r="AA27" s="65">
        <v>0.51240350069518836</v>
      </c>
      <c r="AB27" s="65">
        <v>0.38574698345008734</v>
      </c>
      <c r="AC27" s="65">
        <v>0.40149506480188374</v>
      </c>
      <c r="AD27" s="65">
        <v>0.39971270917825363</v>
      </c>
      <c r="AE27" s="65">
        <v>0.42818121364657957</v>
      </c>
      <c r="AF27" s="65">
        <v>0.48516497880711251</v>
      </c>
      <c r="AG27" s="65">
        <v>0.46604105033443632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0.17583617280064512</v>
      </c>
      <c r="G28" s="67">
        <v>0.18764325950673647</v>
      </c>
      <c r="H28" s="67">
        <v>0.18130174654015832</v>
      </c>
      <c r="I28" s="67">
        <v>0.19437176771211559</v>
      </c>
      <c r="J28" s="67">
        <v>0.22110842099798475</v>
      </c>
      <c r="K28" s="67">
        <v>0.20598588991811889</v>
      </c>
      <c r="L28" s="67">
        <v>0.24737634886534809</v>
      </c>
      <c r="M28" s="67">
        <v>0.24016577379929391</v>
      </c>
      <c r="N28" s="67">
        <v>0.22708876035733733</v>
      </c>
      <c r="O28" s="67">
        <v>0.25591248598620703</v>
      </c>
      <c r="P28" s="67">
        <v>0.31662718353091118</v>
      </c>
      <c r="Q28" s="67">
        <v>0.30915645001460096</v>
      </c>
      <c r="R28" s="67">
        <v>0.34562157954220385</v>
      </c>
      <c r="S28" s="67">
        <v>0.36077667583843603</v>
      </c>
      <c r="T28" s="67">
        <v>0.3593456571464172</v>
      </c>
      <c r="U28" s="67">
        <v>0.40273970115652064</v>
      </c>
      <c r="V28" s="67">
        <v>0.47022333649795833</v>
      </c>
      <c r="W28" s="67">
        <v>0.46818607894724928</v>
      </c>
      <c r="X28" s="67">
        <v>0.44273862489420357</v>
      </c>
      <c r="Y28" s="67">
        <v>0.43904664157828716</v>
      </c>
      <c r="Z28" s="67">
        <v>0.40298675303060971</v>
      </c>
      <c r="AA28" s="67">
        <v>0.37528119624189493</v>
      </c>
      <c r="AB28" s="67">
        <v>0.35130652075569246</v>
      </c>
      <c r="AC28" s="67">
        <v>0.36863581563572284</v>
      </c>
      <c r="AD28" s="67">
        <v>0.38344559692549279</v>
      </c>
      <c r="AE28" s="67">
        <v>0.39522491094761553</v>
      </c>
      <c r="AF28" s="67">
        <v>0.41245149161966926</v>
      </c>
      <c r="AG28" s="67">
        <v>0.400608774401288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0.190471028240013</v>
      </c>
      <c r="H29" s="65">
        <v>0.15605472422221486</v>
      </c>
      <c r="I29" s="65">
        <v>0.12864996395097331</v>
      </c>
      <c r="J29" s="65">
        <v>0.13893587748381714</v>
      </c>
      <c r="K29" s="65">
        <v>0.14482452243447358</v>
      </c>
      <c r="L29" s="65">
        <v>0.14648971292389096</v>
      </c>
      <c r="M29" s="65">
        <v>0.14989619226713913</v>
      </c>
      <c r="N29" s="65">
        <v>0.14617755329167023</v>
      </c>
      <c r="O29" s="65">
        <v>0.12645726431500526</v>
      </c>
      <c r="P29" s="65">
        <v>0.1288568768260967</v>
      </c>
      <c r="Q29" s="65">
        <v>0.18228550534489063</v>
      </c>
      <c r="R29" s="65">
        <v>0.18666553728546167</v>
      </c>
      <c r="S29" s="65">
        <v>0.16975371880506496</v>
      </c>
      <c r="T29" s="65">
        <v>0.17940491539484071</v>
      </c>
      <c r="U29" s="65">
        <v>0.20100196124259451</v>
      </c>
      <c r="V29" s="65">
        <v>0.2347885657345706</v>
      </c>
      <c r="W29" s="65">
        <v>0.25663763525996303</v>
      </c>
      <c r="X29" s="65">
        <v>0.25557402907447674</v>
      </c>
      <c r="Y29" s="65">
        <v>0.23725086503325393</v>
      </c>
      <c r="Z29" s="65">
        <v>0.23398842937950134</v>
      </c>
      <c r="AA29" s="65">
        <v>0.21920623821329432</v>
      </c>
      <c r="AB29" s="65">
        <v>0.20297755906740603</v>
      </c>
      <c r="AC29" s="65">
        <v>0.20421367625055603</v>
      </c>
      <c r="AD29" s="65">
        <v>0.20610679545076063</v>
      </c>
      <c r="AE29" s="65">
        <v>0.21769683063243944</v>
      </c>
      <c r="AF29" s="65">
        <v>0.21886007969047758</v>
      </c>
      <c r="AG29" s="65">
        <v>0.23097013153521059</v>
      </c>
    </row>
    <row r="30" spans="1:33" x14ac:dyDescent="0.25">
      <c r="A30" s="21" t="s">
        <v>25</v>
      </c>
      <c r="B30" s="66">
        <v>0.13414322613607335</v>
      </c>
      <c r="C30" s="67">
        <v>0.14567293533594175</v>
      </c>
      <c r="D30" s="67">
        <v>0.15762639550593757</v>
      </c>
      <c r="E30" s="67">
        <v>0.17568793911007027</v>
      </c>
      <c r="F30" s="67">
        <v>0.21023876228923552</v>
      </c>
      <c r="G30" s="67">
        <v>0.19963343531720834</v>
      </c>
      <c r="H30" s="67">
        <v>0.21949241756053151</v>
      </c>
      <c r="I30" s="67">
        <v>0.2101477596078028</v>
      </c>
      <c r="J30" s="67">
        <v>0.22678394303469024</v>
      </c>
      <c r="K30" s="67">
        <v>0.21261356353903571</v>
      </c>
      <c r="L30" s="67">
        <v>0.25178224044533565</v>
      </c>
      <c r="M30" s="67">
        <v>0.27233716830580817</v>
      </c>
      <c r="N30" s="67">
        <v>0.25874664026029137</v>
      </c>
      <c r="O30" s="67">
        <v>0.26973413675316765</v>
      </c>
      <c r="P30" s="67">
        <v>0.2730008621191205</v>
      </c>
      <c r="Q30" s="67">
        <v>0.27419256612736242</v>
      </c>
      <c r="R30" s="67">
        <v>0.27029148364639755</v>
      </c>
      <c r="S30" s="67">
        <v>0.27777357955887216</v>
      </c>
      <c r="T30" s="67">
        <v>0.29126112822641903</v>
      </c>
      <c r="U30" s="67">
        <v>0.3182218864122906</v>
      </c>
      <c r="V30" s="67">
        <v>0.3311305810036963</v>
      </c>
      <c r="W30" s="67">
        <v>0.32710354114503337</v>
      </c>
      <c r="X30" s="67">
        <v>0.3275683495816003</v>
      </c>
      <c r="Y30" s="67">
        <v>0.32377491181162515</v>
      </c>
      <c r="Z30" s="67">
        <v>0.31775046281625779</v>
      </c>
      <c r="AA30" s="67">
        <v>0.30884007181949941</v>
      </c>
      <c r="AB30" s="67">
        <v>0.30930242409480335</v>
      </c>
      <c r="AC30" s="67">
        <v>0.3226791730514238</v>
      </c>
      <c r="AD30" s="67">
        <v>0.32311917250152711</v>
      </c>
      <c r="AE30" s="67">
        <v>0.32770840198503842</v>
      </c>
      <c r="AF30" s="67">
        <v>0.34500423478684911</v>
      </c>
      <c r="AG30" s="67">
        <v>0.35060367717048241</v>
      </c>
    </row>
    <row r="31" spans="1:33" x14ac:dyDescent="0.25">
      <c r="A31" s="10" t="s">
        <v>26</v>
      </c>
      <c r="B31" s="64" t="s">
        <v>54</v>
      </c>
      <c r="C31" s="65">
        <v>0.25269315673289183</v>
      </c>
      <c r="D31" s="65" t="s">
        <v>54</v>
      </c>
      <c r="E31" s="65">
        <v>0.28193127232417786</v>
      </c>
      <c r="F31" s="65" t="s">
        <v>54</v>
      </c>
      <c r="G31" s="65">
        <v>0.29064871481028148</v>
      </c>
      <c r="H31" s="65" t="s">
        <v>54</v>
      </c>
      <c r="I31" s="65">
        <v>0.33789189459472974</v>
      </c>
      <c r="J31" s="65" t="s">
        <v>54</v>
      </c>
      <c r="K31" s="65">
        <v>0.35220868057228183</v>
      </c>
      <c r="L31" s="65" t="s">
        <v>54</v>
      </c>
      <c r="M31" s="65">
        <v>0.36504536870710702</v>
      </c>
      <c r="N31" s="65" t="s">
        <v>54</v>
      </c>
      <c r="O31" s="65">
        <v>0.3969349013797574</v>
      </c>
      <c r="P31" s="65">
        <v>0.4147978926756492</v>
      </c>
      <c r="Q31" s="65">
        <v>0.35224388085423514</v>
      </c>
      <c r="R31" s="65">
        <v>0.33711462812185528</v>
      </c>
      <c r="S31" s="65">
        <v>0.33168681969558123</v>
      </c>
      <c r="T31" s="65">
        <v>0.33071355623640164</v>
      </c>
      <c r="U31" s="65">
        <v>0.36977076389361263</v>
      </c>
      <c r="V31" s="65">
        <v>0.3821143706908206</v>
      </c>
      <c r="W31" s="65">
        <v>0.376624234682641</v>
      </c>
      <c r="X31" s="65">
        <v>0.3620602960145165</v>
      </c>
      <c r="Y31" s="65">
        <v>0.3984366541801096</v>
      </c>
      <c r="Z31" s="65">
        <v>0.41888573319951317</v>
      </c>
      <c r="AA31" s="65">
        <v>0.38330422339597225</v>
      </c>
      <c r="AB31" s="65">
        <v>0.40755356294291434</v>
      </c>
      <c r="AC31" s="65">
        <v>0.35292812777284832</v>
      </c>
      <c r="AD31" s="65">
        <v>0.33094524598622715</v>
      </c>
      <c r="AE31" s="65">
        <v>0.37915318443690316</v>
      </c>
      <c r="AF31" s="65">
        <v>0.37142000000000003</v>
      </c>
      <c r="AG31" s="65">
        <v>0.36135101484219057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0.2138200262646584</v>
      </c>
      <c r="R32" s="71">
        <v>0.21471682870307912</v>
      </c>
      <c r="S32" s="71">
        <v>0.2183192629287129</v>
      </c>
      <c r="T32" s="71" t="s">
        <v>54</v>
      </c>
      <c r="U32" s="71" t="s">
        <v>54</v>
      </c>
      <c r="V32" s="71" t="s">
        <v>54</v>
      </c>
      <c r="W32" s="71">
        <v>0.25839204874681537</v>
      </c>
      <c r="X32" s="71">
        <v>0.2632673737578991</v>
      </c>
      <c r="Y32" s="71">
        <v>0.26931114298670938</v>
      </c>
      <c r="Z32" s="71">
        <v>0.27094048451686864</v>
      </c>
      <c r="AA32" s="71">
        <v>0.27387615061115916</v>
      </c>
      <c r="AB32" s="71">
        <v>0.27743922486418215</v>
      </c>
      <c r="AC32" s="71">
        <v>0.28283685268209763</v>
      </c>
      <c r="AD32" s="71">
        <v>0.28467029629755153</v>
      </c>
      <c r="AE32" s="71">
        <v>0.28999883837942814</v>
      </c>
      <c r="AF32" s="71">
        <v>0.29889630848917387</v>
      </c>
      <c r="AG32" s="71">
        <v>0.30468441899103454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8.7683623139051925E-2</v>
      </c>
      <c r="J33" s="65">
        <v>8.6554520718659378E-2</v>
      </c>
      <c r="K33" s="65">
        <v>8.9563682755389104E-2</v>
      </c>
      <c r="L33" s="65">
        <v>9.518406628970584E-2</v>
      </c>
      <c r="M33" s="65">
        <v>9.2942408645956459E-2</v>
      </c>
      <c r="N33" s="65">
        <v>9.6331112184507184E-2</v>
      </c>
      <c r="O33" s="65">
        <v>9.3832384290661472E-2</v>
      </c>
      <c r="P33" s="65">
        <v>8.8006496561591666E-2</v>
      </c>
      <c r="Q33" s="65">
        <v>8.7258962478646132E-2</v>
      </c>
      <c r="R33" s="65">
        <v>9.127604470472947E-2</v>
      </c>
      <c r="S33" s="65">
        <v>9.5040925498082213E-2</v>
      </c>
      <c r="T33" s="65">
        <v>9.8450597183004834E-2</v>
      </c>
      <c r="U33" s="65">
        <v>0.10336795858216782</v>
      </c>
      <c r="V33" s="65">
        <v>0.11461364546034769</v>
      </c>
      <c r="W33" s="65">
        <v>0.12009284169436092</v>
      </c>
      <c r="X33" s="65">
        <v>0.12053396152336081</v>
      </c>
      <c r="Y33" s="65">
        <v>0.11893724805228729</v>
      </c>
      <c r="Z33" s="65">
        <v>0.13135407533474358</v>
      </c>
      <c r="AA33" s="65">
        <v>0.12131730534957967</v>
      </c>
      <c r="AB33" s="65">
        <v>0.12567895767744619</v>
      </c>
      <c r="AC33" s="65">
        <v>0.11284348123974093</v>
      </c>
      <c r="AD33" s="65">
        <v>0.11220027012997429</v>
      </c>
      <c r="AE33" s="65">
        <v>0.11727835482924931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0.2682736866700417</v>
      </c>
      <c r="C34" s="67" t="s">
        <v>54</v>
      </c>
      <c r="D34" s="67">
        <v>0.36630142379108988</v>
      </c>
      <c r="E34" s="67" t="s">
        <v>54</v>
      </c>
      <c r="F34" s="67">
        <v>0.39523832851614166</v>
      </c>
      <c r="G34" s="67" t="s">
        <v>54</v>
      </c>
      <c r="H34" s="67">
        <v>0.42582783126455542</v>
      </c>
      <c r="I34" s="67" t="s">
        <v>54</v>
      </c>
      <c r="J34" s="67">
        <v>0.44311624934642424</v>
      </c>
      <c r="K34" s="67" t="s">
        <v>54</v>
      </c>
      <c r="L34" s="67">
        <v>0.43874253159496251</v>
      </c>
      <c r="M34" s="67" t="s">
        <v>54</v>
      </c>
      <c r="N34" s="67">
        <v>0.45607189688809285</v>
      </c>
      <c r="O34" s="67" t="s">
        <v>54</v>
      </c>
      <c r="P34" s="67">
        <v>0.48135379867624961</v>
      </c>
      <c r="Q34" s="67" t="s">
        <v>54</v>
      </c>
      <c r="R34" s="67">
        <v>0.48854110641567428</v>
      </c>
      <c r="S34" s="67" t="s">
        <v>54</v>
      </c>
      <c r="T34" s="67">
        <v>0.49682945822672159</v>
      </c>
      <c r="U34" s="67" t="s">
        <v>54</v>
      </c>
      <c r="V34" s="67">
        <v>0.54359336203354713</v>
      </c>
      <c r="W34" s="67" t="s">
        <v>54</v>
      </c>
      <c r="X34" s="67">
        <v>0.57234003672215605</v>
      </c>
      <c r="Y34" s="67" t="s">
        <v>54</v>
      </c>
      <c r="Z34" s="67">
        <v>0.58166601592340461</v>
      </c>
      <c r="AA34" s="67" t="s">
        <v>54</v>
      </c>
      <c r="AB34" s="67">
        <v>0.56530440742130783</v>
      </c>
      <c r="AC34" s="67" t="s">
        <v>54</v>
      </c>
      <c r="AD34" s="67">
        <v>0.55231082989921654</v>
      </c>
      <c r="AE34" s="67" t="s">
        <v>54</v>
      </c>
      <c r="AF34" s="67">
        <v>0.53903469611655541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2.0262326121146416E-2</v>
      </c>
      <c r="D37" s="65">
        <v>1.7762123594146813E-2</v>
      </c>
      <c r="E37" s="65">
        <v>1.9114477308106812E-2</v>
      </c>
      <c r="F37" s="65">
        <v>2.3408198057964569E-2</v>
      </c>
      <c r="G37" s="65">
        <v>1.9422610739734076E-2</v>
      </c>
      <c r="H37" s="65">
        <v>1.9086294416243654E-2</v>
      </c>
      <c r="I37" s="65">
        <v>2.2472071039816674E-2</v>
      </c>
      <c r="J37" s="65">
        <v>2.2792587454167079E-2</v>
      </c>
      <c r="K37" s="65">
        <v>2.3587416309493795E-2</v>
      </c>
      <c r="L37" s="65">
        <v>2.0512728029409729E-2</v>
      </c>
      <c r="M37" s="65">
        <v>2.3025124661730567E-2</v>
      </c>
      <c r="N37" s="65">
        <v>2.4338564410480351E-2</v>
      </c>
      <c r="O37" s="65">
        <v>2.5223364435282628E-2</v>
      </c>
      <c r="P37" s="65">
        <v>2.7793951308844125E-2</v>
      </c>
      <c r="Q37" s="65">
        <v>2.9727651479630791E-2</v>
      </c>
      <c r="R37" s="65">
        <v>3.1553015551228358E-2</v>
      </c>
      <c r="S37" s="65">
        <v>3.2962785942831349E-2</v>
      </c>
      <c r="T37" s="65">
        <v>3.4571621407019214E-2</v>
      </c>
      <c r="U37" s="65">
        <v>2.9679933533786989E-2</v>
      </c>
      <c r="V37" s="65">
        <v>3.1436935812364494E-2</v>
      </c>
      <c r="W37" s="65">
        <v>3.2682161793269986E-2</v>
      </c>
      <c r="X37" s="65">
        <v>3.4365672620452696E-2</v>
      </c>
      <c r="Y37" s="65">
        <v>3.5737762283587375E-2</v>
      </c>
      <c r="Z37" s="65">
        <v>3.6975520308059055E-2</v>
      </c>
      <c r="AA37" s="65">
        <v>3.9141443920335431E-2</v>
      </c>
      <c r="AB37" s="65">
        <v>4.0385953177257523E-2</v>
      </c>
      <c r="AC37" s="65">
        <v>4.3110652396855034E-2</v>
      </c>
      <c r="AD37" s="65">
        <v>4.6559341268375076E-2</v>
      </c>
      <c r="AE37" s="65">
        <v>6.6617705144008374E-2</v>
      </c>
      <c r="AF37" s="65">
        <v>7.2922679313652344E-2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4.7113726477437216E-2</v>
      </c>
      <c r="T38" s="67">
        <v>4.9521217218441785E-2</v>
      </c>
      <c r="U38" s="67">
        <v>4.6285749468952989E-2</v>
      </c>
      <c r="V38" s="67">
        <v>4.5914789779261209E-2</v>
      </c>
      <c r="W38" s="67">
        <v>4.4002350709887672E-2</v>
      </c>
      <c r="X38" s="67">
        <v>4.6701198562773737E-2</v>
      </c>
      <c r="Y38" s="67">
        <v>4.0541715906263986E-2</v>
      </c>
      <c r="Z38" s="67">
        <v>4.4159922225901801E-2</v>
      </c>
      <c r="AA38" s="67">
        <v>4.82855024056143E-2</v>
      </c>
      <c r="AB38" s="67">
        <v>5.1933461662236738E-2</v>
      </c>
      <c r="AC38" s="67">
        <v>5.2610216242638667E-2</v>
      </c>
      <c r="AD38" s="67">
        <v>5.5347803876750999E-2</v>
      </c>
      <c r="AE38" s="67">
        <v>5.5506094454130503E-2</v>
      </c>
      <c r="AF38" s="67">
        <v>6.4803085893132856E-2</v>
      </c>
      <c r="AG38" s="67" t="s">
        <v>54</v>
      </c>
    </row>
    <row r="39" spans="1:33" s="9" customFormat="1" x14ac:dyDescent="0.25">
      <c r="A39" s="10" t="s">
        <v>34</v>
      </c>
      <c r="B39" s="64">
        <v>0.13274981765134938</v>
      </c>
      <c r="C39" s="65">
        <v>0.16374714394516374</v>
      </c>
      <c r="D39" s="65">
        <v>0.17045454545454547</v>
      </c>
      <c r="E39" s="65">
        <v>0.15553869499241271</v>
      </c>
      <c r="F39" s="65">
        <v>0.16021260440394838</v>
      </c>
      <c r="G39" s="65">
        <v>0.28002947678703027</v>
      </c>
      <c r="H39" s="65">
        <v>0.16531365313653137</v>
      </c>
      <c r="I39" s="65">
        <v>0.33309300648882484</v>
      </c>
      <c r="J39" s="65">
        <v>0.33806818181818177</v>
      </c>
      <c r="K39" s="65">
        <v>0.3326403326403326</v>
      </c>
      <c r="L39" s="65" t="s">
        <v>54</v>
      </c>
      <c r="M39" s="65">
        <v>0.34333333333333332</v>
      </c>
      <c r="N39" s="65" t="s">
        <v>54</v>
      </c>
      <c r="O39" s="65">
        <v>0.37692823608316572</v>
      </c>
      <c r="P39" s="65" t="s">
        <v>54</v>
      </c>
      <c r="Q39" s="65">
        <v>0.36200495049504949</v>
      </c>
      <c r="R39" s="65">
        <v>0.38931297709923662</v>
      </c>
      <c r="S39" s="65">
        <v>0.34868051656372823</v>
      </c>
      <c r="T39" s="65">
        <v>0.3614054656999442</v>
      </c>
      <c r="U39" s="65">
        <v>0.60388821385176195</v>
      </c>
      <c r="V39" s="65" t="s">
        <v>54</v>
      </c>
      <c r="W39" s="65">
        <v>0.44613511868533162</v>
      </c>
      <c r="X39" s="65" t="s">
        <v>54</v>
      </c>
      <c r="Y39" s="65">
        <v>0.59019264448336239</v>
      </c>
      <c r="Z39" s="65">
        <v>0.58860398860398855</v>
      </c>
      <c r="AA39" s="65">
        <v>0.49418282548476455</v>
      </c>
      <c r="AB39" s="65">
        <v>0.6099629040805512</v>
      </c>
      <c r="AC39" s="65">
        <v>0.47127605490594815</v>
      </c>
      <c r="AD39" s="65">
        <v>0.45755182625863777</v>
      </c>
      <c r="AE39" s="65" t="s">
        <v>54</v>
      </c>
      <c r="AF39" s="65" t="s">
        <v>54</v>
      </c>
      <c r="AG39" s="65">
        <v>0.55140664961636832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0.2240423098913665</v>
      </c>
      <c r="X40" s="67">
        <v>0.25936211163046469</v>
      </c>
      <c r="Y40" s="67">
        <v>0.25770570892522116</v>
      </c>
      <c r="Z40" s="67">
        <v>0.25137566827487284</v>
      </c>
      <c r="AA40" s="67">
        <v>0.24461165667644436</v>
      </c>
      <c r="AB40" s="67">
        <v>0.23736417106968397</v>
      </c>
      <c r="AC40" s="67">
        <v>0.23858296914005209</v>
      </c>
      <c r="AD40" s="67">
        <v>0.23883132731927925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0.16246503369304574</v>
      </c>
      <c r="C41" s="65">
        <v>0.16268911693844479</v>
      </c>
      <c r="D41" s="65">
        <v>0.16653289385840284</v>
      </c>
      <c r="E41" s="65">
        <v>0.17125408772695477</v>
      </c>
      <c r="F41" s="65">
        <v>0.17594165683830224</v>
      </c>
      <c r="G41" s="65">
        <v>0.1806632546790847</v>
      </c>
      <c r="H41" s="65">
        <v>0.25269689808415452</v>
      </c>
      <c r="I41" s="65">
        <v>0.25690695786910644</v>
      </c>
      <c r="J41" s="65">
        <v>0.26366567645434325</v>
      </c>
      <c r="K41" s="65">
        <v>0.26995808809066291</v>
      </c>
      <c r="L41" s="65">
        <v>0.27300106691053194</v>
      </c>
      <c r="M41" s="65">
        <v>0.27137065932384891</v>
      </c>
      <c r="N41" s="65">
        <v>0.22752952466451004</v>
      </c>
      <c r="O41" s="65">
        <v>0.23117680728949119</v>
      </c>
      <c r="P41" s="65">
        <v>0.23682818027995692</v>
      </c>
      <c r="Q41" s="65">
        <v>0.23832384672902901</v>
      </c>
      <c r="R41" s="65">
        <v>0.24172513600751641</v>
      </c>
      <c r="S41" s="65">
        <v>0.2398207869138364</v>
      </c>
      <c r="T41" s="65">
        <v>0.18603695170980711</v>
      </c>
      <c r="U41" s="65">
        <v>0.1892331596746184</v>
      </c>
      <c r="V41" s="65">
        <v>0.19106619890176937</v>
      </c>
      <c r="W41" s="65">
        <v>0.19299966337179053</v>
      </c>
      <c r="X41" s="65">
        <v>0.19398431360463503</v>
      </c>
      <c r="Y41" s="65">
        <v>0.20962063779503393</v>
      </c>
      <c r="Z41" s="65">
        <v>0.21028611603594793</v>
      </c>
      <c r="AA41" s="65">
        <v>0.20922189322018378</v>
      </c>
      <c r="AB41" s="65">
        <v>0.20879827028334694</v>
      </c>
      <c r="AC41" s="65">
        <v>0.20753082355757721</v>
      </c>
      <c r="AD41" s="65">
        <v>0.1981295768020469</v>
      </c>
      <c r="AE41" s="65">
        <v>0.19749180208409237</v>
      </c>
      <c r="AF41" s="65">
        <v>0.19950194096535562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7.3688568707820964E-2</v>
      </c>
      <c r="N42" s="67" t="s">
        <v>54</v>
      </c>
      <c r="O42" s="67">
        <v>6.2451322339236739E-2</v>
      </c>
      <c r="P42" s="67">
        <v>8.5851558478221165E-2</v>
      </c>
      <c r="Q42" s="67">
        <v>7.2322517992935972E-2</v>
      </c>
      <c r="R42" s="67">
        <v>7.0728530121918515E-2</v>
      </c>
      <c r="S42" s="67">
        <v>7.4249701127917248E-2</v>
      </c>
      <c r="T42" s="67">
        <v>6.8242497377424605E-2</v>
      </c>
      <c r="U42" s="67">
        <v>7.4780678887965163E-2</v>
      </c>
      <c r="V42" s="67">
        <v>8.0271903104148543E-2</v>
      </c>
      <c r="W42" s="67">
        <v>9.1168932701260114E-2</v>
      </c>
      <c r="X42" s="67">
        <v>9.5276916997691502E-2</v>
      </c>
      <c r="Y42" s="67">
        <v>0.10610039285329888</v>
      </c>
      <c r="Z42" s="67">
        <v>0.10434429530644447</v>
      </c>
      <c r="AA42" s="67">
        <v>0.11668350200435812</v>
      </c>
      <c r="AB42" s="67">
        <v>0.12438721451927706</v>
      </c>
      <c r="AC42" s="67">
        <v>0.12985731691477978</v>
      </c>
      <c r="AD42" s="67">
        <v>0.13170226004208987</v>
      </c>
      <c r="AE42" s="67">
        <v>0.13549299995718631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9.4970563334100033E-2</v>
      </c>
      <c r="H43" s="65">
        <v>9.3338443480968689E-2</v>
      </c>
      <c r="I43" s="65">
        <v>9.2164184375456176E-2</v>
      </c>
      <c r="J43" s="65">
        <v>0.10787905517493696</v>
      </c>
      <c r="K43" s="65">
        <v>0.10695453090765861</v>
      </c>
      <c r="L43" s="65">
        <v>0.1118122136683512</v>
      </c>
      <c r="M43" s="65">
        <v>0.10679652077357268</v>
      </c>
      <c r="N43" s="65">
        <v>0.11223911478949262</v>
      </c>
      <c r="O43" s="65">
        <v>0.11888668886688868</v>
      </c>
      <c r="P43" s="65">
        <v>0.11749809892469323</v>
      </c>
      <c r="Q43" s="65">
        <v>0.12008093206605054</v>
      </c>
      <c r="R43" s="65">
        <v>0.12241614793795094</v>
      </c>
      <c r="S43" s="65">
        <v>0.15879861678784102</v>
      </c>
      <c r="T43" s="65">
        <v>0.1462612849361509</v>
      </c>
      <c r="U43" s="65">
        <v>0.16110970549992401</v>
      </c>
      <c r="V43" s="65">
        <v>0.16337983880363505</v>
      </c>
      <c r="W43" s="65">
        <v>0.16652925570301511</v>
      </c>
      <c r="X43" s="65">
        <v>0.17562065534486354</v>
      </c>
      <c r="Y43" s="65">
        <v>0.16515609500620568</v>
      </c>
      <c r="Z43" s="65">
        <v>0.16194111965000077</v>
      </c>
      <c r="AA43" s="65">
        <v>0.1561108026156805</v>
      </c>
      <c r="AB43" s="65">
        <v>0.15433587934873963</v>
      </c>
      <c r="AC43" s="65">
        <v>0.1452311459039394</v>
      </c>
      <c r="AD43" s="65">
        <v>0.15187461440379391</v>
      </c>
      <c r="AE43" s="65">
        <v>0.1528157801922338</v>
      </c>
      <c r="AF43" s="65">
        <v>0.16686794692303461</v>
      </c>
      <c r="AG43" s="65" t="s">
        <v>54</v>
      </c>
    </row>
    <row r="44" spans="1:33" x14ac:dyDescent="0.25">
      <c r="A44" s="21" t="s">
        <v>39</v>
      </c>
      <c r="B44" s="66">
        <v>0.2035718280451885</v>
      </c>
      <c r="C44" s="67">
        <v>0.21760903214058089</v>
      </c>
      <c r="D44" s="67">
        <v>0.23033423750632151</v>
      </c>
      <c r="E44" s="67">
        <v>0.22976711662410315</v>
      </c>
      <c r="F44" s="67">
        <v>0.22529709096873277</v>
      </c>
      <c r="G44" s="67">
        <v>0.22126653994906831</v>
      </c>
      <c r="H44" s="67">
        <v>0.2454473475851148</v>
      </c>
      <c r="I44" s="67">
        <v>0.23815460458356782</v>
      </c>
      <c r="J44" s="67">
        <v>0.22880393509325647</v>
      </c>
      <c r="K44" s="67">
        <v>0.2241790173327993</v>
      </c>
      <c r="L44" s="67">
        <v>0.22102601204027583</v>
      </c>
      <c r="M44" s="67">
        <v>0.22491861497484467</v>
      </c>
      <c r="N44" s="67">
        <v>0.22407219604872974</v>
      </c>
      <c r="O44" s="67">
        <v>0.24437436393562084</v>
      </c>
      <c r="P44" s="67">
        <v>0.25575574028863685</v>
      </c>
      <c r="Q44" s="67">
        <v>0.26421205147873517</v>
      </c>
      <c r="R44" s="67">
        <v>0.26113874007906751</v>
      </c>
      <c r="S44" s="67">
        <v>0.27841531019384913</v>
      </c>
      <c r="T44" s="67">
        <v>0.28683128288118981</v>
      </c>
      <c r="U44" s="67">
        <v>0.27931807456347335</v>
      </c>
      <c r="V44" s="67">
        <v>0.31287863416330908</v>
      </c>
      <c r="W44" s="67">
        <v>0.31994752153328393</v>
      </c>
      <c r="X44" s="67">
        <v>0.32497951572344813</v>
      </c>
      <c r="Y44" s="67">
        <v>0.33656853109363832</v>
      </c>
      <c r="Z44" s="67">
        <v>0.32543145374204485</v>
      </c>
      <c r="AA44" s="67">
        <v>0.32468607242954561</v>
      </c>
      <c r="AB44" s="67">
        <v>0.32375299897802479</v>
      </c>
      <c r="AC44" s="67">
        <v>0.32181423174477469</v>
      </c>
      <c r="AD44" s="67">
        <v>0.32165128723718028</v>
      </c>
      <c r="AE44" s="67">
        <v>0.32732337692486263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2.8272798703051209E-2</v>
      </c>
      <c r="F46" s="67">
        <v>3.5102085410026435E-2</v>
      </c>
      <c r="G46" s="67">
        <v>3.4912307419758877E-2</v>
      </c>
      <c r="H46" s="67">
        <v>3.4043074057045958E-2</v>
      </c>
      <c r="I46" s="67">
        <v>3.5429581202082137E-2</v>
      </c>
      <c r="J46" s="67">
        <v>2.9631157686277745E-2</v>
      </c>
      <c r="K46" s="67">
        <v>2.8954531487509143E-2</v>
      </c>
      <c r="L46" s="67" t="s">
        <v>54</v>
      </c>
      <c r="M46" s="67">
        <v>3.2092770237100138E-2</v>
      </c>
      <c r="N46" s="67">
        <v>4.1133512103278543E-2</v>
      </c>
      <c r="O46" s="67">
        <v>4.4074222688643333E-2</v>
      </c>
      <c r="P46" s="67">
        <v>3.9891983558823459E-2</v>
      </c>
      <c r="Q46" s="67">
        <v>3.9964945970342947E-2</v>
      </c>
      <c r="R46" s="67">
        <v>3.0738209508588209E-2</v>
      </c>
      <c r="S46" s="67">
        <v>3.0906701349107467E-2</v>
      </c>
      <c r="T46" s="67">
        <v>3.739554651694664E-2</v>
      </c>
      <c r="U46" s="67">
        <v>3.8515062743890147E-2</v>
      </c>
      <c r="V46" s="67">
        <v>4.0736070074063081E-2</v>
      </c>
      <c r="W46" s="67">
        <v>4.0320666275158831E-2</v>
      </c>
      <c r="X46" s="67">
        <v>2.8631093029361482E-2</v>
      </c>
      <c r="Y46" s="67">
        <v>2.9466613542560579E-2</v>
      </c>
      <c r="Z46" s="67">
        <v>3.036787078627674E-2</v>
      </c>
      <c r="AA46" s="67">
        <v>3.3140479937682814E-2</v>
      </c>
      <c r="AB46" s="67">
        <v>3.3619182598795011E-2</v>
      </c>
      <c r="AC46" s="67">
        <v>3.2594837571859568E-2</v>
      </c>
      <c r="AD46" s="67">
        <v>3.1058335800428764E-2</v>
      </c>
      <c r="AE46" s="67">
        <v>3.1094546146052893E-2</v>
      </c>
      <c r="AF46" s="67">
        <v>3.4221925535487335E-2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0.20473139477575159</v>
      </c>
      <c r="D47" s="65" t="s">
        <v>54</v>
      </c>
      <c r="E47" s="65">
        <v>0.23220588235294118</v>
      </c>
      <c r="F47" s="65" t="s">
        <v>54</v>
      </c>
      <c r="G47" s="65">
        <v>0.23650568181818182</v>
      </c>
      <c r="H47" s="65" t="s">
        <v>54</v>
      </c>
      <c r="I47" s="65">
        <v>0.22922107158937416</v>
      </c>
      <c r="J47" s="65" t="s">
        <v>54</v>
      </c>
      <c r="K47" s="65">
        <v>0.23993915688830941</v>
      </c>
      <c r="L47" s="65" t="s">
        <v>54</v>
      </c>
      <c r="M47" s="65">
        <v>0.24471299093655588</v>
      </c>
      <c r="N47" s="65" t="s">
        <v>54</v>
      </c>
      <c r="O47" s="65">
        <v>0.27356673960612693</v>
      </c>
      <c r="P47" s="65">
        <v>0.29668411867364747</v>
      </c>
      <c r="Q47" s="65">
        <v>0.32393272962483827</v>
      </c>
      <c r="R47" s="65">
        <v>0.32846410684474125</v>
      </c>
      <c r="S47" s="65">
        <v>0.34032128514056226</v>
      </c>
      <c r="T47" s="65">
        <v>0.34128404669260703</v>
      </c>
      <c r="U47" s="65">
        <v>0.35803048065650644</v>
      </c>
      <c r="V47" s="65">
        <v>0.37100313479623825</v>
      </c>
      <c r="W47" s="65">
        <v>0.37697952877558899</v>
      </c>
      <c r="X47" s="65">
        <v>0.37301286903860714</v>
      </c>
      <c r="Y47" s="65">
        <v>0.37627245508982038</v>
      </c>
      <c r="Z47" s="65">
        <v>0.3813333333333333</v>
      </c>
      <c r="AA47" s="65">
        <v>0.40501845018450189</v>
      </c>
      <c r="AB47" s="65">
        <v>0.43411851306588145</v>
      </c>
      <c r="AC47" s="65">
        <v>0.45625909752547311</v>
      </c>
      <c r="AD47" s="65">
        <v>0.46744269340974215</v>
      </c>
      <c r="AE47" s="65">
        <v>0.48787023977433003</v>
      </c>
      <c r="AF47" s="65">
        <v>0.47403295128939821</v>
      </c>
      <c r="AG47" s="65">
        <v>0.50558896356561722</v>
      </c>
    </row>
    <row r="48" spans="1:33" x14ac:dyDescent="0.25">
      <c r="A48" s="21" t="s">
        <v>43</v>
      </c>
      <c r="B48" s="66">
        <v>0.1261285541032206</v>
      </c>
      <c r="C48" s="67">
        <v>0.12475009996001601</v>
      </c>
      <c r="D48" s="67">
        <v>0.20743076501233892</v>
      </c>
      <c r="E48" s="67">
        <v>0.20534744842562433</v>
      </c>
      <c r="F48" s="67" t="s">
        <v>54</v>
      </c>
      <c r="G48" s="67">
        <v>0.18792696559433608</v>
      </c>
      <c r="H48" s="67" t="s">
        <v>54</v>
      </c>
      <c r="I48" s="67">
        <v>0.28825047973135048</v>
      </c>
      <c r="J48" s="67" t="s">
        <v>54</v>
      </c>
      <c r="K48" s="67">
        <v>0.28323601111174102</v>
      </c>
      <c r="L48" s="67" t="s">
        <v>54</v>
      </c>
      <c r="M48" s="67">
        <v>0.32394795127353271</v>
      </c>
      <c r="N48" s="67" t="s">
        <v>54</v>
      </c>
      <c r="O48" s="67">
        <v>0.33980227023068471</v>
      </c>
      <c r="P48" s="67" t="s">
        <v>54</v>
      </c>
      <c r="Q48" s="67">
        <v>0.36338466022247051</v>
      </c>
      <c r="R48" s="67" t="s">
        <v>54</v>
      </c>
      <c r="S48" s="67">
        <v>0.36671368124118475</v>
      </c>
      <c r="T48" s="67" t="s">
        <v>54</v>
      </c>
      <c r="U48" s="67">
        <v>0.42606985672815806</v>
      </c>
      <c r="V48" s="67" t="s">
        <v>54</v>
      </c>
      <c r="W48" s="67">
        <v>0.42623401622439161</v>
      </c>
      <c r="X48" s="67" t="s">
        <v>54</v>
      </c>
      <c r="Y48" s="67">
        <v>0.43832185347526609</v>
      </c>
      <c r="Z48" s="67" t="s">
        <v>54</v>
      </c>
      <c r="AA48" s="67">
        <v>0.67576128732525242</v>
      </c>
      <c r="AB48" s="67" t="s">
        <v>54</v>
      </c>
      <c r="AC48" s="67">
        <v>0.50348567002323785</v>
      </c>
      <c r="AD48" s="67" t="s">
        <v>54</v>
      </c>
      <c r="AE48" s="67">
        <v>0.59900415559132947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0.12088122605363984</v>
      </c>
      <c r="K49" s="65">
        <v>0.11553101914369689</v>
      </c>
      <c r="L49" s="65">
        <v>0.11105578607653295</v>
      </c>
      <c r="M49" s="65">
        <v>0.11505919567587489</v>
      </c>
      <c r="N49" s="65">
        <v>0.10417347995019428</v>
      </c>
      <c r="O49" s="65">
        <v>0.10728832210313693</v>
      </c>
      <c r="P49" s="65">
        <v>0.10523626316493115</v>
      </c>
      <c r="Q49" s="65">
        <v>0.10315339703536779</v>
      </c>
      <c r="R49" s="65">
        <v>0.10454105162717403</v>
      </c>
      <c r="S49" s="65">
        <v>0.10781121944326692</v>
      </c>
      <c r="T49" s="65">
        <v>0.10816021858231341</v>
      </c>
      <c r="U49" s="65">
        <v>0.11231090620947991</v>
      </c>
      <c r="V49" s="65">
        <v>0.12062659078559783</v>
      </c>
      <c r="W49" s="65">
        <v>0.12692888493726801</v>
      </c>
      <c r="X49" s="65">
        <v>0.12196379900761757</v>
      </c>
      <c r="Y49" s="65">
        <v>0.12478463671891414</v>
      </c>
      <c r="Z49" s="65">
        <v>0.12790366094018649</v>
      </c>
      <c r="AA49" s="65">
        <v>0.12772264787386658</v>
      </c>
      <c r="AB49" s="65">
        <v>0.1152067849669466</v>
      </c>
      <c r="AC49" s="65">
        <v>0.10575465565742938</v>
      </c>
      <c r="AD49" s="65">
        <v>0.11273907690845801</v>
      </c>
      <c r="AE49" s="65">
        <v>0.11644210541128129</v>
      </c>
      <c r="AF49" s="65">
        <v>0.11170380022945851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9.4811738271941171E-2</v>
      </c>
      <c r="R50" s="67">
        <v>8.8190308828793654E-2</v>
      </c>
      <c r="S50" s="67">
        <v>8.4057513035234635E-2</v>
      </c>
      <c r="T50" s="67">
        <v>6.764671430244816E-2</v>
      </c>
      <c r="U50" s="67">
        <v>6.0161552700959214E-2</v>
      </c>
      <c r="V50" s="67">
        <v>8.6851523174954176E-2</v>
      </c>
      <c r="W50" s="67">
        <v>7.9042878251014942E-2</v>
      </c>
      <c r="X50" s="67">
        <v>0.10788511157106809</v>
      </c>
      <c r="Y50" s="67">
        <v>0.12445625906234896</v>
      </c>
      <c r="Z50" s="67">
        <v>0.1527848815097507</v>
      </c>
      <c r="AA50" s="67">
        <v>0.16375925329900226</v>
      </c>
      <c r="AB50" s="67">
        <v>0.14957156619175582</v>
      </c>
      <c r="AC50" s="67">
        <v>0.1185493401615127</v>
      </c>
      <c r="AD50" s="67">
        <v>0.12787566550676879</v>
      </c>
      <c r="AE50" s="67">
        <v>0.1203268076094673</v>
      </c>
      <c r="AF50" s="67">
        <v>0.12928582510213579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0.10188426087971066</v>
      </c>
      <c r="G51" s="65">
        <v>0.13152698551996489</v>
      </c>
      <c r="H51" s="65">
        <v>0.12743275521861047</v>
      </c>
      <c r="I51" s="65">
        <v>0.13477835882899175</v>
      </c>
      <c r="J51" s="65">
        <v>0.1632471449053246</v>
      </c>
      <c r="K51" s="65">
        <v>0.17220449917579753</v>
      </c>
      <c r="L51" s="65">
        <v>0.31109299433466908</v>
      </c>
      <c r="M51" s="65">
        <v>0.32993919852602482</v>
      </c>
      <c r="N51" s="65">
        <v>0.35445370327265957</v>
      </c>
      <c r="O51" s="65">
        <v>0.37890595728737353</v>
      </c>
      <c r="P51" s="65">
        <v>0.34291126620139584</v>
      </c>
      <c r="Q51" s="65">
        <v>0.35291650502176813</v>
      </c>
      <c r="R51" s="65">
        <v>0.34811450779278008</v>
      </c>
      <c r="S51" s="65">
        <v>0.34824007616815578</v>
      </c>
      <c r="T51" s="65">
        <v>0.32338504267714402</v>
      </c>
      <c r="U51" s="65">
        <v>0.41539933110367899</v>
      </c>
      <c r="V51" s="65">
        <v>0.44403361344537812</v>
      </c>
      <c r="W51" s="65">
        <v>0.44865696143719996</v>
      </c>
      <c r="X51" s="65">
        <v>0.45114546104360265</v>
      </c>
      <c r="Y51" s="65">
        <v>0.45551204991699579</v>
      </c>
      <c r="Z51" s="65">
        <v>0.44812936339302961</v>
      </c>
      <c r="AA51" s="65">
        <v>0.47399239647721686</v>
      </c>
      <c r="AB51" s="65">
        <v>0.47556205929596251</v>
      </c>
      <c r="AC51" s="65">
        <v>0.46777565814574595</v>
      </c>
      <c r="AD51" s="65">
        <v>0.44701545170668683</v>
      </c>
      <c r="AE51" s="65">
        <v>0.46559654361440683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>
        <v>0.11439315588724422</v>
      </c>
      <c r="D52" s="67" t="s">
        <v>54</v>
      </c>
      <c r="E52" s="67">
        <v>0.14218545575699462</v>
      </c>
      <c r="F52" s="67" t="s">
        <v>54</v>
      </c>
      <c r="G52" s="67">
        <v>0.14233310316688116</v>
      </c>
      <c r="H52" s="67" t="s">
        <v>54</v>
      </c>
      <c r="I52" s="67">
        <v>0.13537677929874029</v>
      </c>
      <c r="J52" s="67" t="s">
        <v>54</v>
      </c>
      <c r="K52" s="67">
        <v>0.13702339831638177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0.18322610327660119</v>
      </c>
      <c r="E54" s="67" t="s">
        <v>54</v>
      </c>
      <c r="F54" s="67">
        <v>0.19581975811160399</v>
      </c>
      <c r="G54" s="67" t="s">
        <v>54</v>
      </c>
      <c r="H54" s="67">
        <v>0.23177434142793485</v>
      </c>
      <c r="I54" s="67" t="s">
        <v>54</v>
      </c>
      <c r="J54" s="67">
        <v>0.22319982180463308</v>
      </c>
      <c r="K54" s="67" t="s">
        <v>54</v>
      </c>
      <c r="L54" s="67">
        <v>0.23434838716094078</v>
      </c>
      <c r="M54" s="67" t="s">
        <v>54</v>
      </c>
      <c r="N54" s="67">
        <v>0.27295399850895241</v>
      </c>
      <c r="O54" s="67" t="s">
        <v>54</v>
      </c>
      <c r="P54" s="67">
        <v>0.299789041841655</v>
      </c>
      <c r="Q54" s="67" t="s">
        <v>54</v>
      </c>
      <c r="R54" s="67">
        <v>0.30012302446557559</v>
      </c>
      <c r="S54" s="67" t="s">
        <v>54</v>
      </c>
      <c r="T54" s="67">
        <v>0.32196858996551458</v>
      </c>
      <c r="U54" s="67" t="s">
        <v>54</v>
      </c>
      <c r="V54" s="67">
        <v>0.37508004757112795</v>
      </c>
      <c r="W54" s="67" t="s">
        <v>54</v>
      </c>
      <c r="X54" s="67">
        <v>0.40090010193462083</v>
      </c>
      <c r="Y54" s="67" t="s">
        <v>54</v>
      </c>
      <c r="Z54" s="67" t="s">
        <v>54</v>
      </c>
      <c r="AA54" s="67">
        <v>0.43630017452006981</v>
      </c>
      <c r="AB54" s="67" t="s">
        <v>54</v>
      </c>
      <c r="AC54" s="67">
        <v>0.45334211130063534</v>
      </c>
      <c r="AD54" s="67" t="s">
        <v>54</v>
      </c>
      <c r="AE54" s="67">
        <v>0.47089908717239065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0.11479453482613844</v>
      </c>
      <c r="K55" s="65">
        <v>0.11529035695258391</v>
      </c>
      <c r="L55" s="65">
        <v>0.11726011717416501</v>
      </c>
      <c r="M55" s="65">
        <v>0.12638609735692211</v>
      </c>
      <c r="N55" s="65">
        <v>0.18977385703405966</v>
      </c>
      <c r="O55" s="65">
        <v>0.20199024906507887</v>
      </c>
      <c r="P55" s="65">
        <v>0.21062635411812797</v>
      </c>
      <c r="Q55" s="65">
        <v>0.23315382284248642</v>
      </c>
      <c r="R55" s="65">
        <v>0.24262788378993178</v>
      </c>
      <c r="S55" s="65">
        <v>0.25481807693802216</v>
      </c>
      <c r="T55" s="65">
        <v>0.26695980320099971</v>
      </c>
      <c r="U55" s="65">
        <v>0.29878278974608424</v>
      </c>
      <c r="V55" s="65">
        <v>0.30084025094825118</v>
      </c>
      <c r="W55" s="65">
        <v>0.29923030326827899</v>
      </c>
      <c r="X55" s="65">
        <v>0.30007541225598527</v>
      </c>
      <c r="Y55" s="65">
        <v>0.28915827018327711</v>
      </c>
      <c r="Z55" s="65">
        <v>0.27638579148840148</v>
      </c>
      <c r="AA55" s="65">
        <v>0.26636720509019468</v>
      </c>
      <c r="AB55" s="65">
        <v>0.25826575299745275</v>
      </c>
      <c r="AC55" s="65">
        <v>0.25378454408448731</v>
      </c>
      <c r="AD55" s="65">
        <v>0.25159173179733257</v>
      </c>
      <c r="AE55" s="65">
        <v>0.25037793120016522</v>
      </c>
      <c r="AF55" s="65">
        <v>0.25204769178416203</v>
      </c>
      <c r="AG55" s="65" t="s">
        <v>54</v>
      </c>
    </row>
    <row r="56" spans="1:33" x14ac:dyDescent="0.25">
      <c r="A56" s="21" t="s">
        <v>51</v>
      </c>
      <c r="B56" s="66">
        <v>5.1616551239305732E-2</v>
      </c>
      <c r="C56" s="67">
        <v>5.1712657213173155E-2</v>
      </c>
      <c r="D56" s="67">
        <v>5.3143943931610864E-2</v>
      </c>
      <c r="E56" s="67">
        <v>6.2763985321182075E-2</v>
      </c>
      <c r="F56" s="67">
        <v>6.0966017405222186E-2</v>
      </c>
      <c r="G56" s="67">
        <v>6.5222395621934243E-2</v>
      </c>
      <c r="H56" s="67">
        <v>7.1480159670868126E-2</v>
      </c>
      <c r="I56" s="67">
        <v>7.2218218961750874E-2</v>
      </c>
      <c r="J56" s="67">
        <v>7.2238178637973494E-2</v>
      </c>
      <c r="K56" s="67">
        <v>7.567758520731542E-2</v>
      </c>
      <c r="L56" s="67">
        <v>8.9334163344137185E-2</v>
      </c>
      <c r="M56" s="67">
        <v>8.8814632846114516E-2</v>
      </c>
      <c r="N56" s="67">
        <v>9.3042234291913176E-2</v>
      </c>
      <c r="O56" s="67">
        <v>0.12949540675403134</v>
      </c>
      <c r="P56" s="67">
        <v>0.12977027168782126</v>
      </c>
      <c r="Q56" s="67">
        <v>0.13050438709015344</v>
      </c>
      <c r="R56" s="67">
        <v>0.13467607764053441</v>
      </c>
      <c r="S56" s="67">
        <v>0.14668818272095333</v>
      </c>
      <c r="T56" s="67">
        <v>0.14532381091191759</v>
      </c>
      <c r="U56" s="67">
        <v>0.15019841269841269</v>
      </c>
      <c r="V56" s="67">
        <v>0.14994533029612755</v>
      </c>
      <c r="W56" s="67">
        <v>0.15253990670603843</v>
      </c>
      <c r="X56" s="67">
        <v>0.16924257507881202</v>
      </c>
      <c r="Y56" s="67">
        <v>0.17182177738316248</v>
      </c>
      <c r="Z56" s="67">
        <v>0.16099949284125931</v>
      </c>
      <c r="AA56" s="67">
        <v>0.1644246107102165</v>
      </c>
      <c r="AB56" s="67">
        <v>0.15236183892667338</v>
      </c>
      <c r="AC56" s="67">
        <v>0.15371610731043375</v>
      </c>
      <c r="AD56" s="67">
        <v>0.15532071762103711</v>
      </c>
      <c r="AE56" s="67">
        <v>0.1657191176999748</v>
      </c>
      <c r="AF56" s="67">
        <v>0.17572803835527462</v>
      </c>
      <c r="AG56" s="67" t="s">
        <v>54</v>
      </c>
    </row>
    <row r="57" spans="1:33" s="9" customFormat="1" x14ac:dyDescent="0.25">
      <c r="A57" s="10" t="s">
        <v>52</v>
      </c>
      <c r="B57" s="64">
        <v>0.10416046663889054</v>
      </c>
      <c r="C57" s="65">
        <v>0.11109451078191381</v>
      </c>
      <c r="D57" s="65">
        <v>0.12146383512263929</v>
      </c>
      <c r="E57" s="65">
        <v>0.12633340965976836</v>
      </c>
      <c r="F57" s="65">
        <v>0.16451684926731247</v>
      </c>
      <c r="G57" s="65">
        <v>0.18206962807436189</v>
      </c>
      <c r="H57" s="65">
        <v>0.18037933390133634</v>
      </c>
      <c r="I57" s="65">
        <v>0.17966051849729292</v>
      </c>
      <c r="J57" s="65">
        <v>0.1829660178774703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0.49132158651380092</v>
      </c>
      <c r="R57" s="65">
        <v>0.50549578764949132</v>
      </c>
      <c r="S57" s="65">
        <v>0.51269457123698459</v>
      </c>
      <c r="T57" s="65">
        <v>0.51489489530032806</v>
      </c>
      <c r="U57" s="65">
        <v>0.5419577901030036</v>
      </c>
      <c r="V57" s="65">
        <v>0.54723901611186954</v>
      </c>
      <c r="W57" s="65">
        <v>0.51285979335818488</v>
      </c>
      <c r="X57" s="65">
        <v>0.51779297710334982</v>
      </c>
      <c r="Y57" s="65">
        <v>0.52741513491202263</v>
      </c>
      <c r="Z57" s="65">
        <v>0.53276318998455408</v>
      </c>
      <c r="AA57" s="65">
        <v>0.53528208406584621</v>
      </c>
      <c r="AB57" s="65">
        <v>0.52769701341615927</v>
      </c>
      <c r="AC57" s="65">
        <v>0.53328113985564651</v>
      </c>
      <c r="AD57" s="65">
        <v>0.5287026477206177</v>
      </c>
      <c r="AE57" s="65">
        <v>0.52651656065327834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4.234</v>
      </c>
      <c r="M5" s="12">
        <v>4.4820000000000002</v>
      </c>
      <c r="N5" s="12">
        <v>4.6029999999999998</v>
      </c>
      <c r="O5" s="12">
        <v>4.827</v>
      </c>
      <c r="P5" s="12">
        <v>5.3289999999999997</v>
      </c>
      <c r="Q5" s="12">
        <v>5.569</v>
      </c>
      <c r="R5" s="12">
        <v>6.0490000000000004</v>
      </c>
      <c r="S5" s="12">
        <v>6.4340000000000002</v>
      </c>
      <c r="T5" s="12">
        <v>7.016</v>
      </c>
      <c r="U5" s="12">
        <v>7.2770000000000001</v>
      </c>
      <c r="V5" s="12">
        <v>7.6150000000000002</v>
      </c>
      <c r="W5" s="12">
        <v>7.8449999999999998</v>
      </c>
      <c r="X5" s="12">
        <v>7.8970000000000002</v>
      </c>
      <c r="Y5" s="12">
        <v>8.1080000000000005</v>
      </c>
      <c r="Z5" s="12">
        <v>8.32</v>
      </c>
      <c r="AA5" s="12">
        <v>8.8759999999999994</v>
      </c>
      <c r="AB5" s="12">
        <v>8.5359999999999996</v>
      </c>
      <c r="AC5" s="12">
        <v>8.6460000000000008</v>
      </c>
      <c r="AD5" s="12">
        <v>8.7859999999999996</v>
      </c>
      <c r="AE5" s="12">
        <v>8.8989999999999991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3.9550000000000001</v>
      </c>
      <c r="F6" s="23">
        <v>1.1819999999999999</v>
      </c>
      <c r="G6" s="23">
        <v>1.6890000000000001</v>
      </c>
      <c r="H6" s="23">
        <v>1.7170000000000001</v>
      </c>
      <c r="I6" s="23">
        <v>0.89700000000000002</v>
      </c>
      <c r="J6" s="23">
        <v>0.76500000000000001</v>
      </c>
      <c r="K6" s="23">
        <v>0.65100000000000002</v>
      </c>
      <c r="L6" s="23">
        <v>0.64300000000000002</v>
      </c>
      <c r="M6" s="23">
        <v>0.66100000000000003</v>
      </c>
      <c r="N6" s="23">
        <v>0.77600000000000002</v>
      </c>
      <c r="O6" s="23">
        <v>0.80600000000000005</v>
      </c>
      <c r="P6" s="23">
        <v>0.88500000000000001</v>
      </c>
      <c r="Q6" s="23">
        <v>0.95899999999999996</v>
      </c>
      <c r="R6" s="23">
        <v>1.0009999999999999</v>
      </c>
      <c r="S6" s="23">
        <v>1.478</v>
      </c>
      <c r="T6" s="23">
        <v>1.5620000000000001</v>
      </c>
      <c r="U6" s="23">
        <v>1.8560000000000001</v>
      </c>
      <c r="V6" s="23">
        <v>1.63</v>
      </c>
      <c r="W6" s="23">
        <v>2.0139999999999998</v>
      </c>
      <c r="X6" s="23">
        <v>1.6859999999999999</v>
      </c>
      <c r="Y6" s="23">
        <v>1.9370000000000001</v>
      </c>
      <c r="Z6" s="23">
        <v>2.1469999999999998</v>
      </c>
      <c r="AA6" s="23">
        <v>1.976</v>
      </c>
      <c r="AB6" s="23">
        <v>2.6459999999999999</v>
      </c>
      <c r="AC6" s="23">
        <v>1.976</v>
      </c>
      <c r="AD6" s="23">
        <v>2.0190000000000001</v>
      </c>
      <c r="AE6" s="23">
        <v>1.9379999999999999</v>
      </c>
      <c r="AF6" s="23">
        <v>1.8779999999999999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1.22</v>
      </c>
      <c r="M7" s="16">
        <v>1.3460000000000001</v>
      </c>
      <c r="N7" s="16">
        <v>1.4730000000000001</v>
      </c>
      <c r="O7" s="16">
        <v>1.4119999999999999</v>
      </c>
      <c r="P7" s="16">
        <v>1.3240000000000001</v>
      </c>
      <c r="Q7" s="16">
        <v>2.5139999999999998</v>
      </c>
      <c r="R7" s="16">
        <v>2.7130000000000001</v>
      </c>
      <c r="S7" s="16">
        <v>2.7829999999999999</v>
      </c>
      <c r="T7" s="16">
        <v>3.0590000000000002</v>
      </c>
      <c r="U7" s="16">
        <v>3.2349999999999999</v>
      </c>
      <c r="V7" s="16">
        <v>3.306</v>
      </c>
      <c r="W7" s="16">
        <v>3.3029999999999999</v>
      </c>
      <c r="X7" s="16">
        <v>3.722</v>
      </c>
      <c r="Y7" s="16">
        <v>3.5339999999999998</v>
      </c>
      <c r="Z7" s="16">
        <v>3.5619999999999998</v>
      </c>
      <c r="AA7" s="16">
        <v>3.6760000000000002</v>
      </c>
      <c r="AB7" s="16">
        <v>3.347</v>
      </c>
      <c r="AC7" s="16">
        <v>3.4620000000000002</v>
      </c>
      <c r="AD7" s="16">
        <v>3.8820000000000001</v>
      </c>
      <c r="AE7" s="16">
        <v>4.1719999999999997</v>
      </c>
      <c r="AF7" s="16">
        <v>4.4039999999999999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1.6339999999999999</v>
      </c>
      <c r="L8" s="23">
        <v>1.6830000000000001</v>
      </c>
      <c r="M8" s="23">
        <v>1.8640000000000001</v>
      </c>
      <c r="N8" s="23">
        <v>2.4929999999999999</v>
      </c>
      <c r="O8" s="23">
        <v>2.585</v>
      </c>
      <c r="P8" s="23">
        <v>2.7080000000000002</v>
      </c>
      <c r="Q8" s="23">
        <v>2.9009999999999998</v>
      </c>
      <c r="R8" s="23">
        <v>3.3090000000000002</v>
      </c>
      <c r="S8" s="23">
        <v>3.6509999999999998</v>
      </c>
      <c r="T8" s="23" t="s">
        <v>54</v>
      </c>
      <c r="U8" s="23">
        <v>4.6710000000000003</v>
      </c>
      <c r="V8" s="23">
        <v>5.2670000000000003</v>
      </c>
      <c r="W8" s="23">
        <v>5.8639999999999999</v>
      </c>
      <c r="X8" s="23">
        <v>5.8789999999999996</v>
      </c>
      <c r="Y8" s="23">
        <v>6.3470000000000004</v>
      </c>
      <c r="Z8" s="23">
        <v>6.2590000000000003</v>
      </c>
      <c r="AA8" s="23">
        <v>6.5869999999999997</v>
      </c>
      <c r="AB8" s="23">
        <v>6.9749999999999996</v>
      </c>
      <c r="AC8" s="23">
        <v>6.98</v>
      </c>
      <c r="AD8" s="23">
        <v>7.2939999999999996</v>
      </c>
      <c r="AE8" s="23">
        <v>7.4790000000000001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0.61899999999999999</v>
      </c>
      <c r="I9" s="12">
        <v>0.81799999999999995</v>
      </c>
      <c r="J9" s="12">
        <v>0.78</v>
      </c>
      <c r="K9" s="12">
        <v>0.8</v>
      </c>
      <c r="L9" s="12">
        <v>0.71899999999999997</v>
      </c>
      <c r="M9" s="12">
        <v>0.71799999999999997</v>
      </c>
      <c r="N9" s="12">
        <v>0.86299999999999999</v>
      </c>
      <c r="O9" s="12">
        <v>0.84199999999999997</v>
      </c>
      <c r="P9" s="12">
        <v>0.91500000000000004</v>
      </c>
      <c r="Q9" s="12">
        <v>0.76800000000000002</v>
      </c>
      <c r="R9" s="12">
        <v>0.84299999999999997</v>
      </c>
      <c r="S9" s="12">
        <v>0.86699999999999999</v>
      </c>
      <c r="T9" s="12">
        <v>0.875</v>
      </c>
      <c r="U9" s="12">
        <v>1.071</v>
      </c>
      <c r="V9" s="12">
        <v>0.95299999999999996</v>
      </c>
      <c r="W9" s="12">
        <v>1.0680000000000001</v>
      </c>
      <c r="X9" s="12">
        <v>1.1659999999999999</v>
      </c>
      <c r="Y9" s="12">
        <v>1.093</v>
      </c>
      <c r="Z9" s="12">
        <v>1.1299999999999999</v>
      </c>
      <c r="AA9" s="12">
        <v>1.119</v>
      </c>
      <c r="AB9" s="12">
        <v>1.077</v>
      </c>
      <c r="AC9" s="12">
        <v>1.109</v>
      </c>
      <c r="AD9" s="12">
        <v>1.2609999999999999</v>
      </c>
      <c r="AE9" s="12">
        <v>1.1319999999999999</v>
      </c>
      <c r="AF9" s="12">
        <v>1.1319999999999999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7.0880000000000001</v>
      </c>
      <c r="W11" s="12">
        <v>24.381</v>
      </c>
      <c r="X11" s="12">
        <v>24.678000000000001</v>
      </c>
      <c r="Y11" s="12">
        <v>24.675999999999998</v>
      </c>
      <c r="Z11" s="12">
        <v>26.375</v>
      </c>
      <c r="AA11" s="12" t="s">
        <v>54</v>
      </c>
      <c r="AB11" s="12">
        <v>32.232999999999997</v>
      </c>
      <c r="AC11" s="12">
        <v>32.735999999999997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2.1800000000000002</v>
      </c>
      <c r="O12" s="23">
        <v>1.298</v>
      </c>
      <c r="P12" s="23">
        <v>1.637</v>
      </c>
      <c r="Q12" s="23">
        <v>1.429</v>
      </c>
      <c r="R12" s="23">
        <v>1.417</v>
      </c>
      <c r="S12" s="23">
        <v>1.579</v>
      </c>
      <c r="T12" s="23">
        <v>1.7450000000000001</v>
      </c>
      <c r="U12" s="23">
        <v>1.7270000000000001</v>
      </c>
      <c r="V12" s="23">
        <v>1.8</v>
      </c>
      <c r="W12" s="23">
        <v>1.7330000000000001</v>
      </c>
      <c r="X12" s="23">
        <v>1.746</v>
      </c>
      <c r="Y12" s="23">
        <v>1.7709999999999999</v>
      </c>
      <c r="Z12" s="23">
        <v>1.71</v>
      </c>
      <c r="AA12" s="23">
        <v>1.7549999999999999</v>
      </c>
      <c r="AB12" s="23">
        <v>2.1360000000000001</v>
      </c>
      <c r="AC12" s="23">
        <v>2.1219999999999999</v>
      </c>
      <c r="AD12" s="23">
        <v>2.1150000000000002</v>
      </c>
      <c r="AE12" s="23">
        <v>2.4169999999999998</v>
      </c>
      <c r="AF12" s="23">
        <v>2.4409999999999998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1.2470000000000001</v>
      </c>
      <c r="O13" s="12">
        <v>1.5</v>
      </c>
      <c r="P13" s="12">
        <v>1.597</v>
      </c>
      <c r="Q13" s="12">
        <v>1.7</v>
      </c>
      <c r="R13" s="12">
        <v>1.825</v>
      </c>
      <c r="S13" s="12">
        <v>1.95</v>
      </c>
      <c r="T13" s="12">
        <v>2.3820000000000001</v>
      </c>
      <c r="U13" s="12">
        <v>2.3929999999999998</v>
      </c>
      <c r="V13" s="12">
        <v>2.3620000000000001</v>
      </c>
      <c r="W13" s="12">
        <v>2.339</v>
      </c>
      <c r="X13" s="12">
        <v>5.3819999999999997</v>
      </c>
      <c r="Y13" s="12">
        <v>5.5670000000000002</v>
      </c>
      <c r="Z13" s="12">
        <v>5.7519999999999998</v>
      </c>
      <c r="AA13" s="12">
        <v>4.6740000000000004</v>
      </c>
      <c r="AB13" s="12">
        <v>3.5950000000000002</v>
      </c>
      <c r="AC13" s="12">
        <v>5.6529999999999996</v>
      </c>
      <c r="AD13" s="12" t="s">
        <v>54</v>
      </c>
      <c r="AE13" s="12">
        <v>4.7510000000000003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8.6940000000000008</v>
      </c>
      <c r="P14" s="23">
        <v>8.9689999999999994</v>
      </c>
      <c r="Q14" s="23">
        <v>13.894</v>
      </c>
      <c r="R14" s="23">
        <v>14.452999999999999</v>
      </c>
      <c r="S14" s="23">
        <v>15.028</v>
      </c>
      <c r="T14" s="23">
        <v>15.738</v>
      </c>
      <c r="U14" s="23">
        <v>17.623999999999999</v>
      </c>
      <c r="V14" s="23">
        <v>18.178999999999998</v>
      </c>
      <c r="W14" s="23">
        <v>18.329999999999998</v>
      </c>
      <c r="X14" s="23">
        <v>19.369</v>
      </c>
      <c r="Y14" s="23">
        <v>20.420999999999999</v>
      </c>
      <c r="Z14" s="23">
        <v>20.716000000000001</v>
      </c>
      <c r="AA14" s="23">
        <v>21.201000000000001</v>
      </c>
      <c r="AB14" s="23">
        <v>22.102</v>
      </c>
      <c r="AC14" s="23">
        <v>22.385000000000002</v>
      </c>
      <c r="AD14" s="23">
        <v>22.698</v>
      </c>
      <c r="AE14" s="23">
        <v>23.954999999999998</v>
      </c>
      <c r="AF14" s="23">
        <v>24.035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2.9000000000000001E-2</v>
      </c>
      <c r="K15" s="12">
        <v>3.5000000000000003E-2</v>
      </c>
      <c r="L15" s="12">
        <v>3.5999999999999997E-2</v>
      </c>
      <c r="M15" s="12">
        <v>0.04</v>
      </c>
      <c r="N15" s="12">
        <v>6.2E-2</v>
      </c>
      <c r="O15" s="12">
        <v>7.9000000000000001E-2</v>
      </c>
      <c r="P15" s="12">
        <v>0.115</v>
      </c>
      <c r="Q15" s="12">
        <v>0.14000000000000001</v>
      </c>
      <c r="R15" s="12">
        <v>0.14699999999999999</v>
      </c>
      <c r="S15" s="12">
        <v>0.159</v>
      </c>
      <c r="T15" s="12">
        <v>0.14399999999999999</v>
      </c>
      <c r="U15" s="12">
        <v>0.188</v>
      </c>
      <c r="V15" s="12">
        <v>0.19900000000000001</v>
      </c>
      <c r="W15" s="12">
        <v>0.215</v>
      </c>
      <c r="X15" s="12">
        <v>0.20100000000000001</v>
      </c>
      <c r="Y15" s="12">
        <v>0.21199999999999999</v>
      </c>
      <c r="Z15" s="12">
        <v>0.20599999999999999</v>
      </c>
      <c r="AA15" s="12">
        <v>0.20100000000000001</v>
      </c>
      <c r="AB15" s="12">
        <v>0.2</v>
      </c>
      <c r="AC15" s="12">
        <v>0.23499999999999999</v>
      </c>
      <c r="AD15" s="12">
        <v>0.255</v>
      </c>
      <c r="AE15" s="12">
        <v>0.28499999999999998</v>
      </c>
      <c r="AF15" s="12">
        <v>0.3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2.0659999999999998</v>
      </c>
      <c r="M16" s="23">
        <v>2.48</v>
      </c>
      <c r="N16" s="23">
        <v>2.0030000000000001</v>
      </c>
      <c r="O16" s="23">
        <v>2.17</v>
      </c>
      <c r="P16" s="23">
        <v>2.5219999999999998</v>
      </c>
      <c r="Q16" s="23">
        <v>2.5510000000000002</v>
      </c>
      <c r="R16" s="23">
        <v>2.7269999999999999</v>
      </c>
      <c r="S16" s="23">
        <v>2.8719999999999999</v>
      </c>
      <c r="T16" s="23">
        <v>2.9329999999999998</v>
      </c>
      <c r="U16" s="23">
        <v>2.9540000000000002</v>
      </c>
      <c r="V16" s="23">
        <v>3.1520000000000001</v>
      </c>
      <c r="W16" s="23">
        <v>2.9660000000000002</v>
      </c>
      <c r="X16" s="23">
        <v>2.88</v>
      </c>
      <c r="Y16" s="23">
        <v>2.8330000000000002</v>
      </c>
      <c r="Z16" s="23">
        <v>2.758</v>
      </c>
      <c r="AA16" s="23">
        <v>2.5579999999999998</v>
      </c>
      <c r="AB16" s="23">
        <v>2.536</v>
      </c>
      <c r="AC16" s="23">
        <v>2.4670000000000001</v>
      </c>
      <c r="AD16" s="23">
        <v>2.4289999999999998</v>
      </c>
      <c r="AE16" s="23">
        <v>2.5760000000000001</v>
      </c>
      <c r="AF16" s="23">
        <v>2.8919999999999999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0.62</v>
      </c>
      <c r="H17" s="12">
        <v>0.56499999999999995</v>
      </c>
      <c r="I17" s="12">
        <v>0.59</v>
      </c>
      <c r="J17" s="12">
        <v>0.68700000000000006</v>
      </c>
      <c r="K17" s="12">
        <v>0.78600000000000003</v>
      </c>
      <c r="L17" s="12">
        <v>1.1359999999999999</v>
      </c>
      <c r="M17" s="12">
        <v>1.2</v>
      </c>
      <c r="N17" s="12">
        <v>1.1870000000000001</v>
      </c>
      <c r="O17" s="12">
        <v>1.1839999999999999</v>
      </c>
      <c r="P17" s="12">
        <v>1.2869999999999999</v>
      </c>
      <c r="Q17" s="12">
        <v>1.0780000000000001</v>
      </c>
      <c r="R17" s="12">
        <v>1.2669999999999999</v>
      </c>
      <c r="S17" s="12">
        <v>1.4690000000000001</v>
      </c>
      <c r="T17" s="12">
        <v>1.478</v>
      </c>
      <c r="U17" s="12">
        <v>1.2589999999999999</v>
      </c>
      <c r="V17" s="12">
        <v>1.232</v>
      </c>
      <c r="W17" s="12">
        <v>1.337</v>
      </c>
      <c r="X17" s="12">
        <v>1.3140000000000001</v>
      </c>
      <c r="Y17" s="12">
        <v>1.1830000000000001</v>
      </c>
      <c r="Z17" s="12">
        <v>1.143</v>
      </c>
      <c r="AA17" s="12">
        <v>1.153</v>
      </c>
      <c r="AB17" s="12">
        <v>0.97799999999999998</v>
      </c>
      <c r="AC17" s="12">
        <v>1.1759999999999999</v>
      </c>
      <c r="AD17" s="12">
        <v>1.103</v>
      </c>
      <c r="AE17" s="12">
        <v>1.1839999999999999</v>
      </c>
      <c r="AF17" s="12">
        <v>1.3660000000000001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4.3999999999999997E-2</v>
      </c>
      <c r="R18" s="23">
        <v>3.9E-2</v>
      </c>
      <c r="S18" s="23" t="s">
        <v>54</v>
      </c>
      <c r="T18" s="23">
        <v>0.10299999999999999</v>
      </c>
      <c r="U18" s="23">
        <v>0.17199999999999999</v>
      </c>
      <c r="V18" s="23">
        <v>0.19</v>
      </c>
      <c r="W18" s="23">
        <v>0.217</v>
      </c>
      <c r="X18" s="23">
        <v>0.245</v>
      </c>
      <c r="Y18" s="23">
        <v>0.29299999999999998</v>
      </c>
      <c r="Z18" s="23">
        <v>0.34300000000000003</v>
      </c>
      <c r="AA18" s="23">
        <v>0.35399999999999998</v>
      </c>
      <c r="AB18" s="23" t="s">
        <v>54</v>
      </c>
      <c r="AC18" s="23">
        <v>0.36499999999999999</v>
      </c>
      <c r="AD18" s="23" t="s">
        <v>54</v>
      </c>
      <c r="AE18" s="23">
        <v>0.42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2.1840000000000002</v>
      </c>
      <c r="S19" s="12">
        <v>2.113</v>
      </c>
      <c r="T19" s="12">
        <v>2.141</v>
      </c>
      <c r="U19" s="12">
        <v>2.194</v>
      </c>
      <c r="V19" s="12">
        <v>2.1469999999999998</v>
      </c>
      <c r="W19" s="12">
        <v>2.1989999999999998</v>
      </c>
      <c r="X19" s="12">
        <v>2.258</v>
      </c>
      <c r="Y19" s="12">
        <v>2.2530000000000001</v>
      </c>
      <c r="Z19" s="12">
        <v>2.2490000000000001</v>
      </c>
      <c r="AA19" s="12">
        <v>2.1890000000000001</v>
      </c>
      <c r="AB19" s="12">
        <v>2.1970000000000001</v>
      </c>
      <c r="AC19" s="12">
        <v>2.4220000000000002</v>
      </c>
      <c r="AD19" s="12">
        <v>3.2810000000000001</v>
      </c>
      <c r="AE19" s="12">
        <v>3.7789999999999999</v>
      </c>
      <c r="AF19" s="12">
        <v>3.9260000000000002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4.8000000000000001E-2</v>
      </c>
      <c r="O20" s="23">
        <v>5.3999999999999999E-2</v>
      </c>
      <c r="P20" s="23">
        <v>5.2999999999999999E-2</v>
      </c>
      <c r="Q20" s="23">
        <v>0.06</v>
      </c>
      <c r="R20" s="23">
        <v>6.4000000000000001E-2</v>
      </c>
      <c r="S20" s="23">
        <v>0.06</v>
      </c>
      <c r="T20" s="23">
        <v>7.0999999999999994E-2</v>
      </c>
      <c r="U20" s="23">
        <v>6.0999999999999999E-2</v>
      </c>
      <c r="V20" s="23">
        <v>6.8000000000000005E-2</v>
      </c>
      <c r="W20" s="23">
        <v>6.6000000000000003E-2</v>
      </c>
      <c r="X20" s="23">
        <v>0.08</v>
      </c>
      <c r="Y20" s="23">
        <v>9.9000000000000005E-2</v>
      </c>
      <c r="Z20" s="23">
        <v>0.128</v>
      </c>
      <c r="AA20" s="23">
        <v>0.113</v>
      </c>
      <c r="AB20" s="23">
        <v>0.112</v>
      </c>
      <c r="AC20" s="23">
        <v>0.13100000000000001</v>
      </c>
      <c r="AD20" s="23">
        <v>0.13700000000000001</v>
      </c>
      <c r="AE20" s="23">
        <v>0.157</v>
      </c>
      <c r="AF20" s="23">
        <v>0.16700000000000001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11.987</v>
      </c>
      <c r="H21" s="12">
        <v>12.505000000000001</v>
      </c>
      <c r="I21" s="12">
        <v>12.715999999999999</v>
      </c>
      <c r="J21" s="12">
        <v>13.067</v>
      </c>
      <c r="K21" s="12">
        <v>13.714</v>
      </c>
      <c r="L21" s="12">
        <v>14.228999999999999</v>
      </c>
      <c r="M21" s="12">
        <v>15.224</v>
      </c>
      <c r="N21" s="12">
        <v>16.367000000000001</v>
      </c>
      <c r="O21" s="12">
        <v>16.161999999999999</v>
      </c>
      <c r="P21" s="12">
        <v>15.804</v>
      </c>
      <c r="Q21" s="12">
        <v>18.273</v>
      </c>
      <c r="R21" s="12">
        <v>19.989999999999998</v>
      </c>
      <c r="S21" s="12">
        <v>22.457999999999998</v>
      </c>
      <c r="T21" s="12">
        <v>24.588000000000001</v>
      </c>
      <c r="U21" s="12">
        <v>27.547999999999998</v>
      </c>
      <c r="V21" s="12">
        <v>29.870999999999999</v>
      </c>
      <c r="W21" s="12">
        <v>31.585000000000001</v>
      </c>
      <c r="X21" s="12">
        <v>33.180999999999997</v>
      </c>
      <c r="Y21" s="12">
        <v>35.064</v>
      </c>
      <c r="Z21" s="12">
        <v>35.759</v>
      </c>
      <c r="AA21" s="12">
        <v>37.354999999999997</v>
      </c>
      <c r="AB21" s="12">
        <v>39.380000000000003</v>
      </c>
      <c r="AC21" s="12">
        <v>40.462000000000003</v>
      </c>
      <c r="AD21" s="12">
        <v>42.04</v>
      </c>
      <c r="AE21" s="12">
        <v>42.026000000000003</v>
      </c>
      <c r="AF21" s="12">
        <v>43.850999999999999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4.0209999999999999</v>
      </c>
      <c r="L22" s="23">
        <v>4.3220000000000001</v>
      </c>
      <c r="M22" s="23">
        <v>4.5129999999999999</v>
      </c>
      <c r="N22" s="23">
        <v>4.8150000000000004</v>
      </c>
      <c r="O22" s="23">
        <v>5.0979999999999999</v>
      </c>
      <c r="P22" s="23">
        <v>5.468</v>
      </c>
      <c r="Q22" s="23">
        <v>5.8330000000000002</v>
      </c>
      <c r="R22" s="23">
        <v>5.9930000000000003</v>
      </c>
      <c r="S22" s="23">
        <v>6.133</v>
      </c>
      <c r="T22" s="23">
        <v>6.6159999999999997</v>
      </c>
      <c r="U22" s="23">
        <v>7.1120000000000001</v>
      </c>
      <c r="V22" s="23" t="s">
        <v>54</v>
      </c>
      <c r="W22" s="23">
        <v>8.0399999999999991</v>
      </c>
      <c r="X22" s="23">
        <v>8.125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24.925000000000001</v>
      </c>
      <c r="M23" s="12" t="s">
        <v>54</v>
      </c>
      <c r="N23" s="12" t="s">
        <v>54</v>
      </c>
      <c r="O23" s="12">
        <v>15.381</v>
      </c>
      <c r="P23" s="12">
        <v>15.9</v>
      </c>
      <c r="Q23" s="12">
        <v>16.989999999999998</v>
      </c>
      <c r="R23" s="12">
        <v>15.339</v>
      </c>
      <c r="S23" s="12">
        <v>16.096</v>
      </c>
      <c r="T23" s="12">
        <v>16.013999999999999</v>
      </c>
      <c r="U23" s="12">
        <v>15.683</v>
      </c>
      <c r="V23" s="12">
        <v>16.582000000000001</v>
      </c>
      <c r="W23" s="12">
        <v>16.832000000000001</v>
      </c>
      <c r="X23" s="12">
        <v>15.821</v>
      </c>
      <c r="Y23" s="12">
        <v>15.87</v>
      </c>
      <c r="Z23" s="12">
        <v>17.13</v>
      </c>
      <c r="AA23" s="12">
        <v>17.631</v>
      </c>
      <c r="AB23" s="12">
        <v>19.344000000000001</v>
      </c>
      <c r="AC23" s="12">
        <v>25.765000000000001</v>
      </c>
      <c r="AD23" s="12">
        <v>26.177</v>
      </c>
      <c r="AE23" s="12">
        <v>27.835000000000001</v>
      </c>
      <c r="AF23" s="12">
        <v>26.641999999999999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2.5089999999999999</v>
      </c>
      <c r="H24" s="23" t="s">
        <v>54</v>
      </c>
      <c r="I24" s="23">
        <v>3.39</v>
      </c>
      <c r="J24" s="23" t="s">
        <v>54</v>
      </c>
      <c r="K24" s="23">
        <v>3.8090000000000002</v>
      </c>
      <c r="L24" s="23">
        <v>3.984</v>
      </c>
      <c r="M24" s="23">
        <v>4.1589999999999998</v>
      </c>
      <c r="N24" s="23">
        <v>4.4509999999999996</v>
      </c>
      <c r="O24" s="23">
        <v>4.7430000000000003</v>
      </c>
      <c r="P24" s="23">
        <v>5.0149999999999997</v>
      </c>
      <c r="Q24" s="23">
        <v>5.2859999999999996</v>
      </c>
      <c r="R24" s="23">
        <v>5.8659999999999997</v>
      </c>
      <c r="S24" s="23">
        <v>6.4459999999999997</v>
      </c>
      <c r="T24" s="23">
        <v>10.962999999999999</v>
      </c>
      <c r="U24" s="23">
        <v>11.446999999999999</v>
      </c>
      <c r="V24" s="23">
        <v>11.625999999999999</v>
      </c>
      <c r="W24" s="23">
        <v>11.734999999999999</v>
      </c>
      <c r="X24" s="23">
        <v>12.064</v>
      </c>
      <c r="Y24" s="23">
        <v>12.874000000000001</v>
      </c>
      <c r="Z24" s="23">
        <v>12.377000000000001</v>
      </c>
      <c r="AA24" s="23">
        <v>12.462</v>
      </c>
      <c r="AB24" s="23">
        <v>13.077</v>
      </c>
      <c r="AC24" s="23">
        <v>13.893000000000001</v>
      </c>
      <c r="AD24" s="23">
        <v>14.641999999999999</v>
      </c>
      <c r="AE24" s="23">
        <v>14.75</v>
      </c>
      <c r="AF24" s="23">
        <v>14.74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1.3440000000000001</v>
      </c>
      <c r="K25" s="12" t="s">
        <v>54</v>
      </c>
      <c r="L25" s="12" t="s">
        <v>54</v>
      </c>
      <c r="M25" s="12" t="s">
        <v>54</v>
      </c>
      <c r="N25" s="12">
        <v>1.887</v>
      </c>
      <c r="O25" s="12" t="s">
        <v>54</v>
      </c>
      <c r="P25" s="12">
        <v>2.4540000000000002</v>
      </c>
      <c r="Q25" s="12" t="s">
        <v>54</v>
      </c>
      <c r="R25" s="12">
        <v>2.8780000000000001</v>
      </c>
      <c r="S25" s="12">
        <v>3.3</v>
      </c>
      <c r="T25" s="12" t="s">
        <v>54</v>
      </c>
      <c r="U25" s="12">
        <v>3.831</v>
      </c>
      <c r="V25" s="12" t="s">
        <v>54</v>
      </c>
      <c r="W25" s="12">
        <v>4.1890000000000001</v>
      </c>
      <c r="X25" s="12" t="s">
        <v>54</v>
      </c>
      <c r="Y25" s="12">
        <v>4.4660000000000002</v>
      </c>
      <c r="Z25" s="12" t="s">
        <v>54</v>
      </c>
      <c r="AA25" s="12">
        <v>4.9050000000000002</v>
      </c>
      <c r="AB25" s="12" t="s">
        <v>54</v>
      </c>
      <c r="AC25" s="12">
        <v>4.9240000000000004</v>
      </c>
      <c r="AD25" s="12" t="s">
        <v>54</v>
      </c>
      <c r="AE25" s="12">
        <v>5.5490000000000004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0.79300000000000004</v>
      </c>
      <c r="L26" s="23">
        <v>0.871</v>
      </c>
      <c r="M26" s="23">
        <v>1.1060000000000001</v>
      </c>
      <c r="N26" s="23">
        <v>1.5269999999999999</v>
      </c>
      <c r="O26" s="23">
        <v>2.1720000000000002</v>
      </c>
      <c r="P26" s="23">
        <v>2.4430000000000001</v>
      </c>
      <c r="Q26" s="23">
        <v>2.1120000000000001</v>
      </c>
      <c r="R26" s="23">
        <v>2.59</v>
      </c>
      <c r="S26" s="23">
        <v>2.27</v>
      </c>
      <c r="T26" s="23">
        <v>3.2130000000000001</v>
      </c>
      <c r="U26" s="23">
        <v>3.4380000000000002</v>
      </c>
      <c r="V26" s="23">
        <v>3.7669999999999999</v>
      </c>
      <c r="W26" s="23">
        <v>3.2519999999999998</v>
      </c>
      <c r="X26" s="23">
        <v>3.121</v>
      </c>
      <c r="Y26" s="23">
        <v>3.0750000000000002</v>
      </c>
      <c r="Z26" s="23">
        <v>2.8929999999999998</v>
      </c>
      <c r="AA26" s="23">
        <v>3.0430000000000001</v>
      </c>
      <c r="AB26" s="23">
        <v>3.113</v>
      </c>
      <c r="AC26" s="23">
        <v>3.2469999999999999</v>
      </c>
      <c r="AD26" s="23">
        <v>3.1360000000000001</v>
      </c>
      <c r="AE26" s="23">
        <v>3.101</v>
      </c>
      <c r="AF26" s="23">
        <v>3.375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4.6879999999999997</v>
      </c>
      <c r="L27" s="12" t="s">
        <v>54</v>
      </c>
      <c r="M27" s="12">
        <v>3.26</v>
      </c>
      <c r="N27" s="12" t="s">
        <v>54</v>
      </c>
      <c r="O27" s="12">
        <v>3.3919999999999999</v>
      </c>
      <c r="P27" s="12" t="s">
        <v>54</v>
      </c>
      <c r="Q27" s="12">
        <v>4.2679999999999998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6.1020000000000003</v>
      </c>
      <c r="X27" s="12" t="s">
        <v>54</v>
      </c>
      <c r="Y27" s="12">
        <v>7.32</v>
      </c>
      <c r="Z27" s="12" t="s">
        <v>54</v>
      </c>
      <c r="AA27" s="12">
        <v>7.5</v>
      </c>
      <c r="AB27" s="12" t="s">
        <v>54</v>
      </c>
      <c r="AC27" s="12">
        <v>7.3550000000000004</v>
      </c>
      <c r="AD27" s="12" t="s">
        <v>54</v>
      </c>
      <c r="AE27" s="12">
        <v>8.4670000000000005</v>
      </c>
      <c r="AF27" s="12">
        <v>9.3620000000000001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1.853</v>
      </c>
      <c r="K28" s="23">
        <v>1.702</v>
      </c>
      <c r="L28" s="23">
        <v>2.0529999999999999</v>
      </c>
      <c r="M28" s="23">
        <v>2.089</v>
      </c>
      <c r="N28" s="23">
        <v>1.9670000000000001</v>
      </c>
      <c r="O28" s="23">
        <v>2.2400000000000002</v>
      </c>
      <c r="P28" s="23">
        <v>2.794</v>
      </c>
      <c r="Q28" s="23">
        <v>2.7410000000000001</v>
      </c>
      <c r="R28" s="23">
        <v>3.2450000000000001</v>
      </c>
      <c r="S28" s="23">
        <v>3.3980000000000001</v>
      </c>
      <c r="T28" s="23">
        <v>3.6469999999999998</v>
      </c>
      <c r="U28" s="23">
        <v>4.0010000000000003</v>
      </c>
      <c r="V28" s="23">
        <v>4.6189999999999998</v>
      </c>
      <c r="W28" s="23">
        <v>4.7050000000000001</v>
      </c>
      <c r="X28" s="23">
        <v>4.4740000000000002</v>
      </c>
      <c r="Y28" s="23">
        <v>4.42</v>
      </c>
      <c r="Z28" s="23">
        <v>4.0910000000000002</v>
      </c>
      <c r="AA28" s="23">
        <v>3.9980000000000002</v>
      </c>
      <c r="AB28" s="23">
        <v>3.7290000000000001</v>
      </c>
      <c r="AC28" s="23">
        <v>4.04</v>
      </c>
      <c r="AD28" s="23">
        <v>4.2290000000000001</v>
      </c>
      <c r="AE28" s="23">
        <v>4.4370000000000003</v>
      </c>
      <c r="AF28" s="23">
        <v>4.6050000000000004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0.39300000000000002</v>
      </c>
      <c r="F29" s="12">
        <v>0.56299999999999994</v>
      </c>
      <c r="G29" s="12">
        <v>0.57299999999999995</v>
      </c>
      <c r="H29" s="12">
        <v>0.47299999999999998</v>
      </c>
      <c r="I29" s="12">
        <v>0.38900000000000001</v>
      </c>
      <c r="J29" s="12">
        <v>0.42099999999999999</v>
      </c>
      <c r="K29" s="12">
        <v>0.438</v>
      </c>
      <c r="L29" s="12">
        <v>0.46300000000000002</v>
      </c>
      <c r="M29" s="12">
        <v>0.47</v>
      </c>
      <c r="N29" s="12">
        <v>0.49</v>
      </c>
      <c r="O29" s="12">
        <v>0.41599999999999998</v>
      </c>
      <c r="P29" s="12">
        <v>0.43</v>
      </c>
      <c r="Q29" s="12">
        <v>0.629</v>
      </c>
      <c r="R29" s="12">
        <v>0.66100000000000003</v>
      </c>
      <c r="S29" s="12">
        <v>0.65800000000000003</v>
      </c>
      <c r="T29" s="12">
        <v>0.72</v>
      </c>
      <c r="U29" s="12">
        <v>0.83799999999999997</v>
      </c>
      <c r="V29" s="12">
        <v>0.96899999999999997</v>
      </c>
      <c r="W29" s="12">
        <v>1.069</v>
      </c>
      <c r="X29" s="12">
        <v>1.014</v>
      </c>
      <c r="Y29" s="12">
        <v>0.95599999999999996</v>
      </c>
      <c r="Z29" s="12">
        <v>0.93300000000000005</v>
      </c>
      <c r="AA29" s="12">
        <v>0.86</v>
      </c>
      <c r="AB29" s="12">
        <v>0.84799999999999998</v>
      </c>
      <c r="AC29" s="12">
        <v>0.88</v>
      </c>
      <c r="AD29" s="12">
        <v>0.91700000000000004</v>
      </c>
      <c r="AE29" s="12">
        <v>1.0069999999999999</v>
      </c>
      <c r="AF29" s="12">
        <v>1.0149999999999999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11.340999999999999</v>
      </c>
      <c r="J30" s="23" t="s">
        <v>54</v>
      </c>
      <c r="K30" s="23">
        <v>12.089</v>
      </c>
      <c r="L30" s="23">
        <v>16.395</v>
      </c>
      <c r="M30" s="23">
        <v>18.463999999999999</v>
      </c>
      <c r="N30" s="23">
        <v>17.536999999999999</v>
      </c>
      <c r="O30" s="23">
        <v>19.298999999999999</v>
      </c>
      <c r="P30" s="23">
        <v>20.565999999999999</v>
      </c>
      <c r="Q30" s="23">
        <v>21.872</v>
      </c>
      <c r="R30" s="23">
        <v>22.506</v>
      </c>
      <c r="S30" s="23">
        <v>23.916</v>
      </c>
      <c r="T30" s="23">
        <v>25.356999999999999</v>
      </c>
      <c r="U30" s="23">
        <v>26.010999999999999</v>
      </c>
      <c r="V30" s="23">
        <v>26.512</v>
      </c>
      <c r="W30" s="23">
        <v>25.8</v>
      </c>
      <c r="X30" s="23">
        <v>24.844000000000001</v>
      </c>
      <c r="Y30" s="23">
        <v>23.957000000000001</v>
      </c>
      <c r="Z30" s="23">
        <v>23.949000000000002</v>
      </c>
      <c r="AA30" s="23">
        <v>24.277999999999999</v>
      </c>
      <c r="AB30" s="23">
        <v>25.068999999999999</v>
      </c>
      <c r="AC30" s="23">
        <v>26.032</v>
      </c>
      <c r="AD30" s="23">
        <v>26.693000000000001</v>
      </c>
      <c r="AE30" s="23">
        <v>28.483000000000001</v>
      </c>
      <c r="AF30" s="23">
        <v>28.942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3.64</v>
      </c>
      <c r="J31" s="12" t="s">
        <v>54</v>
      </c>
      <c r="K31" s="12">
        <v>4.5119999999999996</v>
      </c>
      <c r="L31" s="12" t="s">
        <v>54</v>
      </c>
      <c r="M31" s="12">
        <v>5.3049999999999997</v>
      </c>
      <c r="N31" s="12" t="s">
        <v>54</v>
      </c>
      <c r="O31" s="12" t="s">
        <v>54</v>
      </c>
      <c r="P31" s="12" t="s">
        <v>54</v>
      </c>
      <c r="Q31" s="12">
        <v>5.7380000000000004</v>
      </c>
      <c r="R31" s="12" t="s">
        <v>54</v>
      </c>
      <c r="S31" s="12">
        <v>5.5730000000000004</v>
      </c>
      <c r="T31" s="12" t="s">
        <v>54</v>
      </c>
      <c r="U31" s="12">
        <v>6.0750000000000002</v>
      </c>
      <c r="V31" s="12" t="s">
        <v>54</v>
      </c>
      <c r="W31" s="12">
        <v>6.5110000000000001</v>
      </c>
      <c r="X31" s="12" t="s">
        <v>54</v>
      </c>
      <c r="Y31" s="12">
        <v>7.1440000000000001</v>
      </c>
      <c r="Z31" s="12" t="s">
        <v>54</v>
      </c>
      <c r="AA31" s="12">
        <v>7.3289999999999997</v>
      </c>
      <c r="AB31" s="12" t="s">
        <v>54</v>
      </c>
      <c r="AC31" s="12">
        <v>7.6989999999999998</v>
      </c>
      <c r="AD31" s="12" t="s">
        <v>54</v>
      </c>
      <c r="AE31" s="12">
        <v>8.6110000000000007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0.14099999999999999</v>
      </c>
      <c r="Y35" s="12">
        <v>0.22900000000000001</v>
      </c>
      <c r="Z35" s="12">
        <v>0.45400000000000001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0.66100000000000003</v>
      </c>
      <c r="AF35" s="12">
        <v>0.628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0.10199999999999999</v>
      </c>
      <c r="X36" s="23" t="s">
        <v>54</v>
      </c>
      <c r="Y36" s="23">
        <v>9.4E-2</v>
      </c>
      <c r="Z36" s="23">
        <v>0.106</v>
      </c>
      <c r="AA36" s="23">
        <v>0.16</v>
      </c>
      <c r="AB36" s="23" t="s">
        <v>54</v>
      </c>
      <c r="AC36" s="23">
        <v>0.129</v>
      </c>
      <c r="AD36" s="23">
        <v>0.13</v>
      </c>
      <c r="AE36" s="23">
        <v>0.123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0.17499999999999999</v>
      </c>
      <c r="L39" s="12" t="s">
        <v>54</v>
      </c>
      <c r="M39" s="12">
        <v>0.189</v>
      </c>
      <c r="N39" s="12" t="s">
        <v>54</v>
      </c>
      <c r="O39" s="12">
        <v>0.23400000000000001</v>
      </c>
      <c r="P39" s="12" t="s">
        <v>54</v>
      </c>
      <c r="Q39" s="12">
        <v>0.24299999999999999</v>
      </c>
      <c r="R39" s="12">
        <v>0.28499999999999998</v>
      </c>
      <c r="S39" s="12">
        <v>0.27600000000000002</v>
      </c>
      <c r="T39" s="12">
        <v>0.28799999999999998</v>
      </c>
      <c r="U39" s="12">
        <v>0.46100000000000002</v>
      </c>
      <c r="V39" s="12" t="s">
        <v>54</v>
      </c>
      <c r="W39" s="12">
        <v>0.34200000000000003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0.27300000000000002</v>
      </c>
      <c r="R50" s="23">
        <v>0.26800000000000002</v>
      </c>
      <c r="S50" s="23">
        <v>0.26100000000000001</v>
      </c>
      <c r="T50" s="23">
        <v>0.23400000000000001</v>
      </c>
      <c r="U50" s="23">
        <v>0.20699999999999999</v>
      </c>
      <c r="V50" s="23">
        <v>0.32400000000000001</v>
      </c>
      <c r="W50" s="23">
        <v>0.29699999999999999</v>
      </c>
      <c r="X50" s="23">
        <v>0.36</v>
      </c>
      <c r="Y50" s="23" t="s">
        <v>54</v>
      </c>
      <c r="Z50" s="23" t="s">
        <v>54</v>
      </c>
      <c r="AA50" s="23">
        <v>0.61</v>
      </c>
      <c r="AB50" s="23">
        <v>0.6</v>
      </c>
      <c r="AC50" s="23">
        <v>0.497</v>
      </c>
      <c r="AD50" s="23">
        <v>0.53900000000000003</v>
      </c>
      <c r="AE50" s="23">
        <v>0.52400000000000002</v>
      </c>
      <c r="AF50" s="23">
        <v>0.54400000000000004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3.1230000000000002</v>
      </c>
      <c r="U53" s="12">
        <v>3.2</v>
      </c>
      <c r="V53" s="12">
        <v>3.8290000000000002</v>
      </c>
      <c r="W53" s="12">
        <v>4.1180000000000003</v>
      </c>
      <c r="X53" s="12">
        <v>4.0839999999999996</v>
      </c>
      <c r="Y53" s="12">
        <v>4.2640000000000002</v>
      </c>
      <c r="Z53" s="12">
        <v>4.181</v>
      </c>
      <c r="AA53" s="12">
        <v>4.9530000000000003</v>
      </c>
      <c r="AB53" s="12">
        <v>4.931</v>
      </c>
      <c r="AC53" s="12">
        <v>4.9279999999999999</v>
      </c>
      <c r="AD53" s="12">
        <v>5.109</v>
      </c>
      <c r="AE53" s="12">
        <v>5.0519999999999996</v>
      </c>
      <c r="AF53" s="12">
        <v>5.3029999999999999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6.9669999999999996</v>
      </c>
      <c r="N56" s="23">
        <v>6.5140000000000002</v>
      </c>
      <c r="O56" s="23">
        <v>9.0790000000000006</v>
      </c>
      <c r="P56" s="23">
        <v>9.4309999999999992</v>
      </c>
      <c r="Q56" s="23">
        <v>9.7889999999999997</v>
      </c>
      <c r="R56" s="23">
        <v>10.458</v>
      </c>
      <c r="S56" s="23">
        <v>11.864000000000001</v>
      </c>
      <c r="T56" s="23">
        <v>12.101000000000001</v>
      </c>
      <c r="U56" s="23">
        <v>12.663</v>
      </c>
      <c r="V56" s="23">
        <v>13.398</v>
      </c>
      <c r="W56" s="23">
        <v>14.595000000000001</v>
      </c>
      <c r="X56" s="23">
        <v>16.893000000000001</v>
      </c>
      <c r="Y56" s="23">
        <v>17.756</v>
      </c>
      <c r="Z56" s="23">
        <v>17.335000000000001</v>
      </c>
      <c r="AA56" s="23">
        <v>18.308</v>
      </c>
      <c r="AB56" s="23">
        <v>17.396999999999998</v>
      </c>
      <c r="AC56" s="23">
        <v>18.402999999999999</v>
      </c>
      <c r="AD56" s="23">
        <v>19.117999999999999</v>
      </c>
      <c r="AE56" s="23">
        <v>20.106000000000002</v>
      </c>
      <c r="AF56" s="23">
        <v>20.382999999999999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35.948378332484296</v>
      </c>
      <c r="M5" s="12">
        <v>37.244473990360646</v>
      </c>
      <c r="N5" s="12">
        <v>38.148516492623898</v>
      </c>
      <c r="O5" s="12">
        <v>38.96198240374526</v>
      </c>
      <c r="P5" s="12">
        <v>39.331315964277806</v>
      </c>
      <c r="Q5" s="12">
        <v>40.200678553381941</v>
      </c>
      <c r="R5" s="12">
        <v>41.113301162237484</v>
      </c>
      <c r="S5" s="12">
        <v>41.614384580557534</v>
      </c>
      <c r="T5" s="12">
        <v>42.619365812173491</v>
      </c>
      <c r="U5" s="12">
        <v>42.180616740088112</v>
      </c>
      <c r="V5" s="12">
        <v>42.594249916098001</v>
      </c>
      <c r="W5" s="12">
        <v>43.038183015141534</v>
      </c>
      <c r="X5" s="12">
        <v>43.009639997821466</v>
      </c>
      <c r="Y5" s="12">
        <v>43.242666666666665</v>
      </c>
      <c r="Z5" s="12">
        <v>43.430599780758996</v>
      </c>
      <c r="AA5" s="12">
        <v>43.591002848443175</v>
      </c>
      <c r="AB5" s="12">
        <v>43.548798530687208</v>
      </c>
      <c r="AC5" s="12">
        <v>43.877188530829748</v>
      </c>
      <c r="AD5" s="12">
        <v>44.075448981639404</v>
      </c>
      <c r="AE5" s="12">
        <v>43.897987371744279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38.160941721343114</v>
      </c>
      <c r="F6" s="23">
        <v>34.161849710982658</v>
      </c>
      <c r="G6" s="23">
        <v>34.434250764525991</v>
      </c>
      <c r="H6" s="23">
        <v>35.423973591912521</v>
      </c>
      <c r="I6" s="23">
        <v>33.798040693293146</v>
      </c>
      <c r="J6" s="23">
        <v>29.697204968944096</v>
      </c>
      <c r="K6" s="23">
        <v>29.430379746835438</v>
      </c>
      <c r="L6" s="23">
        <v>34.093319194061507</v>
      </c>
      <c r="M6" s="23">
        <v>33.266230498238549</v>
      </c>
      <c r="N6" s="23">
        <v>35.580009170105455</v>
      </c>
      <c r="O6" s="23">
        <v>36.753305973552216</v>
      </c>
      <c r="P6" s="23">
        <v>37.468247248094833</v>
      </c>
      <c r="Q6" s="23">
        <v>36.785577291906399</v>
      </c>
      <c r="R6" s="23">
        <v>36.320754716981128</v>
      </c>
      <c r="S6" s="23">
        <v>40.998613037447988</v>
      </c>
      <c r="T6" s="23">
        <v>41.388447270800214</v>
      </c>
      <c r="U6" s="23">
        <v>42.277904328018231</v>
      </c>
      <c r="V6" s="23">
        <v>45.177383592017733</v>
      </c>
      <c r="W6" s="23">
        <v>44.715808170515096</v>
      </c>
      <c r="X6" s="23">
        <v>44.912093766648908</v>
      </c>
      <c r="Y6" s="23">
        <v>47.886279357231153</v>
      </c>
      <c r="Z6" s="23">
        <v>47.732325477990209</v>
      </c>
      <c r="AA6" s="23">
        <v>51.165199378560331</v>
      </c>
      <c r="AB6" s="23">
        <v>51.298953082590145</v>
      </c>
      <c r="AC6" s="23">
        <v>51.6466283324621</v>
      </c>
      <c r="AD6" s="23">
        <v>51.955738548636134</v>
      </c>
      <c r="AE6" s="23">
        <v>53.476821192052981</v>
      </c>
      <c r="AF6" s="23">
        <v>52.797301096429571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32.377919320594479</v>
      </c>
      <c r="M7" s="16">
        <v>31.678041892209936</v>
      </c>
      <c r="N7" s="16">
        <v>34.391781461592345</v>
      </c>
      <c r="O7" s="16">
        <v>32.700324224177862</v>
      </c>
      <c r="P7" s="16">
        <v>30.978006551240057</v>
      </c>
      <c r="Q7" s="16">
        <v>32.388559649574852</v>
      </c>
      <c r="R7" s="16">
        <v>31.764430394567377</v>
      </c>
      <c r="S7" s="16">
        <v>31.621406658334276</v>
      </c>
      <c r="T7" s="16">
        <v>32.061628760088041</v>
      </c>
      <c r="U7" s="16">
        <v>32.99673602611179</v>
      </c>
      <c r="V7" s="16">
        <v>32.68413247652002</v>
      </c>
      <c r="W7" s="16">
        <v>32.10224511614345</v>
      </c>
      <c r="X7" s="16">
        <v>32.370847103844149</v>
      </c>
      <c r="Y7" s="16">
        <v>32.141882673942703</v>
      </c>
      <c r="Z7" s="16">
        <v>32.48518011855905</v>
      </c>
      <c r="AA7" s="16">
        <v>32.367702738399231</v>
      </c>
      <c r="AB7" s="16">
        <v>31.842831319569974</v>
      </c>
      <c r="AC7" s="16">
        <v>31.834482758620691</v>
      </c>
      <c r="AD7" s="16">
        <v>32.347304391300732</v>
      </c>
      <c r="AE7" s="16">
        <v>32.946379215035925</v>
      </c>
      <c r="AF7" s="16">
        <v>33.035781261720807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28.556448794127924</v>
      </c>
      <c r="L8" s="23">
        <v>28.952348185102363</v>
      </c>
      <c r="M8" s="23">
        <v>30.532350532350534</v>
      </c>
      <c r="N8" s="23">
        <v>33.785065727063291</v>
      </c>
      <c r="O8" s="23">
        <v>33.707132611813797</v>
      </c>
      <c r="P8" s="23">
        <v>34.514402243181245</v>
      </c>
      <c r="Q8" s="23">
        <v>35.197767532152383</v>
      </c>
      <c r="R8" s="23">
        <v>37.761040739472783</v>
      </c>
      <c r="S8" s="23">
        <v>37.865588052271313</v>
      </c>
      <c r="T8" s="23" t="s">
        <v>54</v>
      </c>
      <c r="U8" s="23">
        <v>38.892589508742716</v>
      </c>
      <c r="V8" s="23">
        <v>39.750943396226418</v>
      </c>
      <c r="W8" s="23">
        <v>42.244795043584752</v>
      </c>
      <c r="X8" s="23">
        <v>41.09751835022719</v>
      </c>
      <c r="Y8" s="23">
        <v>42.153151358172281</v>
      </c>
      <c r="Z8" s="23">
        <v>39.478995837012747</v>
      </c>
      <c r="AA8" s="23">
        <v>40.678070771320932</v>
      </c>
      <c r="AB8" s="23">
        <v>42.994513961659372</v>
      </c>
      <c r="AC8" s="23">
        <v>43.499937679172383</v>
      </c>
      <c r="AD8" s="23">
        <v>44.216779825412225</v>
      </c>
      <c r="AE8" s="23">
        <v>44.658744849823847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37.088076692630317</v>
      </c>
      <c r="I9" s="12">
        <v>37.437070938215101</v>
      </c>
      <c r="J9" s="12">
        <v>38.160469667318978</v>
      </c>
      <c r="K9" s="12">
        <v>40.180813661476641</v>
      </c>
      <c r="L9" s="12">
        <v>39.811738648947944</v>
      </c>
      <c r="M9" s="12">
        <v>40.702947845804985</v>
      </c>
      <c r="N9" s="12">
        <v>41.291866028708135</v>
      </c>
      <c r="O9" s="12">
        <v>42.654508611955421</v>
      </c>
      <c r="P9" s="12">
        <v>42.321924144310827</v>
      </c>
      <c r="Q9" s="12">
        <v>40.314960629921259</v>
      </c>
      <c r="R9" s="12">
        <v>41.283055827619982</v>
      </c>
      <c r="S9" s="12">
        <v>41.602687140115165</v>
      </c>
      <c r="T9" s="12">
        <v>41.157102539981189</v>
      </c>
      <c r="U9" s="12">
        <v>44.680851063829792</v>
      </c>
      <c r="V9" s="12">
        <v>43.735658558972005</v>
      </c>
      <c r="W9" s="12">
        <v>44.537114261884902</v>
      </c>
      <c r="X9" s="12">
        <v>46.014206787687449</v>
      </c>
      <c r="Y9" s="12">
        <v>45.579649708090066</v>
      </c>
      <c r="Z9" s="12">
        <v>46.254604993860006</v>
      </c>
      <c r="AA9" s="12">
        <v>46.030440148087202</v>
      </c>
      <c r="AB9" s="12">
        <v>44.394064303380041</v>
      </c>
      <c r="AC9" s="12">
        <v>45.228384991843399</v>
      </c>
      <c r="AD9" s="12">
        <v>46.394407652685793</v>
      </c>
      <c r="AE9" s="12">
        <v>46.355446355446347</v>
      </c>
      <c r="AF9" s="12">
        <v>47.884940778341786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10.08322071271072</v>
      </c>
      <c r="W11" s="12">
        <v>34.257411830827593</v>
      </c>
      <c r="X11" s="12">
        <v>34.327444707191546</v>
      </c>
      <c r="Y11" s="12">
        <v>33.919366589231466</v>
      </c>
      <c r="Z11" s="12">
        <v>35.936669709645336</v>
      </c>
      <c r="AA11" s="12" t="s">
        <v>54</v>
      </c>
      <c r="AB11" s="12">
        <v>39.518175688101508</v>
      </c>
      <c r="AC11" s="12">
        <v>39.730083984659444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41.155370964696999</v>
      </c>
      <c r="O12" s="23">
        <v>46.523297491039429</v>
      </c>
      <c r="P12" s="23">
        <v>44.183535762483132</v>
      </c>
      <c r="Q12" s="23">
        <v>45.830660679923028</v>
      </c>
      <c r="R12" s="23">
        <v>45.300511508951409</v>
      </c>
      <c r="S12" s="23">
        <v>46.646971935007386</v>
      </c>
      <c r="T12" s="23">
        <v>47.111231101511883</v>
      </c>
      <c r="U12" s="23">
        <v>47.932278656674995</v>
      </c>
      <c r="V12" s="23">
        <v>48.439181916038748</v>
      </c>
      <c r="W12" s="23">
        <v>48.707138842046099</v>
      </c>
      <c r="X12" s="23">
        <v>49.0587243607755</v>
      </c>
      <c r="Y12" s="23">
        <v>50.226885989790127</v>
      </c>
      <c r="Z12" s="23">
        <v>51.243632004794726</v>
      </c>
      <c r="AA12" s="23">
        <v>49.478432478150545</v>
      </c>
      <c r="AB12" s="23">
        <v>49.801818605735612</v>
      </c>
      <c r="AC12" s="23">
        <v>48.792825936997005</v>
      </c>
      <c r="AD12" s="23">
        <v>49.17461055568473</v>
      </c>
      <c r="AE12" s="23">
        <v>50.787980668207602</v>
      </c>
      <c r="AF12" s="23">
        <v>51.109715242881073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44.583482302466933</v>
      </c>
      <c r="O13" s="12">
        <v>43.177892918825563</v>
      </c>
      <c r="P13" s="12">
        <v>38.472657191038309</v>
      </c>
      <c r="Q13" s="12">
        <v>38.636363636363633</v>
      </c>
      <c r="R13" s="12">
        <v>39.0625</v>
      </c>
      <c r="S13" s="12">
        <v>39.714867617107942</v>
      </c>
      <c r="T13" s="12">
        <v>38.581146744412045</v>
      </c>
      <c r="U13" s="12">
        <v>40.30655213070574</v>
      </c>
      <c r="V13" s="12">
        <v>41.221640488656192</v>
      </c>
      <c r="W13" s="12">
        <v>40.848760041914076</v>
      </c>
      <c r="X13" s="12">
        <v>44.416934884872489</v>
      </c>
      <c r="Y13" s="12">
        <v>44.618097299030218</v>
      </c>
      <c r="Z13" s="12">
        <v>44.811467746961668</v>
      </c>
      <c r="AA13" s="12">
        <v>44.782983615981607</v>
      </c>
      <c r="AB13" s="12">
        <v>28.470737308941157</v>
      </c>
      <c r="AC13" s="12">
        <v>50.048694112439129</v>
      </c>
      <c r="AD13" s="12" t="s">
        <v>54</v>
      </c>
      <c r="AE13" s="12">
        <v>47.681653954235244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31.302657161373947</v>
      </c>
      <c r="P14" s="23">
        <v>31.775667823992066</v>
      </c>
      <c r="Q14" s="23">
        <v>37.47740943543819</v>
      </c>
      <c r="R14" s="23">
        <v>38.402061855670098</v>
      </c>
      <c r="S14" s="23">
        <v>38.672156459083894</v>
      </c>
      <c r="T14" s="23">
        <v>39.53377376975056</v>
      </c>
      <c r="U14" s="23">
        <v>40.922283883251673</v>
      </c>
      <c r="V14" s="23">
        <v>41.81964573268921</v>
      </c>
      <c r="W14" s="23">
        <v>41.822579173131324</v>
      </c>
      <c r="X14" s="23">
        <v>42.829975897220443</v>
      </c>
      <c r="Y14" s="23">
        <v>42.9680595884358</v>
      </c>
      <c r="Z14" s="23">
        <v>42.981036557533507</v>
      </c>
      <c r="AA14" s="23">
        <v>43.408202125263614</v>
      </c>
      <c r="AB14" s="23">
        <v>43.494175062972289</v>
      </c>
      <c r="AC14" s="23">
        <v>43.582804407928045</v>
      </c>
      <c r="AD14" s="23">
        <v>43.659235607532366</v>
      </c>
      <c r="AE14" s="23">
        <v>43.953321957395275</v>
      </c>
      <c r="AF14" s="23">
        <v>43.734987990392312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27.884615384615387</v>
      </c>
      <c r="K15" s="12">
        <v>29.661016949152547</v>
      </c>
      <c r="L15" s="12">
        <v>28.125</v>
      </c>
      <c r="M15" s="12">
        <v>28.985507246376805</v>
      </c>
      <c r="N15" s="12">
        <v>31.958762886597935</v>
      </c>
      <c r="O15" s="12">
        <v>30.859375</v>
      </c>
      <c r="P15" s="12">
        <v>32.951289398280807</v>
      </c>
      <c r="Q15" s="12">
        <v>33.816425120772955</v>
      </c>
      <c r="R15" s="12">
        <v>33.793103448275865</v>
      </c>
      <c r="S15" s="12">
        <v>34.193548387096776</v>
      </c>
      <c r="T15" s="12">
        <v>32.80182232346241</v>
      </c>
      <c r="U15" s="12">
        <v>38.211382113821138</v>
      </c>
      <c r="V15" s="12">
        <v>37.760910815939283</v>
      </c>
      <c r="W15" s="12">
        <v>38.46153846153846</v>
      </c>
      <c r="X15" s="12">
        <v>38.140417457305503</v>
      </c>
      <c r="Y15" s="12">
        <v>38.615664845173036</v>
      </c>
      <c r="Z15" s="12">
        <v>38.361266294227178</v>
      </c>
      <c r="AA15" s="12">
        <v>37.996219281663521</v>
      </c>
      <c r="AB15" s="12">
        <v>37.950664136622393</v>
      </c>
      <c r="AC15" s="12">
        <v>39.101497504159731</v>
      </c>
      <c r="AD15" s="12">
        <v>39.351851851851848</v>
      </c>
      <c r="AE15" s="12">
        <v>39.804469273743017</v>
      </c>
      <c r="AF15" s="12">
        <v>40.431266846361183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41.889699918896994</v>
      </c>
      <c r="M16" s="23">
        <v>47.455032529659398</v>
      </c>
      <c r="N16" s="23">
        <v>47.804295942720756</v>
      </c>
      <c r="O16" s="23">
        <v>48.459133541759712</v>
      </c>
      <c r="P16" s="23">
        <v>48.537336412625095</v>
      </c>
      <c r="Q16" s="23">
        <v>49.863174354964826</v>
      </c>
      <c r="R16" s="23">
        <v>50.018341892883342</v>
      </c>
      <c r="S16" s="23">
        <v>52.132873479760391</v>
      </c>
      <c r="T16" s="23">
        <v>52.170046246887225</v>
      </c>
      <c r="U16" s="23">
        <v>52.283185840707972</v>
      </c>
      <c r="V16" s="23">
        <v>53.514431239388806</v>
      </c>
      <c r="W16" s="23">
        <v>52.542072630646594</v>
      </c>
      <c r="X16" s="23">
        <v>53.993250843644546</v>
      </c>
      <c r="Y16" s="23">
        <v>52.472680125949253</v>
      </c>
      <c r="Z16" s="23">
        <v>52.623545124976154</v>
      </c>
      <c r="AA16" s="23">
        <v>52.960662525879911</v>
      </c>
      <c r="AB16" s="23">
        <v>50.791107550570793</v>
      </c>
      <c r="AC16" s="23">
        <v>53.923497267759558</v>
      </c>
      <c r="AD16" s="23">
        <v>53.727051537270512</v>
      </c>
      <c r="AE16" s="23">
        <v>52.07196280574086</v>
      </c>
      <c r="AF16" s="23">
        <v>50.647985989492113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45.12372634643377</v>
      </c>
      <c r="H17" s="12">
        <v>46.387520525451556</v>
      </c>
      <c r="I17" s="12">
        <v>43.898809523809518</v>
      </c>
      <c r="J17" s="12">
        <v>44.901960784313729</v>
      </c>
      <c r="K17" s="12">
        <v>46.730083234244951</v>
      </c>
      <c r="L17" s="12">
        <v>52.690166975881262</v>
      </c>
      <c r="M17" s="12">
        <v>53.523639607493308</v>
      </c>
      <c r="N17" s="12">
        <v>53.324348607367476</v>
      </c>
      <c r="O17" s="12">
        <v>53.285328532853285</v>
      </c>
      <c r="P17" s="12">
        <v>53.962264150943398</v>
      </c>
      <c r="Q17" s="12">
        <v>48.47122302158273</v>
      </c>
      <c r="R17" s="12">
        <v>47.84743202416918</v>
      </c>
      <c r="S17" s="12">
        <v>48.706896551724135</v>
      </c>
      <c r="T17" s="12">
        <v>48.746701846965692</v>
      </c>
      <c r="U17" s="12">
        <v>48.497688751926034</v>
      </c>
      <c r="V17" s="12">
        <v>46.861924686192467</v>
      </c>
      <c r="W17" s="12">
        <v>49.37223042836041</v>
      </c>
      <c r="X17" s="12">
        <v>50.40276179516686</v>
      </c>
      <c r="Y17" s="12">
        <v>50.383304940374799</v>
      </c>
      <c r="Z17" s="12">
        <v>49.89087734613706</v>
      </c>
      <c r="AA17" s="12">
        <v>49.741156169111299</v>
      </c>
      <c r="AB17" s="12">
        <v>50.308641975308646</v>
      </c>
      <c r="AC17" s="12">
        <v>51.943462897526501</v>
      </c>
      <c r="AD17" s="12">
        <v>50.136363636363633</v>
      </c>
      <c r="AE17" s="12">
        <v>51.299826689774697</v>
      </c>
      <c r="AF17" s="12">
        <v>52.397391637897975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28.02547770700637</v>
      </c>
      <c r="R18" s="23">
        <v>24.528301886792452</v>
      </c>
      <c r="S18" s="23" t="s">
        <v>54</v>
      </c>
      <c r="T18" s="23">
        <v>36.524822695035461</v>
      </c>
      <c r="U18" s="23">
        <v>40.186915887850468</v>
      </c>
      <c r="V18" s="23">
        <v>38.69653767820774</v>
      </c>
      <c r="W18" s="23">
        <v>38.339222614840992</v>
      </c>
      <c r="X18" s="23">
        <v>37.634408602150536</v>
      </c>
      <c r="Y18" s="23">
        <v>38.101430429128733</v>
      </c>
      <c r="Z18" s="23">
        <v>37.858719646799123</v>
      </c>
      <c r="AA18" s="23">
        <v>37.460317460317462</v>
      </c>
      <c r="AB18" s="23" t="s">
        <v>54</v>
      </c>
      <c r="AC18" s="23">
        <v>34.828244274809158</v>
      </c>
      <c r="AD18" s="23" t="s">
        <v>54</v>
      </c>
      <c r="AE18" s="23">
        <v>35.532994923857871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35.962456775893301</v>
      </c>
      <c r="S19" s="12">
        <v>36.224927138693637</v>
      </c>
      <c r="T19" s="12">
        <v>36.461171662125338</v>
      </c>
      <c r="U19" s="12">
        <v>35.593770279039589</v>
      </c>
      <c r="V19" s="12">
        <v>35.540473431551064</v>
      </c>
      <c r="W19" s="12">
        <v>36.803347280334727</v>
      </c>
      <c r="X19" s="12">
        <v>38.064733648010787</v>
      </c>
      <c r="Y19" s="12">
        <v>37.935679407307624</v>
      </c>
      <c r="Z19" s="12">
        <v>38.37883959044369</v>
      </c>
      <c r="AA19" s="12">
        <v>39.019607843137258</v>
      </c>
      <c r="AB19" s="12">
        <v>39.288268955650935</v>
      </c>
      <c r="AC19" s="12">
        <v>40.152519893899211</v>
      </c>
      <c r="AD19" s="12">
        <v>34.366816801089342</v>
      </c>
      <c r="AE19" s="12">
        <v>37.793779377937788</v>
      </c>
      <c r="AF19" s="12">
        <v>37.027256436857499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23.645320197044335</v>
      </c>
      <c r="O20" s="23">
        <v>25</v>
      </c>
      <c r="P20" s="23">
        <v>24.311926605504585</v>
      </c>
      <c r="Q20" s="23">
        <v>26.666666666666668</v>
      </c>
      <c r="R20" s="23">
        <v>26.890756302521012</v>
      </c>
      <c r="S20" s="23">
        <v>25.423728813559322</v>
      </c>
      <c r="T20" s="23">
        <v>27.734374999999993</v>
      </c>
      <c r="U20" s="23">
        <v>29.468599033816428</v>
      </c>
      <c r="V20" s="23">
        <v>30.357142857142861</v>
      </c>
      <c r="W20" s="23">
        <v>29.72972972972973</v>
      </c>
      <c r="X20" s="23">
        <v>31.746031746031743</v>
      </c>
      <c r="Y20" s="23">
        <v>33.904109589041099</v>
      </c>
      <c r="Z20" s="23">
        <v>37.42690058479532</v>
      </c>
      <c r="AA20" s="23">
        <v>34.876543209876544</v>
      </c>
      <c r="AB20" s="23">
        <v>33.939393939393938</v>
      </c>
      <c r="AC20" s="23">
        <v>35.989010989010985</v>
      </c>
      <c r="AD20" s="23">
        <v>35.958005249343834</v>
      </c>
      <c r="AE20" s="23">
        <v>35.844748858447488</v>
      </c>
      <c r="AF20" s="23">
        <v>35.760171306209848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18.60353229661359</v>
      </c>
      <c r="H21" s="12">
        <v>18.915443957041298</v>
      </c>
      <c r="I21" s="12">
        <v>19.353464020455377</v>
      </c>
      <c r="J21" s="12">
        <v>19.806587543388961</v>
      </c>
      <c r="K21" s="12">
        <v>20.562261039058402</v>
      </c>
      <c r="L21" s="12">
        <v>21.209772385111865</v>
      </c>
      <c r="M21" s="12">
        <v>22.400753362172978</v>
      </c>
      <c r="N21" s="12">
        <v>22.957695113056165</v>
      </c>
      <c r="O21" s="12">
        <v>23.683015107776622</v>
      </c>
      <c r="P21" s="12">
        <v>24.031384952253514</v>
      </c>
      <c r="Q21" s="12">
        <v>27.956183161727584</v>
      </c>
      <c r="R21" s="12">
        <v>29.714744399684868</v>
      </c>
      <c r="S21" s="12">
        <v>30.770706309515649</v>
      </c>
      <c r="T21" s="12">
        <v>31.930808789153808</v>
      </c>
      <c r="U21" s="12">
        <v>32.465940696742564</v>
      </c>
      <c r="V21" s="12">
        <v>33.043872652049821</v>
      </c>
      <c r="W21" s="12">
        <v>33.668759527134348</v>
      </c>
      <c r="X21" s="12">
        <v>34.137182481301245</v>
      </c>
      <c r="Y21" s="12">
        <v>35.374232014769525</v>
      </c>
      <c r="Z21" s="12">
        <v>35.407755069708493</v>
      </c>
      <c r="AA21" s="12">
        <v>36.21495327102803</v>
      </c>
      <c r="AB21" s="12">
        <v>35.840075721033521</v>
      </c>
      <c r="AC21" s="12">
        <v>36.080718368511633</v>
      </c>
      <c r="AD21" s="12">
        <v>36.598530487167878</v>
      </c>
      <c r="AE21" s="12">
        <v>36.700083834008666</v>
      </c>
      <c r="AF21" s="12">
        <v>37.276220268960707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26.588639820141509</v>
      </c>
      <c r="L22" s="23">
        <v>27.730014115231615</v>
      </c>
      <c r="M22" s="23">
        <v>28.505558362809495</v>
      </c>
      <c r="N22" s="23">
        <v>29.788418708240531</v>
      </c>
      <c r="O22" s="23">
        <v>30.464921716266279</v>
      </c>
      <c r="P22" s="23">
        <v>31.419870137332644</v>
      </c>
      <c r="Q22" s="23">
        <v>32.535698348951357</v>
      </c>
      <c r="R22" s="23">
        <v>33.279653487338962</v>
      </c>
      <c r="S22" s="23">
        <v>33.829775497821167</v>
      </c>
      <c r="T22" s="23">
        <v>35.159696019556783</v>
      </c>
      <c r="U22" s="23">
        <v>36.173134632012612</v>
      </c>
      <c r="V22" s="23" t="s">
        <v>54</v>
      </c>
      <c r="W22" s="23">
        <v>38.349630336274735</v>
      </c>
      <c r="X22" s="23">
        <v>38.708909004287761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72.782222741342053</v>
      </c>
      <c r="M23" s="12" t="s">
        <v>54</v>
      </c>
      <c r="N23" s="12" t="s">
        <v>54</v>
      </c>
      <c r="O23" s="12">
        <v>39.997399557924851</v>
      </c>
      <c r="P23" s="12">
        <v>40.034243126195989</v>
      </c>
      <c r="Q23" s="12">
        <v>42.003510593586988</v>
      </c>
      <c r="R23" s="12">
        <v>40.737789817544424</v>
      </c>
      <c r="S23" s="12">
        <v>41.740573621700122</v>
      </c>
      <c r="T23" s="12">
        <v>40.088116754699968</v>
      </c>
      <c r="U23" s="12">
        <v>41.184348739495803</v>
      </c>
      <c r="V23" s="12">
        <v>42.333418432473827</v>
      </c>
      <c r="W23" s="12">
        <v>42.422562189681685</v>
      </c>
      <c r="X23" s="12">
        <v>41.46833717760537</v>
      </c>
      <c r="Y23" s="12">
        <v>42.699168617321817</v>
      </c>
      <c r="Z23" s="12">
        <v>43.154049628416672</v>
      </c>
      <c r="AA23" s="12">
        <v>43.939091860638989</v>
      </c>
      <c r="AB23" s="12">
        <v>43.553834376547933</v>
      </c>
      <c r="AC23" s="12">
        <v>45.685054169548032</v>
      </c>
      <c r="AD23" s="12">
        <v>45.885116303528548</v>
      </c>
      <c r="AE23" s="12">
        <v>46.432682202612305</v>
      </c>
      <c r="AF23" s="12">
        <v>46.308141556003619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42.888888888888886</v>
      </c>
      <c r="H24" s="23" t="s">
        <v>54</v>
      </c>
      <c r="I24" s="23">
        <v>45.351170568561876</v>
      </c>
      <c r="J24" s="23" t="s">
        <v>54</v>
      </c>
      <c r="K24" s="23">
        <v>46.208904525051558</v>
      </c>
      <c r="L24" s="23">
        <v>46.368715083798875</v>
      </c>
      <c r="M24" s="23">
        <v>46.510847685081636</v>
      </c>
      <c r="N24" s="23">
        <v>46.842769943169856</v>
      </c>
      <c r="O24" s="23">
        <v>47.13774597495528</v>
      </c>
      <c r="P24" s="23">
        <v>47.721001046721852</v>
      </c>
      <c r="Q24" s="23">
        <v>48.247535596933183</v>
      </c>
      <c r="R24" s="23">
        <v>48.741171582883254</v>
      </c>
      <c r="S24" s="23">
        <v>49.153576330639012</v>
      </c>
      <c r="T24" s="23">
        <v>47.38093180050133</v>
      </c>
      <c r="U24" s="23">
        <v>49.251355305051199</v>
      </c>
      <c r="V24" s="23">
        <v>48.729985749015</v>
      </c>
      <c r="W24" s="23">
        <v>49.402205944262015</v>
      </c>
      <c r="X24" s="23">
        <v>50.635886673662121</v>
      </c>
      <c r="Y24" s="23">
        <v>49.976708074534159</v>
      </c>
      <c r="Z24" s="23">
        <v>49.55160541276323</v>
      </c>
      <c r="AA24" s="23">
        <v>49.762408657109766</v>
      </c>
      <c r="AB24" s="23">
        <v>50.091932888991032</v>
      </c>
      <c r="AC24" s="23">
        <v>50.406356577897107</v>
      </c>
      <c r="AD24" s="23">
        <v>50.785612708542885</v>
      </c>
      <c r="AE24" s="23">
        <v>51.193946966541716</v>
      </c>
      <c r="AF24" s="23">
        <v>51.28740431454419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22.569269521410583</v>
      </c>
      <c r="K25" s="12" t="s">
        <v>54</v>
      </c>
      <c r="L25" s="12" t="s">
        <v>54</v>
      </c>
      <c r="M25" s="12" t="s">
        <v>54</v>
      </c>
      <c r="N25" s="12">
        <v>27.046008313028519</v>
      </c>
      <c r="O25" s="12" t="s">
        <v>54</v>
      </c>
      <c r="P25" s="12">
        <v>29.634102161574688</v>
      </c>
      <c r="Q25" s="12" t="s">
        <v>54</v>
      </c>
      <c r="R25" s="12">
        <v>31.076557607169857</v>
      </c>
      <c r="S25" s="12">
        <v>32.634493670886073</v>
      </c>
      <c r="T25" s="12" t="s">
        <v>54</v>
      </c>
      <c r="U25" s="12">
        <v>34.017048481619604</v>
      </c>
      <c r="V25" s="12" t="s">
        <v>54</v>
      </c>
      <c r="W25" s="12">
        <v>34.338880236084925</v>
      </c>
      <c r="X25" s="12" t="s">
        <v>54</v>
      </c>
      <c r="Y25" s="12">
        <v>34.765685816596609</v>
      </c>
      <c r="Z25" s="12" t="s">
        <v>54</v>
      </c>
      <c r="AA25" s="12">
        <v>35.913018011421883</v>
      </c>
      <c r="AB25" s="12" t="s">
        <v>54</v>
      </c>
      <c r="AC25" s="12">
        <v>36.438984681417899</v>
      </c>
      <c r="AD25" s="12" t="s">
        <v>54</v>
      </c>
      <c r="AE25" s="12">
        <v>37.828072806598954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33.976006855184231</v>
      </c>
      <c r="L26" s="23">
        <v>34.264358772619985</v>
      </c>
      <c r="M26" s="23">
        <v>39.012345679012348</v>
      </c>
      <c r="N26" s="23">
        <v>41.50584397934221</v>
      </c>
      <c r="O26" s="23">
        <v>43.958712811171829</v>
      </c>
      <c r="P26" s="23">
        <v>43.2083480721613</v>
      </c>
      <c r="Q26" s="23">
        <v>39.212773858150761</v>
      </c>
      <c r="R26" s="23">
        <v>45.824486907289455</v>
      </c>
      <c r="S26" s="23">
        <v>44.474921630094045</v>
      </c>
      <c r="T26" s="23">
        <v>46.980552712384849</v>
      </c>
      <c r="U26" s="23">
        <v>47.031463748290022</v>
      </c>
      <c r="V26" s="23">
        <v>45.688295936931475</v>
      </c>
      <c r="W26" s="23">
        <v>49.550510437300019</v>
      </c>
      <c r="X26" s="23">
        <v>47.352450311030189</v>
      </c>
      <c r="Y26" s="23">
        <v>46.746731529340224</v>
      </c>
      <c r="Z26" s="23">
        <v>45.359046723110694</v>
      </c>
      <c r="AA26" s="23">
        <v>46.95987654320988</v>
      </c>
      <c r="AB26" s="23">
        <v>49.303135888501743</v>
      </c>
      <c r="AC26" s="23">
        <v>50.631529705286141</v>
      </c>
      <c r="AD26" s="23">
        <v>53.772290809327849</v>
      </c>
      <c r="AE26" s="23">
        <v>53.715572492638145</v>
      </c>
      <c r="AF26" s="23">
        <v>52.941176470588239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44.771273039824273</v>
      </c>
      <c r="L27" s="12" t="s">
        <v>54</v>
      </c>
      <c r="M27" s="12">
        <v>38.155430711610485</v>
      </c>
      <c r="N27" s="12" t="s">
        <v>54</v>
      </c>
      <c r="O27" s="12">
        <v>37.389770723104057</v>
      </c>
      <c r="P27" s="12" t="s">
        <v>54</v>
      </c>
      <c r="Q27" s="12">
        <v>37.583656216977808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37.976101568334578</v>
      </c>
      <c r="X27" s="12" t="s">
        <v>54</v>
      </c>
      <c r="Y27" s="12">
        <v>38.61370470011078</v>
      </c>
      <c r="Z27" s="12" t="s">
        <v>54</v>
      </c>
      <c r="AA27" s="12">
        <v>33.861573885954215</v>
      </c>
      <c r="AB27" s="12" t="s">
        <v>54</v>
      </c>
      <c r="AC27" s="12">
        <v>41.197557833417356</v>
      </c>
      <c r="AD27" s="12" t="s">
        <v>54</v>
      </c>
      <c r="AE27" s="12">
        <v>41.613014203568092</v>
      </c>
      <c r="AF27" s="12">
        <v>41.349763703016656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39.551760939167558</v>
      </c>
      <c r="K28" s="23">
        <v>40.009402914903625</v>
      </c>
      <c r="L28" s="23">
        <v>40.986224795368329</v>
      </c>
      <c r="M28" s="23">
        <v>42.71110202412595</v>
      </c>
      <c r="N28" s="23">
        <v>42.49297904515015</v>
      </c>
      <c r="O28" s="23">
        <v>42.480561350274989</v>
      </c>
      <c r="P28" s="23">
        <v>42.925180519280993</v>
      </c>
      <c r="Q28" s="23">
        <v>42.443480953855683</v>
      </c>
      <c r="R28" s="23">
        <v>44.029850746268657</v>
      </c>
      <c r="S28" s="23">
        <v>43.264578558696208</v>
      </c>
      <c r="T28" s="23">
        <v>45.164086687306501</v>
      </c>
      <c r="U28" s="23">
        <v>45.091851684886741</v>
      </c>
      <c r="V28" s="23">
        <v>45.270998725864942</v>
      </c>
      <c r="W28" s="23">
        <v>45.50730244704517</v>
      </c>
      <c r="X28" s="23">
        <v>45.737068084236356</v>
      </c>
      <c r="Y28" s="23">
        <v>45.922077922077918</v>
      </c>
      <c r="Z28" s="23">
        <v>45.663578524388889</v>
      </c>
      <c r="AA28" s="23">
        <v>46.991067230841573</v>
      </c>
      <c r="AB28" s="23">
        <v>45.732155997056658</v>
      </c>
      <c r="AC28" s="23">
        <v>46.197827329902807</v>
      </c>
      <c r="AD28" s="23">
        <v>45.576031899989225</v>
      </c>
      <c r="AE28" s="23">
        <v>45.912665562913915</v>
      </c>
      <c r="AF28" s="23">
        <v>46.538655886811526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34.503950834064973</v>
      </c>
      <c r="F29" s="12">
        <v>33.452168746286389</v>
      </c>
      <c r="G29" s="12">
        <v>32.612407512805916</v>
      </c>
      <c r="H29" s="12">
        <v>33.522324592487593</v>
      </c>
      <c r="I29" s="12">
        <v>34.063047285464101</v>
      </c>
      <c r="J29" s="12">
        <v>34.172077922077918</v>
      </c>
      <c r="K29" s="12">
        <v>33.588957055214728</v>
      </c>
      <c r="L29" s="12">
        <v>34.552238805970148</v>
      </c>
      <c r="M29" s="12">
        <v>34.082668600435099</v>
      </c>
      <c r="N29" s="12">
        <v>35.871156661786237</v>
      </c>
      <c r="O29" s="12">
        <v>35.31409168081494</v>
      </c>
      <c r="P29" s="12">
        <v>35.714285714285715</v>
      </c>
      <c r="Q29" s="12">
        <v>37.10914454277286</v>
      </c>
      <c r="R29" s="12">
        <v>37.492909812819065</v>
      </c>
      <c r="S29" s="12">
        <v>39.710319855159931</v>
      </c>
      <c r="T29" s="12">
        <v>40.111420612813369</v>
      </c>
      <c r="U29" s="12">
        <v>42.366026289180994</v>
      </c>
      <c r="V29" s="12">
        <v>42.838196286472147</v>
      </c>
      <c r="W29" s="12">
        <v>43.97367338543809</v>
      </c>
      <c r="X29" s="12">
        <v>42.285237698081737</v>
      </c>
      <c r="Y29" s="12">
        <v>43.434802362562472</v>
      </c>
      <c r="Z29" s="12">
        <v>42.798165137614681</v>
      </c>
      <c r="AA29" s="12">
        <v>41.565973900434997</v>
      </c>
      <c r="AB29" s="12">
        <v>43.464889800102505</v>
      </c>
      <c r="AC29" s="12">
        <v>43.564356435643568</v>
      </c>
      <c r="AD29" s="12">
        <v>43.583650190114071</v>
      </c>
      <c r="AE29" s="12">
        <v>44.224857268335519</v>
      </c>
      <c r="AF29" s="12">
        <v>44.635004397537372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37.002838591797442</v>
      </c>
      <c r="J30" s="23" t="s">
        <v>54</v>
      </c>
      <c r="K30" s="23">
        <v>35.723995271867608</v>
      </c>
      <c r="L30" s="23">
        <v>38.976321795359453</v>
      </c>
      <c r="M30" s="23">
        <v>39.315220168639812</v>
      </c>
      <c r="N30" s="23">
        <v>38.351520983226536</v>
      </c>
      <c r="O30" s="23">
        <v>39.228799089356855</v>
      </c>
      <c r="P30" s="23">
        <v>39.844234345939242</v>
      </c>
      <c r="Q30" s="23">
        <v>40.482712667505737</v>
      </c>
      <c r="R30" s="23">
        <v>40.593041502083224</v>
      </c>
      <c r="S30" s="23">
        <v>40.664478941730572</v>
      </c>
      <c r="T30" s="23">
        <v>41.0732797719321</v>
      </c>
      <c r="U30" s="23">
        <v>41.172932330827066</v>
      </c>
      <c r="V30" s="23">
        <v>41.046601641120915</v>
      </c>
      <c r="W30" s="23">
        <v>41.489105089651844</v>
      </c>
      <c r="X30" s="23">
        <v>41.562526139690512</v>
      </c>
      <c r="Y30" s="23">
        <v>41.562429520653701</v>
      </c>
      <c r="Z30" s="23">
        <v>41.901112744068868</v>
      </c>
      <c r="AA30" s="23">
        <v>42.513177018579157</v>
      </c>
      <c r="AB30" s="23">
        <v>42.916816462088917</v>
      </c>
      <c r="AC30" s="23">
        <v>41.623229189984329</v>
      </c>
      <c r="AD30" s="23">
        <v>41.703251206899246</v>
      </c>
      <c r="AE30" s="23">
        <v>42.748011406273456</v>
      </c>
      <c r="AF30" s="23">
        <v>43.060762958995412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26.933037365889749</v>
      </c>
      <c r="J31" s="12" t="s">
        <v>54</v>
      </c>
      <c r="K31" s="12">
        <v>30.855501607057374</v>
      </c>
      <c r="L31" s="12" t="s">
        <v>54</v>
      </c>
      <c r="M31" s="12">
        <v>33.467920005046999</v>
      </c>
      <c r="N31" s="12" t="s">
        <v>54</v>
      </c>
      <c r="O31" s="12" t="s">
        <v>54</v>
      </c>
      <c r="P31" s="12" t="s">
        <v>54</v>
      </c>
      <c r="Q31" s="12">
        <v>37.937190082644626</v>
      </c>
      <c r="R31" s="12" t="s">
        <v>54</v>
      </c>
      <c r="S31" s="12">
        <v>37.553908355795151</v>
      </c>
      <c r="T31" s="12" t="s">
        <v>54</v>
      </c>
      <c r="U31" s="12">
        <v>37.251655629139073</v>
      </c>
      <c r="V31" s="12" t="s">
        <v>54</v>
      </c>
      <c r="W31" s="12">
        <v>38.073796853985151</v>
      </c>
      <c r="X31" s="12" t="s">
        <v>54</v>
      </c>
      <c r="Y31" s="12">
        <v>38.823976957774036</v>
      </c>
      <c r="Z31" s="12" t="s">
        <v>54</v>
      </c>
      <c r="AA31" s="12">
        <v>40.23606917375789</v>
      </c>
      <c r="AB31" s="12" t="s">
        <v>54</v>
      </c>
      <c r="AC31" s="12">
        <v>43.991771898748638</v>
      </c>
      <c r="AD31" s="12" t="s">
        <v>54</v>
      </c>
      <c r="AE31" s="12">
        <v>44.809283446948022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34.900990099009896</v>
      </c>
      <c r="Y35" s="12">
        <v>35.725429017160685</v>
      </c>
      <c r="Z35" s="12">
        <v>50.726256983240226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50.768049155145931</v>
      </c>
      <c r="AF35" s="12">
        <v>48.682170542635653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50</v>
      </c>
      <c r="X36" s="23" t="s">
        <v>54</v>
      </c>
      <c r="Y36" s="23">
        <v>45.631067961165051</v>
      </c>
      <c r="Z36" s="23">
        <v>46.902654867256629</v>
      </c>
      <c r="AA36" s="23">
        <v>47.337278106508876</v>
      </c>
      <c r="AB36" s="23" t="s">
        <v>54</v>
      </c>
      <c r="AC36" s="23">
        <v>45.907473309608534</v>
      </c>
      <c r="AD36" s="23">
        <v>45.936395759717321</v>
      </c>
      <c r="AE36" s="23">
        <v>53.017241379310342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36.458333333333329</v>
      </c>
      <c r="L39" s="12" t="s">
        <v>54</v>
      </c>
      <c r="M39" s="12">
        <v>36.699029126213588</v>
      </c>
      <c r="N39" s="12" t="s">
        <v>54</v>
      </c>
      <c r="O39" s="12">
        <v>41.637010676156585</v>
      </c>
      <c r="P39" s="12" t="s">
        <v>54</v>
      </c>
      <c r="Q39" s="12">
        <v>41.53846153846154</v>
      </c>
      <c r="R39" s="12">
        <v>42.986425339366505</v>
      </c>
      <c r="S39" s="12">
        <v>44.44444444444445</v>
      </c>
      <c r="T39" s="12">
        <v>44.444444444444443</v>
      </c>
      <c r="U39" s="12">
        <v>46.378269617706245</v>
      </c>
      <c r="V39" s="12" t="s">
        <v>54</v>
      </c>
      <c r="W39" s="12">
        <v>46.657571623465216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49.012567324955114</v>
      </c>
      <c r="R50" s="23">
        <v>49.446494464944649</v>
      </c>
      <c r="S50" s="23">
        <v>49.060150375939848</v>
      </c>
      <c r="T50" s="23">
        <v>50.649350649350652</v>
      </c>
      <c r="U50" s="23">
        <v>48.251748251748253</v>
      </c>
      <c r="V50" s="23">
        <v>54.2713567839196</v>
      </c>
      <c r="W50" s="23">
        <v>53.901996370235928</v>
      </c>
      <c r="X50" s="23">
        <v>47.306176084099867</v>
      </c>
      <c r="Y50" s="23" t="s">
        <v>54</v>
      </c>
      <c r="Z50" s="23" t="s">
        <v>54</v>
      </c>
      <c r="AA50" s="23">
        <v>47.955974842767297</v>
      </c>
      <c r="AB50" s="23">
        <v>50.847457627118644</v>
      </c>
      <c r="AC50" s="23">
        <v>51.609553478712357</v>
      </c>
      <c r="AD50" s="23">
        <v>51.82692307692308</v>
      </c>
      <c r="AE50" s="23">
        <v>52.400000000000006</v>
      </c>
      <c r="AF50" s="23">
        <v>54.400000000000006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44.678111587982833</v>
      </c>
      <c r="U53" s="12">
        <v>44.950133445708673</v>
      </c>
      <c r="V53" s="12">
        <v>47.283279822178315</v>
      </c>
      <c r="W53" s="12">
        <v>47.333333333333336</v>
      </c>
      <c r="X53" s="12">
        <v>48.149021457203489</v>
      </c>
      <c r="Y53" s="12">
        <v>48.072153325817368</v>
      </c>
      <c r="Z53" s="12">
        <v>47.903299725022919</v>
      </c>
      <c r="AA53" s="12">
        <v>48.577873675951352</v>
      </c>
      <c r="AB53" s="12">
        <v>49.167414497955932</v>
      </c>
      <c r="AC53" s="12">
        <v>49.211104453764733</v>
      </c>
      <c r="AD53" s="12">
        <v>49.6936095710534</v>
      </c>
      <c r="AE53" s="12">
        <v>50.983953981229178</v>
      </c>
      <c r="AF53" s="12">
        <v>52.556987115956389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41.475175616144782</v>
      </c>
      <c r="N56" s="23">
        <v>37.129502963976293</v>
      </c>
      <c r="O56" s="23">
        <v>37.476265169652443</v>
      </c>
      <c r="P56" s="23">
        <v>38.117371271522103</v>
      </c>
      <c r="Q56" s="23">
        <v>38.487850908233071</v>
      </c>
      <c r="R56" s="23">
        <v>39.149477782353159</v>
      </c>
      <c r="S56" s="23">
        <v>40.158413160477949</v>
      </c>
      <c r="T56" s="23">
        <v>40.455335651243651</v>
      </c>
      <c r="U56" s="23">
        <v>40.799690691755004</v>
      </c>
      <c r="V56" s="23">
        <v>40.707319296326681</v>
      </c>
      <c r="W56" s="23">
        <v>40.946582875098194</v>
      </c>
      <c r="X56" s="23">
        <v>41.40339697556432</v>
      </c>
      <c r="Y56" s="23">
        <v>41.706205665429607</v>
      </c>
      <c r="Z56" s="23">
        <v>42.004894715161505</v>
      </c>
      <c r="AA56" s="23">
        <v>42.288591689187626</v>
      </c>
      <c r="AB56" s="23">
        <v>42.435847399746315</v>
      </c>
      <c r="AC56" s="23">
        <v>42.881442818529223</v>
      </c>
      <c r="AD56" s="23">
        <v>43.214285714285708</v>
      </c>
      <c r="AE56" s="23">
        <v>43.65649766583433</v>
      </c>
      <c r="AF56" s="23">
        <v>43.79673399226472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241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22.257000000000001</v>
      </c>
      <c r="O5" s="12">
        <v>22.318999999999999</v>
      </c>
      <c r="P5" s="12">
        <v>25.234999999999999</v>
      </c>
      <c r="Q5" s="12">
        <v>26.059000000000001</v>
      </c>
      <c r="R5" s="12">
        <v>26.829000000000001</v>
      </c>
      <c r="S5" s="12">
        <v>28.001999999999999</v>
      </c>
      <c r="T5" s="12">
        <v>29.344999999999999</v>
      </c>
      <c r="U5" s="12">
        <v>30.353999999999999</v>
      </c>
      <c r="V5" s="12">
        <v>30.561</v>
      </c>
      <c r="W5" s="12">
        <v>31.353000000000002</v>
      </c>
      <c r="X5" s="12">
        <v>31.437000000000001</v>
      </c>
      <c r="Y5" s="12">
        <v>32.076999999999998</v>
      </c>
      <c r="Z5" s="12">
        <v>34.976999999999997</v>
      </c>
      <c r="AA5" s="12">
        <v>31.908999999999999</v>
      </c>
      <c r="AB5" s="12">
        <v>32.526000000000003</v>
      </c>
      <c r="AC5" s="12">
        <v>32.472000000000001</v>
      </c>
      <c r="AD5" s="12">
        <v>34.908000000000001</v>
      </c>
      <c r="AE5" s="12">
        <v>34.622999999999998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17.16</v>
      </c>
      <c r="C6" s="23">
        <v>16.056999999999999</v>
      </c>
      <c r="D6" s="23">
        <v>15.919</v>
      </c>
      <c r="E6" s="23">
        <v>17.866</v>
      </c>
      <c r="F6" s="23">
        <v>7.9980000000000002</v>
      </c>
      <c r="G6" s="23">
        <v>7.5979999999999999</v>
      </c>
      <c r="H6" s="23">
        <v>7.4809999999999999</v>
      </c>
      <c r="I6" s="23">
        <v>3.9889999999999999</v>
      </c>
      <c r="J6" s="23">
        <v>3.8079999999999998</v>
      </c>
      <c r="K6" s="23">
        <v>3.2440000000000002</v>
      </c>
      <c r="L6" s="23">
        <v>2.488</v>
      </c>
      <c r="M6" s="23">
        <v>2.8370000000000002</v>
      </c>
      <c r="N6" s="23">
        <v>3.016</v>
      </c>
      <c r="O6" s="23">
        <v>3.024</v>
      </c>
      <c r="P6" s="23">
        <v>3.379</v>
      </c>
      <c r="Q6" s="23">
        <v>3.8940000000000001</v>
      </c>
      <c r="R6" s="23">
        <v>3.9089999999999998</v>
      </c>
      <c r="S6" s="23">
        <v>4.9169999999999998</v>
      </c>
      <c r="T6" s="23">
        <v>5.3049999999999997</v>
      </c>
      <c r="U6" s="23">
        <v>6.5750000000000002</v>
      </c>
      <c r="V6" s="23">
        <v>6.4720000000000004</v>
      </c>
      <c r="W6" s="23">
        <v>7.04</v>
      </c>
      <c r="X6" s="23">
        <v>7.17</v>
      </c>
      <c r="Y6" s="23">
        <v>7.2779999999999996</v>
      </c>
      <c r="Z6" s="23">
        <v>8.5050000000000008</v>
      </c>
      <c r="AA6" s="23">
        <v>7.9020000000000001</v>
      </c>
      <c r="AB6" s="23">
        <v>8.8140000000000001</v>
      </c>
      <c r="AC6" s="23">
        <v>7.9240000000000004</v>
      </c>
      <c r="AD6" s="23">
        <v>8.4640000000000004</v>
      </c>
      <c r="AE6" s="23">
        <v>8.1679999999999993</v>
      </c>
      <c r="AF6" s="23">
        <v>8.3219999999999992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9.5449999999999999</v>
      </c>
      <c r="H7" s="16">
        <v>9.27</v>
      </c>
      <c r="I7" s="16">
        <v>11.358000000000001</v>
      </c>
      <c r="J7" s="16">
        <v>11.253</v>
      </c>
      <c r="K7" s="16">
        <v>11.798999999999999</v>
      </c>
      <c r="L7" s="16">
        <v>12.464</v>
      </c>
      <c r="M7" s="16">
        <v>12.182</v>
      </c>
      <c r="N7" s="16">
        <v>12.847</v>
      </c>
      <c r="O7" s="16">
        <v>12.789</v>
      </c>
      <c r="P7" s="16">
        <v>14.101000000000001</v>
      </c>
      <c r="Q7" s="16">
        <v>17.343</v>
      </c>
      <c r="R7" s="16">
        <v>17.741</v>
      </c>
      <c r="S7" s="16">
        <v>19.158999999999999</v>
      </c>
      <c r="T7" s="16">
        <v>19.55</v>
      </c>
      <c r="U7" s="16">
        <v>19.844999999999999</v>
      </c>
      <c r="V7" s="16">
        <v>19.977</v>
      </c>
      <c r="W7" s="16">
        <v>20.731999999999999</v>
      </c>
      <c r="X7" s="16">
        <v>21.134</v>
      </c>
      <c r="Y7" s="16">
        <v>22.957000000000001</v>
      </c>
      <c r="Z7" s="16">
        <v>23.279</v>
      </c>
      <c r="AA7" s="16">
        <v>23.963000000000001</v>
      </c>
      <c r="AB7" s="16">
        <v>23.442</v>
      </c>
      <c r="AC7" s="16">
        <v>25.01</v>
      </c>
      <c r="AD7" s="16">
        <v>25.687000000000001</v>
      </c>
      <c r="AE7" s="16">
        <v>26.765999999999998</v>
      </c>
      <c r="AF7" s="16">
        <v>27.324999999999999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7.3289999999999997</v>
      </c>
      <c r="D8" s="23" t="s">
        <v>54</v>
      </c>
      <c r="E8" s="23">
        <v>8.3640000000000008</v>
      </c>
      <c r="F8" s="23" t="s">
        <v>54</v>
      </c>
      <c r="G8" s="23">
        <v>9.6479999999999997</v>
      </c>
      <c r="H8" s="23" t="s">
        <v>54</v>
      </c>
      <c r="I8" s="23">
        <v>10.851000000000001</v>
      </c>
      <c r="J8" s="23" t="s">
        <v>54</v>
      </c>
      <c r="K8" s="23">
        <v>9.8089999999999993</v>
      </c>
      <c r="L8" s="23">
        <v>10.250999999999999</v>
      </c>
      <c r="M8" s="23">
        <v>11.095000000000001</v>
      </c>
      <c r="N8" s="23">
        <v>13.683</v>
      </c>
      <c r="O8" s="23">
        <v>13.991</v>
      </c>
      <c r="P8" s="23">
        <v>14.221</v>
      </c>
      <c r="Q8" s="23">
        <v>15.682</v>
      </c>
      <c r="R8" s="23">
        <v>16.07</v>
      </c>
      <c r="S8" s="23">
        <v>16.327999999999999</v>
      </c>
      <c r="T8" s="23">
        <v>17.167999999999999</v>
      </c>
      <c r="U8" s="23">
        <v>22.971</v>
      </c>
      <c r="V8" s="23">
        <v>23.919</v>
      </c>
      <c r="W8" s="23">
        <v>25.847999999999999</v>
      </c>
      <c r="X8" s="23">
        <v>25.882000000000001</v>
      </c>
      <c r="Y8" s="23">
        <v>27.08</v>
      </c>
      <c r="Z8" s="23">
        <v>27.431000000000001</v>
      </c>
      <c r="AA8" s="23">
        <v>28</v>
      </c>
      <c r="AB8" s="23">
        <v>26.236999999999998</v>
      </c>
      <c r="AC8" s="23">
        <v>25.838000000000001</v>
      </c>
      <c r="AD8" s="23">
        <v>27.489000000000001</v>
      </c>
      <c r="AE8" s="23">
        <v>27.513000000000002</v>
      </c>
      <c r="AF8" s="23">
        <v>27.664999999999999</v>
      </c>
      <c r="AG8" s="23" t="s">
        <v>54</v>
      </c>
    </row>
    <row r="9" spans="1:33" x14ac:dyDescent="0.25">
      <c r="A9" s="10" t="s">
        <v>4</v>
      </c>
      <c r="B9" s="11">
        <v>3.1739999999999999</v>
      </c>
      <c r="C9" s="12">
        <v>3.43</v>
      </c>
      <c r="D9" s="12">
        <v>2.952</v>
      </c>
      <c r="E9" s="12">
        <v>2.9420000000000002</v>
      </c>
      <c r="F9" s="12">
        <v>3.0230000000000001</v>
      </c>
      <c r="G9" s="12">
        <v>2.734</v>
      </c>
      <c r="H9" s="12">
        <v>2.7810000000000001</v>
      </c>
      <c r="I9" s="12">
        <v>3.294</v>
      </c>
      <c r="J9" s="12">
        <v>3.21</v>
      </c>
      <c r="K9" s="12">
        <v>3.1339999999999999</v>
      </c>
      <c r="L9" s="12">
        <v>3.347</v>
      </c>
      <c r="M9" s="12">
        <v>3.4689999999999999</v>
      </c>
      <c r="N9" s="12">
        <v>3.7069999999999999</v>
      </c>
      <c r="O9" s="12">
        <v>3.762</v>
      </c>
      <c r="P9" s="12">
        <v>3.8439999999999999</v>
      </c>
      <c r="Q9" s="12">
        <v>3.6179999999999999</v>
      </c>
      <c r="R9" s="12">
        <v>3.9460000000000002</v>
      </c>
      <c r="S9" s="12">
        <v>4.32</v>
      </c>
      <c r="T9" s="12">
        <v>4.3570000000000002</v>
      </c>
      <c r="U9" s="12">
        <v>4.4850000000000003</v>
      </c>
      <c r="V9" s="12">
        <v>4.6239999999999997</v>
      </c>
      <c r="W9" s="12">
        <v>4.6379999999999999</v>
      </c>
      <c r="X9" s="12">
        <v>4.742</v>
      </c>
      <c r="Y9" s="12">
        <v>4.7919999999999998</v>
      </c>
      <c r="Z9" s="12">
        <v>4.8109999999999999</v>
      </c>
      <c r="AA9" s="12">
        <v>4.6100000000000003</v>
      </c>
      <c r="AB9" s="12">
        <v>4.319</v>
      </c>
      <c r="AC9" s="12">
        <v>4.3890000000000002</v>
      </c>
      <c r="AD9" s="12">
        <v>4.4980000000000002</v>
      </c>
      <c r="AE9" s="12">
        <v>4.4610000000000003</v>
      </c>
      <c r="AF9" s="12">
        <v>4.8600000000000003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8.9220000000000006</v>
      </c>
      <c r="D10" s="23" t="s">
        <v>54</v>
      </c>
      <c r="E10" s="23">
        <v>9.7769999999999992</v>
      </c>
      <c r="F10" s="23" t="s">
        <v>54</v>
      </c>
      <c r="G10" s="23">
        <v>10.568</v>
      </c>
      <c r="H10" s="23" t="s">
        <v>54</v>
      </c>
      <c r="I10" s="23">
        <v>12.063000000000001</v>
      </c>
      <c r="J10" s="23">
        <v>12.917999999999999</v>
      </c>
      <c r="K10" s="23">
        <v>14.201000000000001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18.181000000000001</v>
      </c>
      <c r="Q10" s="23">
        <v>18.495000000000001</v>
      </c>
      <c r="R10" s="23">
        <v>20.367000000000001</v>
      </c>
      <c r="S10" s="23">
        <v>20.57</v>
      </c>
      <c r="T10" s="23">
        <v>20.648</v>
      </c>
      <c r="U10" s="23">
        <v>21.45</v>
      </c>
      <c r="V10" s="23">
        <v>22.731999999999999</v>
      </c>
      <c r="W10" s="23">
        <v>22.992999999999999</v>
      </c>
      <c r="X10" s="23">
        <v>23.172999999999998</v>
      </c>
      <c r="Y10" s="23">
        <v>22.404</v>
      </c>
      <c r="Z10" s="23">
        <v>22.274000000000001</v>
      </c>
      <c r="AA10" s="23">
        <v>22.172999999999998</v>
      </c>
      <c r="AB10" s="23">
        <v>21.713000000000001</v>
      </c>
      <c r="AC10" s="23">
        <v>22.433</v>
      </c>
      <c r="AD10" s="23">
        <v>23.103999999999999</v>
      </c>
      <c r="AE10" s="23">
        <v>24.152000000000001</v>
      </c>
      <c r="AF10" s="23">
        <v>24.370999999999999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>
        <v>79.248000000000005</v>
      </c>
      <c r="E11" s="12">
        <v>81.753</v>
      </c>
      <c r="F11" s="12">
        <v>84.341999999999999</v>
      </c>
      <c r="G11" s="12">
        <v>86.424999999999997</v>
      </c>
      <c r="H11" s="12">
        <v>87.718000000000004</v>
      </c>
      <c r="I11" s="12">
        <v>89.451999999999998</v>
      </c>
      <c r="J11" s="12">
        <v>91.557000000000002</v>
      </c>
      <c r="K11" s="12" t="s">
        <v>54</v>
      </c>
      <c r="L11" s="12">
        <v>93.191000000000003</v>
      </c>
      <c r="M11" s="12">
        <v>95.325999999999993</v>
      </c>
      <c r="N11" s="12">
        <v>99.353999999999999</v>
      </c>
      <c r="O11" s="12">
        <v>102.11</v>
      </c>
      <c r="P11" s="12">
        <v>103.78</v>
      </c>
      <c r="Q11" s="12">
        <v>107.35599999999999</v>
      </c>
      <c r="R11" s="12">
        <v>108.76300000000001</v>
      </c>
      <c r="S11" s="12">
        <v>108.428</v>
      </c>
      <c r="T11" s="12">
        <v>109.21299999999999</v>
      </c>
      <c r="U11" s="12">
        <v>105.508</v>
      </c>
      <c r="V11" s="12">
        <v>109.426</v>
      </c>
      <c r="W11" s="12">
        <v>110.149</v>
      </c>
      <c r="X11" s="12">
        <v>111.036</v>
      </c>
      <c r="Y11" s="12">
        <v>113.05800000000001</v>
      </c>
      <c r="Z11" s="12">
        <v>113.217</v>
      </c>
      <c r="AA11" s="12" t="s">
        <v>54</v>
      </c>
      <c r="AB11" s="12">
        <v>123.449</v>
      </c>
      <c r="AC11" s="12">
        <v>123.893</v>
      </c>
      <c r="AD11" s="12">
        <v>124.80500000000001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6.3769999999999998</v>
      </c>
      <c r="O12" s="23">
        <v>6.6360000000000001</v>
      </c>
      <c r="P12" s="23">
        <v>7.19</v>
      </c>
      <c r="Q12" s="23">
        <v>6.6079999999999997</v>
      </c>
      <c r="R12" s="23">
        <v>6.5839999999999996</v>
      </c>
      <c r="S12" s="23">
        <v>7.3159999999999998</v>
      </c>
      <c r="T12" s="23">
        <v>7.7560000000000002</v>
      </c>
      <c r="U12" s="23">
        <v>7.4660000000000002</v>
      </c>
      <c r="V12" s="23">
        <v>8.0030000000000001</v>
      </c>
      <c r="W12" s="23">
        <v>7.2220000000000004</v>
      </c>
      <c r="X12" s="23">
        <v>7.149</v>
      </c>
      <c r="Y12" s="23">
        <v>7.1369999999999996</v>
      </c>
      <c r="Z12" s="23">
        <v>6.9660000000000002</v>
      </c>
      <c r="AA12" s="23">
        <v>7.319</v>
      </c>
      <c r="AB12" s="23">
        <v>8.407</v>
      </c>
      <c r="AC12" s="23">
        <v>9.0549999999999997</v>
      </c>
      <c r="AD12" s="23">
        <v>9.09</v>
      </c>
      <c r="AE12" s="23">
        <v>10.098000000000001</v>
      </c>
      <c r="AF12" s="23">
        <v>10.303000000000001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6.5919999999999996</v>
      </c>
      <c r="M13" s="12">
        <v>7.2850000000000001</v>
      </c>
      <c r="N13" s="12">
        <v>8.3439999999999994</v>
      </c>
      <c r="O13" s="12">
        <v>8.6</v>
      </c>
      <c r="P13" s="12">
        <v>8.9329999999999998</v>
      </c>
      <c r="Q13" s="12">
        <v>9.5</v>
      </c>
      <c r="R13" s="12">
        <v>10.077999999999999</v>
      </c>
      <c r="S13" s="12">
        <v>10.6</v>
      </c>
      <c r="T13" s="12">
        <v>11.61</v>
      </c>
      <c r="U13" s="12">
        <v>11.353999999999999</v>
      </c>
      <c r="V13" s="12">
        <v>11.058</v>
      </c>
      <c r="W13" s="12">
        <v>11.141</v>
      </c>
      <c r="X13" s="12">
        <v>17.337</v>
      </c>
      <c r="Y13" s="12">
        <v>17.818000000000001</v>
      </c>
      <c r="Z13" s="12">
        <v>18.298999999999999</v>
      </c>
      <c r="AA13" s="12">
        <v>15.865</v>
      </c>
      <c r="AB13" s="12">
        <v>13.430999999999999</v>
      </c>
      <c r="AC13" s="12">
        <v>18.439</v>
      </c>
      <c r="AD13" s="12" t="s">
        <v>54</v>
      </c>
      <c r="AE13" s="12">
        <v>19.634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>
        <v>49.595999999999997</v>
      </c>
      <c r="E14" s="23">
        <v>50.183999999999997</v>
      </c>
      <c r="F14" s="23" t="s">
        <v>54</v>
      </c>
      <c r="G14" s="23" t="s">
        <v>54</v>
      </c>
      <c r="H14" s="23" t="s">
        <v>54</v>
      </c>
      <c r="I14" s="23">
        <v>50.906999999999996</v>
      </c>
      <c r="J14" s="23">
        <v>49.207000000000001</v>
      </c>
      <c r="K14" s="23">
        <v>50.908000000000001</v>
      </c>
      <c r="L14" s="23">
        <v>51.953000000000003</v>
      </c>
      <c r="M14" s="23">
        <v>54.856000000000002</v>
      </c>
      <c r="N14" s="23">
        <v>57.533000000000001</v>
      </c>
      <c r="O14" s="23">
        <v>56.48</v>
      </c>
      <c r="P14" s="23">
        <v>57.401000000000003</v>
      </c>
      <c r="Q14" s="23">
        <v>70.186999999999998</v>
      </c>
      <c r="R14" s="23">
        <v>72.403999999999996</v>
      </c>
      <c r="S14" s="23">
        <v>73.739000000000004</v>
      </c>
      <c r="T14" s="23">
        <v>74.94</v>
      </c>
      <c r="U14" s="23">
        <v>77.084999999999994</v>
      </c>
      <c r="V14" s="23">
        <v>75.69</v>
      </c>
      <c r="W14" s="23">
        <v>74.748999999999995</v>
      </c>
      <c r="X14" s="23">
        <v>76.653999999999996</v>
      </c>
      <c r="Y14" s="23">
        <v>77.736999999999995</v>
      </c>
      <c r="Z14" s="23">
        <v>79.22</v>
      </c>
      <c r="AA14" s="23">
        <v>76.403000000000006</v>
      </c>
      <c r="AB14" s="23">
        <v>77.805000000000007</v>
      </c>
      <c r="AC14" s="23">
        <v>77.637</v>
      </c>
      <c r="AD14" s="23">
        <v>77.698999999999998</v>
      </c>
      <c r="AE14" s="23">
        <v>80.260000000000005</v>
      </c>
      <c r="AF14" s="23">
        <v>80.480999999999995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0.246</v>
      </c>
      <c r="K15" s="12">
        <v>0.27800000000000002</v>
      </c>
      <c r="L15" s="12">
        <v>0.32600000000000001</v>
      </c>
      <c r="M15" s="12">
        <v>0.36499999999999999</v>
      </c>
      <c r="N15" s="12">
        <v>0.44600000000000001</v>
      </c>
      <c r="O15" s="12">
        <v>0.55500000000000005</v>
      </c>
      <c r="P15" s="12">
        <v>0.70299999999999996</v>
      </c>
      <c r="Q15" s="12">
        <v>0.80700000000000005</v>
      </c>
      <c r="R15" s="12">
        <v>0.83</v>
      </c>
      <c r="S15" s="12">
        <v>0.871</v>
      </c>
      <c r="T15" s="12">
        <v>0.875</v>
      </c>
      <c r="U15" s="12">
        <v>0.98599999999999999</v>
      </c>
      <c r="V15" s="12">
        <v>1.081</v>
      </c>
      <c r="W15" s="12">
        <v>1.26</v>
      </c>
      <c r="X15" s="12">
        <v>1.2629999999999999</v>
      </c>
      <c r="Y15" s="12">
        <v>1.5860000000000001</v>
      </c>
      <c r="Z15" s="12">
        <v>1.5269999999999999</v>
      </c>
      <c r="AA15" s="12">
        <v>1.52</v>
      </c>
      <c r="AB15" s="12">
        <v>1.5149999999999999</v>
      </c>
      <c r="AC15" s="12">
        <v>1.5820000000000001</v>
      </c>
      <c r="AD15" s="12">
        <v>1.6759999999999999</v>
      </c>
      <c r="AE15" s="12">
        <v>1.7909999999999999</v>
      </c>
      <c r="AF15" s="12">
        <v>1.823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6.7569999999999997</v>
      </c>
      <c r="I16" s="23">
        <v>6.7720000000000002</v>
      </c>
      <c r="J16" s="23">
        <v>7.5090000000000003</v>
      </c>
      <c r="K16" s="23">
        <v>7.6790000000000003</v>
      </c>
      <c r="L16" s="23">
        <v>7.1950000000000003</v>
      </c>
      <c r="M16" s="23">
        <v>7.2389999999999999</v>
      </c>
      <c r="N16" s="23">
        <v>7.3049999999999997</v>
      </c>
      <c r="O16" s="23">
        <v>8.3040000000000003</v>
      </c>
      <c r="P16" s="23">
        <v>9.2940000000000005</v>
      </c>
      <c r="Q16" s="23">
        <v>9.1240000000000006</v>
      </c>
      <c r="R16" s="23">
        <v>9.2360000000000007</v>
      </c>
      <c r="S16" s="23">
        <v>10.195</v>
      </c>
      <c r="T16" s="23">
        <v>10.324999999999999</v>
      </c>
      <c r="U16" s="23">
        <v>10.632999999999999</v>
      </c>
      <c r="V16" s="23">
        <v>10.686</v>
      </c>
      <c r="W16" s="23">
        <v>13.664</v>
      </c>
      <c r="X16" s="23">
        <v>13.939</v>
      </c>
      <c r="Y16" s="23">
        <v>13.936</v>
      </c>
      <c r="Z16" s="23">
        <v>13.532</v>
      </c>
      <c r="AA16" s="23">
        <v>12.6</v>
      </c>
      <c r="AB16" s="23">
        <v>12.266999999999999</v>
      </c>
      <c r="AC16" s="23">
        <v>11.988</v>
      </c>
      <c r="AD16" s="23">
        <v>12.036</v>
      </c>
      <c r="AE16" s="23">
        <v>11.494999999999999</v>
      </c>
      <c r="AF16" s="23">
        <v>12.09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1.8680000000000001</v>
      </c>
      <c r="F17" s="12">
        <v>1.9610000000000001</v>
      </c>
      <c r="G17" s="12">
        <v>2.0670000000000002</v>
      </c>
      <c r="H17" s="12">
        <v>1.8740000000000001</v>
      </c>
      <c r="I17" s="12">
        <v>2.298</v>
      </c>
      <c r="J17" s="12">
        <v>2.5579999999999998</v>
      </c>
      <c r="K17" s="12">
        <v>3.0019999999999998</v>
      </c>
      <c r="L17" s="12">
        <v>4.0330000000000004</v>
      </c>
      <c r="M17" s="12">
        <v>4.0880000000000001</v>
      </c>
      <c r="N17" s="12">
        <v>4.2119999999999997</v>
      </c>
      <c r="O17" s="12">
        <v>4.1509999999999998</v>
      </c>
      <c r="P17" s="12">
        <v>4.452</v>
      </c>
      <c r="Q17" s="12">
        <v>4.3680000000000003</v>
      </c>
      <c r="R17" s="12">
        <v>4.9450000000000003</v>
      </c>
      <c r="S17" s="12">
        <v>5.4119999999999999</v>
      </c>
      <c r="T17" s="12">
        <v>5.6680000000000001</v>
      </c>
      <c r="U17" s="12">
        <v>5.048</v>
      </c>
      <c r="V17" s="12">
        <v>4.8319999999999999</v>
      </c>
      <c r="W17" s="12">
        <v>5.4610000000000003</v>
      </c>
      <c r="X17" s="12">
        <v>5.8929999999999998</v>
      </c>
      <c r="Y17" s="12">
        <v>5.3869999999999996</v>
      </c>
      <c r="Z17" s="12">
        <v>5.5389999999999997</v>
      </c>
      <c r="AA17" s="12">
        <v>5.6719999999999997</v>
      </c>
      <c r="AB17" s="12">
        <v>5.3949999999999996</v>
      </c>
      <c r="AC17" s="12">
        <v>5.4630000000000001</v>
      </c>
      <c r="AD17" s="12">
        <v>5.3339999999999996</v>
      </c>
      <c r="AE17" s="12">
        <v>5.5640000000000001</v>
      </c>
      <c r="AF17" s="12">
        <v>5.8929999999999998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3.5999999999999997E-2</v>
      </c>
      <c r="M18" s="23">
        <v>4.9000000000000002E-2</v>
      </c>
      <c r="N18" s="23" t="s">
        <v>54</v>
      </c>
      <c r="O18" s="23">
        <v>4.9000000000000002E-2</v>
      </c>
      <c r="P18" s="23" t="s">
        <v>54</v>
      </c>
      <c r="Q18" s="23">
        <v>0.20499999999999999</v>
      </c>
      <c r="R18" s="23">
        <v>0.25900000000000001</v>
      </c>
      <c r="S18" s="23">
        <v>0.28699999999999998</v>
      </c>
      <c r="T18" s="23">
        <v>0.36699999999999999</v>
      </c>
      <c r="U18" s="23">
        <v>0.55000000000000004</v>
      </c>
      <c r="V18" s="23">
        <v>0.54100000000000004</v>
      </c>
      <c r="W18" s="23">
        <v>0.61899999999999999</v>
      </c>
      <c r="X18" s="23">
        <v>0.70799999999999996</v>
      </c>
      <c r="Y18" s="23">
        <v>0.82799999999999996</v>
      </c>
      <c r="Z18" s="23">
        <v>1.2270000000000001</v>
      </c>
      <c r="AA18" s="23">
        <v>1.29</v>
      </c>
      <c r="AB18" s="23" t="s">
        <v>54</v>
      </c>
      <c r="AC18" s="23">
        <v>1.353</v>
      </c>
      <c r="AD18" s="23" t="s">
        <v>54</v>
      </c>
      <c r="AE18" s="23">
        <v>1.4690000000000001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14.044</v>
      </c>
      <c r="C19" s="12">
        <v>14.192</v>
      </c>
      <c r="D19" s="12">
        <v>14.295</v>
      </c>
      <c r="E19" s="12">
        <v>13.874000000000001</v>
      </c>
      <c r="F19" s="12">
        <v>13.897</v>
      </c>
      <c r="G19" s="12">
        <v>12.664999999999999</v>
      </c>
      <c r="H19" s="12">
        <v>12.249000000000001</v>
      </c>
      <c r="I19" s="12">
        <v>13.468999999999999</v>
      </c>
      <c r="J19" s="12">
        <v>14.884</v>
      </c>
      <c r="K19" s="12">
        <v>15.456</v>
      </c>
      <c r="L19" s="12">
        <v>17.760000000000002</v>
      </c>
      <c r="M19" s="12">
        <v>18.271000000000001</v>
      </c>
      <c r="N19" s="12">
        <v>18.648</v>
      </c>
      <c r="O19" s="12">
        <v>18.971</v>
      </c>
      <c r="P19" s="12">
        <v>19.044</v>
      </c>
      <c r="Q19" s="12">
        <v>19.085999999999999</v>
      </c>
      <c r="R19" s="12">
        <v>18.928000000000001</v>
      </c>
      <c r="S19" s="12">
        <v>18.545000000000002</v>
      </c>
      <c r="T19" s="12">
        <v>18.581</v>
      </c>
      <c r="U19" s="12">
        <v>18.395</v>
      </c>
      <c r="V19" s="12">
        <v>17.332000000000001</v>
      </c>
      <c r="W19" s="12">
        <v>17.059000000000001</v>
      </c>
      <c r="X19" s="12">
        <v>16.550999999999998</v>
      </c>
      <c r="Y19" s="12">
        <v>16.023</v>
      </c>
      <c r="Z19" s="12">
        <v>15.925000000000001</v>
      </c>
      <c r="AA19" s="12">
        <v>15.643000000000001</v>
      </c>
      <c r="AB19" s="12">
        <v>16.039000000000001</v>
      </c>
      <c r="AC19" s="12">
        <v>17.324000000000002</v>
      </c>
      <c r="AD19" s="12">
        <v>23.288</v>
      </c>
      <c r="AE19" s="12">
        <v>24.611999999999998</v>
      </c>
      <c r="AF19" s="12">
        <v>24.945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0.60899999999999999</v>
      </c>
      <c r="O20" s="23">
        <v>0.63900000000000001</v>
      </c>
      <c r="P20" s="23">
        <v>0.64800000000000002</v>
      </c>
      <c r="Q20" s="23">
        <v>0.67600000000000005</v>
      </c>
      <c r="R20" s="23">
        <v>0.71399999999999997</v>
      </c>
      <c r="S20" s="23">
        <v>0.70899999999999996</v>
      </c>
      <c r="T20" s="23">
        <v>0.76800000000000002</v>
      </c>
      <c r="U20" s="23">
        <v>0.621</v>
      </c>
      <c r="V20" s="23">
        <v>0.67100000000000004</v>
      </c>
      <c r="W20" s="23">
        <v>0.66500000000000004</v>
      </c>
      <c r="X20" s="23">
        <v>0.75600000000000001</v>
      </c>
      <c r="Y20" s="23">
        <v>0.80600000000000005</v>
      </c>
      <c r="Z20" s="23">
        <v>0.84899999999999998</v>
      </c>
      <c r="AA20" s="23">
        <v>0.86299999999999999</v>
      </c>
      <c r="AB20" s="23">
        <v>0.85299999999999998</v>
      </c>
      <c r="AC20" s="23">
        <v>0.92300000000000004</v>
      </c>
      <c r="AD20" s="23">
        <v>0.94499999999999995</v>
      </c>
      <c r="AE20" s="23">
        <v>1.0169999999999999</v>
      </c>
      <c r="AF20" s="23">
        <v>1.06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174.23099999999999</v>
      </c>
      <c r="P21" s="12">
        <v>171.83199999999999</v>
      </c>
      <c r="Q21" s="12">
        <v>174.62299999999999</v>
      </c>
      <c r="R21" s="12">
        <v>184.37200000000001</v>
      </c>
      <c r="S21" s="12">
        <v>191.61099999999999</v>
      </c>
      <c r="T21" s="12">
        <v>200.982</v>
      </c>
      <c r="U21" s="12">
        <v>218.15</v>
      </c>
      <c r="V21" s="12">
        <v>231.86099999999999</v>
      </c>
      <c r="W21" s="12">
        <v>241.411</v>
      </c>
      <c r="X21" s="12">
        <v>251.94</v>
      </c>
      <c r="Y21" s="12">
        <v>261.65699999999998</v>
      </c>
      <c r="Z21" s="12">
        <v>265.911</v>
      </c>
      <c r="AA21" s="12">
        <v>270.34300000000002</v>
      </c>
      <c r="AB21" s="12">
        <v>271.95299999999997</v>
      </c>
      <c r="AC21" s="12">
        <v>279.16699999999997</v>
      </c>
      <c r="AD21" s="12">
        <v>285.37799999999999</v>
      </c>
      <c r="AE21" s="12">
        <v>288.83699999999999</v>
      </c>
      <c r="AF21" s="12">
        <v>295.71199999999999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18.149000000000001</v>
      </c>
      <c r="L22" s="23">
        <v>18.774000000000001</v>
      </c>
      <c r="M22" s="23">
        <v>19.114999999999998</v>
      </c>
      <c r="N22" s="23">
        <v>19.399000000000001</v>
      </c>
      <c r="O22" s="23">
        <v>20.143999999999998</v>
      </c>
      <c r="P22" s="23">
        <v>20.777999999999999</v>
      </c>
      <c r="Q22" s="23">
        <v>20.754000000000001</v>
      </c>
      <c r="R22" s="23">
        <v>20.852</v>
      </c>
      <c r="S22" s="23">
        <v>21.023</v>
      </c>
      <c r="T22" s="23">
        <v>21.677</v>
      </c>
      <c r="U22" s="23">
        <v>22.556999999999999</v>
      </c>
      <c r="V22" s="23">
        <v>23.45</v>
      </c>
      <c r="W22" s="23">
        <v>24.385000000000002</v>
      </c>
      <c r="X22" s="23">
        <v>24.402999999999999</v>
      </c>
      <c r="Y22" s="23">
        <v>24.59</v>
      </c>
      <c r="Z22" s="23">
        <v>25.396000000000001</v>
      </c>
      <c r="AA22" s="23">
        <v>25.81</v>
      </c>
      <c r="AB22" s="23">
        <v>25.562999999999999</v>
      </c>
      <c r="AC22" s="23">
        <v>26.1</v>
      </c>
      <c r="AD22" s="23">
        <v>26.356999999999999</v>
      </c>
      <c r="AE22" s="23">
        <v>27.765999999999998</v>
      </c>
      <c r="AF22" s="23">
        <v>29.433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46.787999999999997</v>
      </c>
      <c r="G23" s="12">
        <v>50.564</v>
      </c>
      <c r="H23" s="12">
        <v>56.654000000000003</v>
      </c>
      <c r="I23" s="12">
        <v>58.918999999999997</v>
      </c>
      <c r="J23" s="12">
        <v>60.363</v>
      </c>
      <c r="K23" s="12">
        <v>61.603999999999999</v>
      </c>
      <c r="L23" s="12">
        <v>63.997</v>
      </c>
      <c r="M23" s="12">
        <v>66.216999999999999</v>
      </c>
      <c r="N23" s="12">
        <v>68.587000000000003</v>
      </c>
      <c r="O23" s="12">
        <v>70.968999999999994</v>
      </c>
      <c r="P23" s="12">
        <v>71.906000000000006</v>
      </c>
      <c r="Q23" s="12">
        <v>72.260999999999996</v>
      </c>
      <c r="R23" s="12">
        <v>70.331000000000003</v>
      </c>
      <c r="S23" s="12">
        <v>70.722999999999999</v>
      </c>
      <c r="T23" s="12">
        <v>70.370999999999995</v>
      </c>
      <c r="U23" s="12">
        <v>70.591999999999999</v>
      </c>
      <c r="V23" s="12">
        <v>70.828999999999994</v>
      </c>
      <c r="W23" s="12">
        <v>70.234999999999999</v>
      </c>
      <c r="X23" s="12">
        <v>68.923000000000002</v>
      </c>
      <c r="Y23" s="12">
        <v>69.027000000000001</v>
      </c>
      <c r="Z23" s="12">
        <v>70.771000000000001</v>
      </c>
      <c r="AA23" s="12">
        <v>70.658000000000001</v>
      </c>
      <c r="AB23" s="12">
        <v>79.010000000000005</v>
      </c>
      <c r="AC23" s="12">
        <v>111.163</v>
      </c>
      <c r="AD23" s="12">
        <v>112.754</v>
      </c>
      <c r="AE23" s="12">
        <v>110.004</v>
      </c>
      <c r="AF23" s="12">
        <v>104.04</v>
      </c>
      <c r="AG23" s="12" t="s">
        <v>54</v>
      </c>
    </row>
    <row r="24" spans="1:33" x14ac:dyDescent="0.25">
      <c r="A24" s="21" t="s">
        <v>19</v>
      </c>
      <c r="B24" s="22">
        <v>7.3150000000000004</v>
      </c>
      <c r="C24" s="23">
        <v>8.3620000000000001</v>
      </c>
      <c r="D24" s="23">
        <v>9.4079999999999995</v>
      </c>
      <c r="E24" s="23">
        <v>9.7739999999999991</v>
      </c>
      <c r="F24" s="23">
        <v>10.385</v>
      </c>
      <c r="G24" s="23">
        <v>11.000999999999999</v>
      </c>
      <c r="H24" s="23">
        <v>12.196999999999999</v>
      </c>
      <c r="I24" s="23">
        <v>13.393000000000001</v>
      </c>
      <c r="J24" s="23">
        <v>14.755000000000001</v>
      </c>
      <c r="K24" s="23">
        <v>16.117000000000001</v>
      </c>
      <c r="L24" s="23">
        <v>16.696999999999999</v>
      </c>
      <c r="M24" s="23">
        <v>17.276</v>
      </c>
      <c r="N24" s="23">
        <v>18.591000000000001</v>
      </c>
      <c r="O24" s="23">
        <v>19.905999999999999</v>
      </c>
      <c r="P24" s="23">
        <v>20.645</v>
      </c>
      <c r="Q24" s="23">
        <v>21.384</v>
      </c>
      <c r="R24" s="23">
        <v>24.044</v>
      </c>
      <c r="S24" s="23">
        <v>26.702999999999999</v>
      </c>
      <c r="T24" s="23">
        <v>46.456000000000003</v>
      </c>
      <c r="U24" s="23">
        <v>46.716999999999999</v>
      </c>
      <c r="V24" s="23">
        <v>48.677</v>
      </c>
      <c r="W24" s="23">
        <v>47.017000000000003</v>
      </c>
      <c r="X24" s="23">
        <v>48.006999999999998</v>
      </c>
      <c r="Y24" s="23">
        <v>52.826999999999998</v>
      </c>
      <c r="Z24" s="23">
        <v>51.923999999999999</v>
      </c>
      <c r="AA24" s="23">
        <v>52.325000000000003</v>
      </c>
      <c r="AB24" s="23">
        <v>54.247999999999998</v>
      </c>
      <c r="AC24" s="23">
        <v>54.307000000000002</v>
      </c>
      <c r="AD24" s="23">
        <v>57.531999999999996</v>
      </c>
      <c r="AE24" s="23">
        <v>57.415999999999997</v>
      </c>
      <c r="AF24" s="23">
        <v>55.475999999999999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13.176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14.96</v>
      </c>
      <c r="K25" s="12" t="s">
        <v>54</v>
      </c>
      <c r="L25" s="12" t="s">
        <v>54</v>
      </c>
      <c r="M25" s="12" t="s">
        <v>54</v>
      </c>
      <c r="N25" s="12">
        <v>17.414000000000001</v>
      </c>
      <c r="O25" s="12" t="s">
        <v>54</v>
      </c>
      <c r="P25" s="12">
        <v>20.888000000000002</v>
      </c>
      <c r="Q25" s="12" t="s">
        <v>54</v>
      </c>
      <c r="R25" s="12">
        <v>23.609000000000002</v>
      </c>
      <c r="S25" s="12">
        <v>25.966999999999999</v>
      </c>
      <c r="T25" s="12" t="s">
        <v>54</v>
      </c>
      <c r="U25" s="12">
        <v>29.039000000000001</v>
      </c>
      <c r="V25" s="12" t="s">
        <v>54</v>
      </c>
      <c r="W25" s="12">
        <v>32.008000000000003</v>
      </c>
      <c r="X25" s="12" t="s">
        <v>54</v>
      </c>
      <c r="Y25" s="12">
        <v>33.780999999999999</v>
      </c>
      <c r="Z25" s="12" t="s">
        <v>54</v>
      </c>
      <c r="AA25" s="12">
        <v>36.698999999999998</v>
      </c>
      <c r="AB25" s="12" t="s">
        <v>54</v>
      </c>
      <c r="AC25" s="12">
        <v>37.332999999999998</v>
      </c>
      <c r="AD25" s="12" t="s">
        <v>54</v>
      </c>
      <c r="AE25" s="12">
        <v>41.021000000000001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2.597</v>
      </c>
      <c r="F26" s="23">
        <v>2.1160000000000001</v>
      </c>
      <c r="G26" s="23">
        <v>2.74</v>
      </c>
      <c r="H26" s="23">
        <v>3.4889999999999999</v>
      </c>
      <c r="I26" s="23">
        <v>3.8679999999999999</v>
      </c>
      <c r="J26" s="23">
        <v>4.2990000000000004</v>
      </c>
      <c r="K26" s="23">
        <v>4.3579999999999997</v>
      </c>
      <c r="L26" s="23">
        <v>4.5149999999999997</v>
      </c>
      <c r="M26" s="23">
        <v>6.1769999999999996</v>
      </c>
      <c r="N26" s="23">
        <v>7.5439999999999996</v>
      </c>
      <c r="O26" s="23">
        <v>9.5259999999999998</v>
      </c>
      <c r="P26" s="23">
        <v>11.218</v>
      </c>
      <c r="Q26" s="23">
        <v>11.492000000000001</v>
      </c>
      <c r="R26" s="23">
        <v>14.597</v>
      </c>
      <c r="S26" s="23">
        <v>16.510000000000002</v>
      </c>
      <c r="T26" s="23">
        <v>17.579000000000001</v>
      </c>
      <c r="U26" s="23">
        <v>18.137</v>
      </c>
      <c r="V26" s="23">
        <v>18.54</v>
      </c>
      <c r="W26" s="23">
        <v>15.086</v>
      </c>
      <c r="X26" s="23">
        <v>15.569000000000001</v>
      </c>
      <c r="Y26" s="23">
        <v>14.884</v>
      </c>
      <c r="Z26" s="23">
        <v>14.743</v>
      </c>
      <c r="AA26" s="23">
        <v>15.057</v>
      </c>
      <c r="AB26" s="23">
        <v>15.083</v>
      </c>
      <c r="AC26" s="23">
        <v>15.523</v>
      </c>
      <c r="AD26" s="23">
        <v>15.111000000000001</v>
      </c>
      <c r="AE26" s="23">
        <v>14.867000000000001</v>
      </c>
      <c r="AF26" s="23">
        <v>15.069000000000001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11.59</v>
      </c>
      <c r="F27" s="12" t="s">
        <v>54</v>
      </c>
      <c r="G27" s="12">
        <v>12.583</v>
      </c>
      <c r="H27" s="12" t="s">
        <v>54</v>
      </c>
      <c r="I27" s="12">
        <v>14.635999999999999</v>
      </c>
      <c r="J27" s="12" t="s">
        <v>54</v>
      </c>
      <c r="K27" s="12">
        <v>22.798999999999999</v>
      </c>
      <c r="L27" s="12" t="s">
        <v>54</v>
      </c>
      <c r="M27" s="12">
        <v>18.998000000000001</v>
      </c>
      <c r="N27" s="12" t="s">
        <v>54</v>
      </c>
      <c r="O27" s="12">
        <v>20.507000000000001</v>
      </c>
      <c r="P27" s="12" t="s">
        <v>54</v>
      </c>
      <c r="Q27" s="12">
        <v>23.984000000000002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32.841999999999999</v>
      </c>
      <c r="X27" s="12" t="s">
        <v>54</v>
      </c>
      <c r="Y27" s="12">
        <v>38.723999999999997</v>
      </c>
      <c r="Z27" s="12" t="s">
        <v>54</v>
      </c>
      <c r="AA27" s="12">
        <v>37.463000000000001</v>
      </c>
      <c r="AB27" s="12" t="s">
        <v>54</v>
      </c>
      <c r="AC27" s="12">
        <v>29.445</v>
      </c>
      <c r="AD27" s="12" t="s">
        <v>54</v>
      </c>
      <c r="AE27" s="12">
        <v>33.143999999999998</v>
      </c>
      <c r="AF27" s="12">
        <v>36.524999999999999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8.48</v>
      </c>
      <c r="G28" s="23">
        <v>9.0690000000000008</v>
      </c>
      <c r="H28" s="23">
        <v>8.7189999999999994</v>
      </c>
      <c r="I28" s="23">
        <v>9.9320000000000004</v>
      </c>
      <c r="J28" s="23">
        <v>10.893000000000001</v>
      </c>
      <c r="K28" s="23">
        <v>9.75</v>
      </c>
      <c r="L28" s="23">
        <v>9.98</v>
      </c>
      <c r="M28" s="23">
        <v>10.446999999999999</v>
      </c>
      <c r="N28" s="23">
        <v>10.101000000000001</v>
      </c>
      <c r="O28" s="23">
        <v>11.002000000000001</v>
      </c>
      <c r="P28" s="23">
        <v>12.414</v>
      </c>
      <c r="Q28" s="23">
        <v>12.249000000000001</v>
      </c>
      <c r="R28" s="23">
        <v>13.379</v>
      </c>
      <c r="S28" s="23">
        <v>13.917999999999999</v>
      </c>
      <c r="T28" s="23">
        <v>14.382999999999999</v>
      </c>
      <c r="U28" s="23">
        <v>16.484999999999999</v>
      </c>
      <c r="V28" s="23">
        <v>17.826000000000001</v>
      </c>
      <c r="W28" s="23">
        <v>18.363</v>
      </c>
      <c r="X28" s="23">
        <v>18.010999999999999</v>
      </c>
      <c r="Y28" s="23">
        <v>17.917000000000002</v>
      </c>
      <c r="Z28" s="23">
        <v>17.667999999999999</v>
      </c>
      <c r="AA28" s="23">
        <v>16.565000000000001</v>
      </c>
      <c r="AB28" s="23">
        <v>17.861999999999998</v>
      </c>
      <c r="AC28" s="23">
        <v>17.79</v>
      </c>
      <c r="AD28" s="23">
        <v>18.675999999999998</v>
      </c>
      <c r="AE28" s="23">
        <v>18.34</v>
      </c>
      <c r="AF28" s="23">
        <v>17.856000000000002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1.95</v>
      </c>
      <c r="F29" s="12">
        <v>2.4740000000000002</v>
      </c>
      <c r="G29" s="12">
        <v>2.6509999999999998</v>
      </c>
      <c r="H29" s="12">
        <v>2.9089999999999998</v>
      </c>
      <c r="I29" s="12">
        <v>2.4990000000000001</v>
      </c>
      <c r="J29" s="12">
        <v>2.718</v>
      </c>
      <c r="K29" s="12">
        <v>2.9180000000000001</v>
      </c>
      <c r="L29" s="12">
        <v>2.9540000000000002</v>
      </c>
      <c r="M29" s="12">
        <v>2.9990000000000001</v>
      </c>
      <c r="N29" s="12">
        <v>3.056</v>
      </c>
      <c r="O29" s="12">
        <v>2.5009999999999999</v>
      </c>
      <c r="P29" s="12">
        <v>2.5710000000000002</v>
      </c>
      <c r="Q29" s="12">
        <v>3.5640000000000001</v>
      </c>
      <c r="R29" s="12">
        <v>3.609</v>
      </c>
      <c r="S29" s="12">
        <v>3.6230000000000002</v>
      </c>
      <c r="T29" s="12">
        <v>4.1639999999999997</v>
      </c>
      <c r="U29" s="12">
        <v>4.2309999999999999</v>
      </c>
      <c r="V29" s="12">
        <v>4.6959999999999997</v>
      </c>
      <c r="W29" s="12">
        <v>4.9379999999999997</v>
      </c>
      <c r="X29" s="12">
        <v>4.6950000000000003</v>
      </c>
      <c r="Y29" s="12">
        <v>4.3099999999999996</v>
      </c>
      <c r="Z29" s="12">
        <v>4.3760000000000003</v>
      </c>
      <c r="AA29" s="12">
        <v>4.1859999999999999</v>
      </c>
      <c r="AB29" s="12">
        <v>3.7759999999999998</v>
      </c>
      <c r="AC29" s="12">
        <v>4.3739999999999997</v>
      </c>
      <c r="AD29" s="12">
        <v>4.7370000000000001</v>
      </c>
      <c r="AE29" s="12">
        <v>4.6580000000000004</v>
      </c>
      <c r="AF29" s="12">
        <v>4.7089999999999996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>
        <v>51.552</v>
      </c>
      <c r="E30" s="23">
        <v>54.582000000000001</v>
      </c>
      <c r="F30" s="23">
        <v>46.750999999999998</v>
      </c>
      <c r="G30" s="23">
        <v>75.418999999999997</v>
      </c>
      <c r="H30" s="23" t="s">
        <v>54</v>
      </c>
      <c r="I30" s="23">
        <v>74.201999999999998</v>
      </c>
      <c r="J30" s="23" t="s">
        <v>54</v>
      </c>
      <c r="K30" s="23">
        <v>82.387</v>
      </c>
      <c r="L30" s="23">
        <v>93.918999999999997</v>
      </c>
      <c r="M30" s="23">
        <v>99.058999999999997</v>
      </c>
      <c r="N30" s="23">
        <v>101.01900000000001</v>
      </c>
      <c r="O30" s="23">
        <v>102.572</v>
      </c>
      <c r="P30" s="23">
        <v>105.393</v>
      </c>
      <c r="Q30" s="23">
        <v>108.82299999999999</v>
      </c>
      <c r="R30" s="23">
        <v>113.075</v>
      </c>
      <c r="S30" s="23">
        <v>118.76900000000001</v>
      </c>
      <c r="T30" s="23">
        <v>122.167</v>
      </c>
      <c r="U30" s="23">
        <v>125.13</v>
      </c>
      <c r="V30" s="23">
        <v>129.696</v>
      </c>
      <c r="W30" s="23">
        <v>127.08499999999999</v>
      </c>
      <c r="X30" s="23">
        <v>123.245</v>
      </c>
      <c r="Y30" s="23">
        <v>117.925</v>
      </c>
      <c r="Z30" s="23">
        <v>119.29</v>
      </c>
      <c r="AA30" s="23">
        <v>121.161</v>
      </c>
      <c r="AB30" s="23">
        <v>121.905</v>
      </c>
      <c r="AC30" s="23">
        <v>125.714</v>
      </c>
      <c r="AD30" s="23">
        <v>128.59399999999999</v>
      </c>
      <c r="AE30" s="23">
        <v>132.55099999999999</v>
      </c>
      <c r="AF30" s="23">
        <v>133.46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31.099</v>
      </c>
      <c r="J31" s="12" t="s">
        <v>54</v>
      </c>
      <c r="K31" s="12">
        <v>29.513000000000002</v>
      </c>
      <c r="L31" s="12" t="s">
        <v>54</v>
      </c>
      <c r="M31" s="12">
        <v>36.537999999999997</v>
      </c>
      <c r="N31" s="12" t="s">
        <v>54</v>
      </c>
      <c r="O31" s="12">
        <v>37.58</v>
      </c>
      <c r="P31" s="12" t="s">
        <v>54</v>
      </c>
      <c r="Q31" s="12">
        <v>34.942</v>
      </c>
      <c r="R31" s="12" t="s">
        <v>54</v>
      </c>
      <c r="S31" s="12">
        <v>35.161999999999999</v>
      </c>
      <c r="T31" s="12" t="s">
        <v>54</v>
      </c>
      <c r="U31" s="12">
        <v>37.566000000000003</v>
      </c>
      <c r="V31" s="12" t="s">
        <v>54</v>
      </c>
      <c r="W31" s="12">
        <v>40.854999999999997</v>
      </c>
      <c r="X31" s="12" t="s">
        <v>54</v>
      </c>
      <c r="Y31" s="12">
        <v>42.893999999999998</v>
      </c>
      <c r="Z31" s="12" t="s">
        <v>54</v>
      </c>
      <c r="AA31" s="12">
        <v>43.911000000000001</v>
      </c>
      <c r="AB31" s="12" t="s">
        <v>54</v>
      </c>
      <c r="AC31" s="12">
        <v>33.494999999999997</v>
      </c>
      <c r="AD31" s="12" t="s">
        <v>54</v>
      </c>
      <c r="AE31" s="12">
        <v>36.183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1008.8180000000003</v>
      </c>
      <c r="X32" s="26" t="s">
        <v>54</v>
      </c>
      <c r="Y32" s="26">
        <v>1049.4399999999998</v>
      </c>
      <c r="Z32" s="26" t="s">
        <v>54</v>
      </c>
      <c r="AA32" s="26" t="s">
        <v>54</v>
      </c>
      <c r="AB32" s="26" t="s">
        <v>54</v>
      </c>
      <c r="AC32" s="26">
        <v>1120.134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22.824000000000002</v>
      </c>
      <c r="J33" s="12">
        <v>23.634</v>
      </c>
      <c r="K33" s="12">
        <v>24.84</v>
      </c>
      <c r="L33" s="12">
        <v>26.983000000000001</v>
      </c>
      <c r="M33" s="12">
        <v>25.875</v>
      </c>
      <c r="N33" s="12">
        <v>26.37</v>
      </c>
      <c r="O33" s="12">
        <v>27.908999999999999</v>
      </c>
      <c r="P33" s="12">
        <v>28.294</v>
      </c>
      <c r="Q33" s="12">
        <v>29.236999999999998</v>
      </c>
      <c r="R33" s="12">
        <v>32.220999999999997</v>
      </c>
      <c r="S33" s="12">
        <v>35.180999999999997</v>
      </c>
      <c r="T33" s="12">
        <v>38.061999999999998</v>
      </c>
      <c r="U33" s="12">
        <v>40.113999999999997</v>
      </c>
      <c r="V33" s="12">
        <v>45.508000000000003</v>
      </c>
      <c r="W33" s="12">
        <v>49.195</v>
      </c>
      <c r="X33" s="12">
        <v>51.097999999999999</v>
      </c>
      <c r="Y33" s="12">
        <v>52.533000000000001</v>
      </c>
      <c r="Z33" s="12">
        <v>53.530999999999999</v>
      </c>
      <c r="AA33" s="12">
        <v>48.746000000000002</v>
      </c>
      <c r="AB33" s="12">
        <v>52.05</v>
      </c>
      <c r="AC33" s="12">
        <v>49.078000000000003</v>
      </c>
      <c r="AD33" s="12">
        <v>52.140999999999998</v>
      </c>
      <c r="AE33" s="12">
        <v>54.191000000000003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0.60899999999999999</v>
      </c>
      <c r="Y35" s="12">
        <v>0.98599999999999999</v>
      </c>
      <c r="Z35" s="12">
        <v>1.6839999999999999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1.871</v>
      </c>
      <c r="AF35" s="12">
        <v>1.659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0.91800000000000004</v>
      </c>
      <c r="X36" s="23" t="s">
        <v>54</v>
      </c>
      <c r="Y36" s="23">
        <v>0.95</v>
      </c>
      <c r="Z36" s="23">
        <v>1.069</v>
      </c>
      <c r="AA36" s="23">
        <v>1.0009999999999999</v>
      </c>
      <c r="AB36" s="23">
        <v>1.006</v>
      </c>
      <c r="AC36" s="23">
        <v>0.91100000000000003</v>
      </c>
      <c r="AD36" s="23">
        <v>0.88600000000000001</v>
      </c>
      <c r="AE36" s="23">
        <v>0.85799999999999998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480.88799999999998</v>
      </c>
      <c r="W37" s="12">
        <v>512.99800000000005</v>
      </c>
      <c r="X37" s="12">
        <v>553.64499999999998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6.8814599999999997</v>
      </c>
      <c r="T38" s="23">
        <v>7.3715999999999999</v>
      </c>
      <c r="U38" s="23">
        <v>6.2610000000000001</v>
      </c>
      <c r="V38" s="23">
        <v>6.6589999999999998</v>
      </c>
      <c r="W38" s="23">
        <v>5.96983</v>
      </c>
      <c r="X38" s="23">
        <v>6.4247899999999998</v>
      </c>
      <c r="Y38" s="23">
        <v>6.3830325000000006</v>
      </c>
      <c r="Z38" s="23">
        <v>7.1431870230000003</v>
      </c>
      <c r="AA38" s="23">
        <v>7.6476451000000001</v>
      </c>
      <c r="AB38" s="23">
        <v>8.1699797000000007</v>
      </c>
      <c r="AC38" s="23">
        <v>8.4970207999999996</v>
      </c>
      <c r="AD38" s="23">
        <v>9.1122522784342994</v>
      </c>
      <c r="AE38" s="23">
        <v>9.3765757991116008</v>
      </c>
      <c r="AF38" s="23">
        <v>9.5025617904355997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0.69</v>
      </c>
      <c r="D39" s="12" t="s">
        <v>54</v>
      </c>
      <c r="E39" s="12">
        <v>0.69499999999999995</v>
      </c>
      <c r="F39" s="12" t="s">
        <v>54</v>
      </c>
      <c r="G39" s="12">
        <v>0.88400000000000001</v>
      </c>
      <c r="H39" s="12" t="s">
        <v>54</v>
      </c>
      <c r="I39" s="12">
        <v>0.90700000000000003</v>
      </c>
      <c r="J39" s="12">
        <v>0.91700000000000004</v>
      </c>
      <c r="K39" s="12">
        <v>1</v>
      </c>
      <c r="L39" s="12" t="s">
        <v>54</v>
      </c>
      <c r="M39" s="12">
        <v>1.018</v>
      </c>
      <c r="N39" s="12" t="s">
        <v>54</v>
      </c>
      <c r="O39" s="12">
        <v>1.0840000000000001</v>
      </c>
      <c r="P39" s="12" t="s">
        <v>54</v>
      </c>
      <c r="Q39" s="12">
        <v>1.2490000000000001</v>
      </c>
      <c r="R39" s="12">
        <v>1.381</v>
      </c>
      <c r="S39" s="12">
        <v>1.2609999999999999</v>
      </c>
      <c r="T39" s="12">
        <v>1.3180000000000001</v>
      </c>
      <c r="U39" s="12">
        <v>1.349</v>
      </c>
      <c r="V39" s="12" t="s">
        <v>54</v>
      </c>
      <c r="W39" s="12">
        <v>1.31</v>
      </c>
      <c r="X39" s="12" t="s">
        <v>54</v>
      </c>
      <c r="Y39" s="12">
        <v>1.91</v>
      </c>
      <c r="Z39" s="12" t="s">
        <v>54</v>
      </c>
      <c r="AA39" s="12">
        <v>2.0579999999999998</v>
      </c>
      <c r="AB39" s="12">
        <v>2.2719999999999998</v>
      </c>
      <c r="AC39" s="12">
        <v>2.1739999999999999</v>
      </c>
      <c r="AD39" s="12">
        <v>2.1739999999999999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209.898</v>
      </c>
      <c r="C41" s="12">
        <v>214.46199999999999</v>
      </c>
      <c r="D41" s="12">
        <v>222.006</v>
      </c>
      <c r="E41" s="12">
        <v>229.16399999999999</v>
      </c>
      <c r="F41" s="12">
        <v>235.702</v>
      </c>
      <c r="G41" s="12">
        <v>242.86199999999999</v>
      </c>
      <c r="H41" s="12">
        <v>248.27500000000001</v>
      </c>
      <c r="I41" s="12">
        <v>253.16499999999999</v>
      </c>
      <c r="J41" s="12">
        <v>256.44</v>
      </c>
      <c r="K41" s="12">
        <v>259.012</v>
      </c>
      <c r="L41" s="12">
        <v>259.75900000000001</v>
      </c>
      <c r="M41" s="12">
        <v>280.70999999999998</v>
      </c>
      <c r="N41" s="12">
        <v>281.30399999999997</v>
      </c>
      <c r="O41" s="12">
        <v>284.33</v>
      </c>
      <c r="P41" s="12">
        <v>291.14699999999999</v>
      </c>
      <c r="Q41" s="12">
        <v>295.476</v>
      </c>
      <c r="R41" s="12">
        <v>301.19299999999998</v>
      </c>
      <c r="S41" s="12">
        <v>302.49200000000002</v>
      </c>
      <c r="T41" s="12">
        <v>305.84699999999998</v>
      </c>
      <c r="U41" s="12">
        <v>308.98700000000002</v>
      </c>
      <c r="V41" s="12">
        <v>312.09899999999999</v>
      </c>
      <c r="W41" s="12">
        <v>313.91199999999998</v>
      </c>
      <c r="X41" s="12">
        <v>315.24400000000003</v>
      </c>
      <c r="Y41" s="12">
        <v>317.65800000000002</v>
      </c>
      <c r="Z41" s="12">
        <v>321.57100000000003</v>
      </c>
      <c r="AA41" s="12">
        <v>322.10000000000002</v>
      </c>
      <c r="AB41" s="12">
        <v>326.233</v>
      </c>
      <c r="AC41" s="12">
        <v>329.35500000000002</v>
      </c>
      <c r="AD41" s="12">
        <v>331.42700000000002</v>
      </c>
      <c r="AE41" s="12">
        <v>334.642</v>
      </c>
      <c r="AF41" s="12">
        <v>336.84899999999999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20.132999999999999</v>
      </c>
      <c r="N42" s="23" t="s">
        <v>54</v>
      </c>
      <c r="O42" s="23">
        <v>22.001000000000001</v>
      </c>
      <c r="P42" s="23">
        <v>27.603000000000002</v>
      </c>
      <c r="Q42" s="23">
        <v>28.879000000000001</v>
      </c>
      <c r="R42" s="23">
        <v>27.745999999999999</v>
      </c>
      <c r="S42" s="23">
        <v>27.751999999999999</v>
      </c>
      <c r="T42" s="23">
        <v>27.315999999999999</v>
      </c>
      <c r="U42" s="23">
        <v>28.552</v>
      </c>
      <c r="V42" s="23">
        <v>28.154</v>
      </c>
      <c r="W42" s="23">
        <v>30.992999999999999</v>
      </c>
      <c r="X42" s="23">
        <v>32.954999999999998</v>
      </c>
      <c r="Y42" s="23">
        <v>36.133000000000003</v>
      </c>
      <c r="Z42" s="23">
        <v>38.381</v>
      </c>
      <c r="AA42" s="23">
        <v>41.639000000000003</v>
      </c>
      <c r="AB42" s="23">
        <v>46.027999999999999</v>
      </c>
      <c r="AC42" s="23">
        <v>50.548999999999999</v>
      </c>
      <c r="AD42" s="23">
        <v>51.186999999999998</v>
      </c>
      <c r="AE42" s="23">
        <v>53.371000000000002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48.588000000000001</v>
      </c>
      <c r="J43" s="12">
        <v>51.161999999999999</v>
      </c>
      <c r="K43" s="12">
        <v>50.151000000000003</v>
      </c>
      <c r="L43" s="12">
        <v>51.726999999999997</v>
      </c>
      <c r="M43" s="12">
        <v>53.716999999999999</v>
      </c>
      <c r="N43" s="12">
        <v>57.634</v>
      </c>
      <c r="O43" s="12">
        <v>59.746000000000002</v>
      </c>
      <c r="P43" s="12">
        <v>61.387999999999998</v>
      </c>
      <c r="Q43" s="12">
        <v>64.894999999999996</v>
      </c>
      <c r="R43" s="12">
        <v>65.923000000000002</v>
      </c>
      <c r="S43" s="12">
        <v>83.123000000000005</v>
      </c>
      <c r="T43" s="12">
        <v>82.076999999999998</v>
      </c>
      <c r="U43" s="12">
        <v>88.554000000000002</v>
      </c>
      <c r="V43" s="12">
        <v>93.509</v>
      </c>
      <c r="W43" s="12">
        <v>95.75</v>
      </c>
      <c r="X43" s="12">
        <v>96.915999999999997</v>
      </c>
      <c r="Y43" s="12">
        <v>97.319000000000003</v>
      </c>
      <c r="Z43" s="12">
        <v>99.316999999999993</v>
      </c>
      <c r="AA43" s="12">
        <v>99.87</v>
      </c>
      <c r="AB43" s="12">
        <v>103.166</v>
      </c>
      <c r="AC43" s="12">
        <v>102.877</v>
      </c>
      <c r="AD43" s="12">
        <v>108.529</v>
      </c>
      <c r="AE43" s="12">
        <v>110.619</v>
      </c>
      <c r="AF43" s="12">
        <v>115.92400000000001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24.183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31.119</v>
      </c>
      <c r="W46" s="23">
        <v>31.88</v>
      </c>
      <c r="X46" s="23">
        <v>22.896000000000001</v>
      </c>
      <c r="Y46" s="23">
        <v>23.954000000000001</v>
      </c>
      <c r="Z46" s="23">
        <v>26.268999999999998</v>
      </c>
      <c r="AA46" s="23">
        <v>28.908999999999999</v>
      </c>
      <c r="AB46" s="23">
        <v>29.312999999999999</v>
      </c>
      <c r="AC46" s="23">
        <v>29.022358819976997</v>
      </c>
      <c r="AD46" s="23">
        <v>28.571635848998</v>
      </c>
      <c r="AE46" s="23">
        <v>29.645880565921001</v>
      </c>
      <c r="AF46" s="23">
        <v>30.718174716180002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>
        <v>9.3480000000000008</v>
      </c>
      <c r="F47" s="12" t="s">
        <v>54</v>
      </c>
      <c r="G47" s="12">
        <v>12.651999999999999</v>
      </c>
      <c r="H47" s="12" t="s">
        <v>54</v>
      </c>
      <c r="I47" s="12">
        <v>13.785</v>
      </c>
      <c r="J47" s="12" t="s">
        <v>54</v>
      </c>
      <c r="K47" s="12">
        <v>14.364000000000001</v>
      </c>
      <c r="L47" s="12" t="s">
        <v>54</v>
      </c>
      <c r="M47" s="12">
        <v>15.164</v>
      </c>
      <c r="N47" s="12" t="s">
        <v>54</v>
      </c>
      <c r="O47" s="12">
        <v>16.216000000000001</v>
      </c>
      <c r="P47" s="12" t="s">
        <v>54</v>
      </c>
      <c r="Q47" s="12">
        <v>18.087</v>
      </c>
      <c r="R47" s="12" t="s">
        <v>54</v>
      </c>
      <c r="S47" s="12">
        <v>19.812000000000001</v>
      </c>
      <c r="T47" s="12">
        <v>20.59</v>
      </c>
      <c r="U47" s="12">
        <v>21.315000000000001</v>
      </c>
      <c r="V47" s="12">
        <v>21.643000000000001</v>
      </c>
      <c r="W47" s="12">
        <v>21.812000000000001</v>
      </c>
      <c r="X47" s="12">
        <v>21.901</v>
      </c>
      <c r="Y47" s="12">
        <v>22.588000000000001</v>
      </c>
      <c r="Z47" s="12">
        <v>23.404</v>
      </c>
      <c r="AA47" s="12">
        <v>24.603999999999999</v>
      </c>
      <c r="AB47" s="12">
        <v>25.538</v>
      </c>
      <c r="AC47" s="12">
        <v>27.093</v>
      </c>
      <c r="AD47" s="12">
        <v>27.843</v>
      </c>
      <c r="AE47" s="12">
        <v>28.821000000000002</v>
      </c>
      <c r="AF47" s="12">
        <v>29.323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>
        <v>11.273</v>
      </c>
      <c r="N48" s="23" t="s">
        <v>54</v>
      </c>
      <c r="O48" s="23">
        <v>12.497999999999999</v>
      </c>
      <c r="P48" s="23" t="s">
        <v>54</v>
      </c>
      <c r="Q48" s="23">
        <v>15.066000000000001</v>
      </c>
      <c r="R48" s="23" t="s">
        <v>54</v>
      </c>
      <c r="S48" s="23">
        <v>15.5</v>
      </c>
      <c r="T48" s="23" t="s">
        <v>54</v>
      </c>
      <c r="U48" s="23">
        <v>16</v>
      </c>
      <c r="V48" s="23" t="s">
        <v>54</v>
      </c>
      <c r="W48" s="23">
        <v>18.5</v>
      </c>
      <c r="X48" s="23" t="s">
        <v>54</v>
      </c>
      <c r="Y48" s="23">
        <v>19</v>
      </c>
      <c r="Z48" s="23" t="s">
        <v>54</v>
      </c>
      <c r="AA48" s="23">
        <v>27</v>
      </c>
      <c r="AB48" s="23" t="s">
        <v>54</v>
      </c>
      <c r="AC48" s="23">
        <v>27</v>
      </c>
      <c r="AD48" s="23" t="s">
        <v>54</v>
      </c>
      <c r="AE48" s="23">
        <v>28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>
        <v>87.1</v>
      </c>
      <c r="C49" s="12">
        <v>74.3</v>
      </c>
      <c r="D49" s="12">
        <v>63</v>
      </c>
      <c r="E49" s="12">
        <v>46.8</v>
      </c>
      <c r="F49" s="12">
        <v>38.19</v>
      </c>
      <c r="G49" s="12">
        <v>35.508000000000003</v>
      </c>
      <c r="H49" s="12">
        <v>33.171999999999997</v>
      </c>
      <c r="I49" s="12">
        <v>31.652999999999999</v>
      </c>
      <c r="J49" s="12">
        <v>28.32</v>
      </c>
      <c r="K49" s="12">
        <v>28.175000000000001</v>
      </c>
      <c r="L49" s="12">
        <v>28.324999999999999</v>
      </c>
      <c r="M49" s="12">
        <v>29.332999999999998</v>
      </c>
      <c r="N49" s="12">
        <v>29.582999999999998</v>
      </c>
      <c r="O49" s="12">
        <v>29.346</v>
      </c>
      <c r="P49" s="12">
        <v>29.67</v>
      </c>
      <c r="Q49" s="12">
        <v>30.111000000000001</v>
      </c>
      <c r="R49" s="12">
        <v>30.792999999999999</v>
      </c>
      <c r="S49" s="12">
        <v>34.161999999999999</v>
      </c>
      <c r="T49" s="12">
        <v>33.159999999999997</v>
      </c>
      <c r="U49" s="12">
        <v>33.847000000000001</v>
      </c>
      <c r="V49" s="12">
        <v>38.64</v>
      </c>
      <c r="W49" s="12">
        <v>43.121000000000002</v>
      </c>
      <c r="X49" s="12">
        <v>43.024000000000001</v>
      </c>
      <c r="Y49" s="12">
        <v>42.604999999999997</v>
      </c>
      <c r="Z49" s="12">
        <v>44.341999999999999</v>
      </c>
      <c r="AA49" s="12">
        <v>45.966999999999999</v>
      </c>
      <c r="AB49" s="12">
        <v>44.994</v>
      </c>
      <c r="AC49" s="12">
        <v>42.113</v>
      </c>
      <c r="AD49" s="12">
        <v>44.488999999999997</v>
      </c>
      <c r="AE49" s="12">
        <v>48.429000000000002</v>
      </c>
      <c r="AF49" s="12">
        <v>45.837000000000003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1.5529999999999999</v>
      </c>
      <c r="R50" s="23">
        <v>1.345</v>
      </c>
      <c r="S50" s="23">
        <v>1.36</v>
      </c>
      <c r="T50" s="23">
        <v>1.1890000000000001</v>
      </c>
      <c r="U50" s="23">
        <v>1.0880000000000001</v>
      </c>
      <c r="V50" s="23">
        <v>1.256</v>
      </c>
      <c r="W50" s="23">
        <v>1.383</v>
      </c>
      <c r="X50" s="23">
        <v>1.6579999999999999</v>
      </c>
      <c r="Y50" s="23" t="s">
        <v>54</v>
      </c>
      <c r="Z50" s="23" t="s">
        <v>54</v>
      </c>
      <c r="AA50" s="23">
        <v>2.9649999999999999</v>
      </c>
      <c r="AB50" s="23">
        <v>2.7650000000000001</v>
      </c>
      <c r="AC50" s="23">
        <v>2.4649999999999999</v>
      </c>
      <c r="AD50" s="23">
        <v>2.581</v>
      </c>
      <c r="AE50" s="23">
        <v>2.4660000000000002</v>
      </c>
      <c r="AF50" s="23">
        <v>2.444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>
        <v>4.5549999999999997</v>
      </c>
      <c r="J51" s="12">
        <v>4.9939999999999998</v>
      </c>
      <c r="K51" s="12">
        <v>5.0990000000000002</v>
      </c>
      <c r="L51" s="12">
        <v>8.923</v>
      </c>
      <c r="M51" s="12">
        <v>8.8330000000000002</v>
      </c>
      <c r="N51" s="12">
        <v>9.1189999999999998</v>
      </c>
      <c r="O51" s="12">
        <v>9.5980000000000008</v>
      </c>
      <c r="P51" s="12">
        <v>9.36</v>
      </c>
      <c r="Q51" s="12">
        <v>9.9909999999999997</v>
      </c>
      <c r="R51" s="12">
        <v>10.643000000000001</v>
      </c>
      <c r="S51" s="12">
        <v>11.577</v>
      </c>
      <c r="T51" s="12">
        <v>12.797000000000001</v>
      </c>
      <c r="U51" s="12">
        <v>14.427</v>
      </c>
      <c r="V51" s="12">
        <v>16.375</v>
      </c>
      <c r="W51" s="12">
        <v>16.759</v>
      </c>
      <c r="X51" s="12">
        <v>17.440000000000001</v>
      </c>
      <c r="Y51" s="12">
        <v>18.024000000000001</v>
      </c>
      <c r="Z51" s="12">
        <v>18.245999999999999</v>
      </c>
      <c r="AA51" s="12">
        <v>19.39</v>
      </c>
      <c r="AB51" s="12">
        <v>19.475999999999999</v>
      </c>
      <c r="AC51" s="12">
        <v>19.204000000000001</v>
      </c>
      <c r="AD51" s="12">
        <v>18.494</v>
      </c>
      <c r="AE51" s="12">
        <v>19.045000000000002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8.4120000000000008</v>
      </c>
      <c r="U53" s="12">
        <v>8.5459999999999994</v>
      </c>
      <c r="V53" s="12">
        <v>9.6679999999999993</v>
      </c>
      <c r="W53" s="12">
        <v>10.506</v>
      </c>
      <c r="X53" s="12">
        <v>9.8789999999999996</v>
      </c>
      <c r="Y53" s="12">
        <v>11.015000000000001</v>
      </c>
      <c r="Z53" s="12">
        <v>10.769</v>
      </c>
      <c r="AA53" s="12">
        <v>11.63</v>
      </c>
      <c r="AB53" s="12">
        <v>11.502000000000001</v>
      </c>
      <c r="AC53" s="12">
        <v>11.536</v>
      </c>
      <c r="AD53" s="12">
        <v>11.833</v>
      </c>
      <c r="AE53" s="12">
        <v>11.621</v>
      </c>
      <c r="AF53" s="12">
        <v>11.695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22.76</v>
      </c>
      <c r="I54" s="23" t="s">
        <v>54</v>
      </c>
      <c r="J54" s="23">
        <v>14.509</v>
      </c>
      <c r="K54" s="23" t="s">
        <v>54</v>
      </c>
      <c r="L54" s="23">
        <v>26.01</v>
      </c>
      <c r="M54" s="23" t="s">
        <v>54</v>
      </c>
      <c r="N54" s="23">
        <v>25.93</v>
      </c>
      <c r="O54" s="23" t="s">
        <v>54</v>
      </c>
      <c r="P54" s="23">
        <v>28.295000000000002</v>
      </c>
      <c r="Q54" s="23" t="s">
        <v>54</v>
      </c>
      <c r="R54" s="23">
        <v>29.64</v>
      </c>
      <c r="S54" s="23" t="s">
        <v>54</v>
      </c>
      <c r="T54" s="23">
        <v>33.603000000000002</v>
      </c>
      <c r="U54" s="23" t="s">
        <v>54</v>
      </c>
      <c r="V54" s="23">
        <v>38.308999999999997</v>
      </c>
      <c r="W54" s="23" t="s">
        <v>54</v>
      </c>
      <c r="X54" s="23">
        <v>41.395000000000003</v>
      </c>
      <c r="Y54" s="23" t="s">
        <v>54</v>
      </c>
      <c r="Z54" s="23" t="s">
        <v>54</v>
      </c>
      <c r="AA54" s="23">
        <v>45.932000000000002</v>
      </c>
      <c r="AB54" s="23" t="s">
        <v>54</v>
      </c>
      <c r="AC54" s="23">
        <v>47.463999999999999</v>
      </c>
      <c r="AD54" s="23" t="s">
        <v>54</v>
      </c>
      <c r="AE54" s="23">
        <v>50.582999999999998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16.797999999999998</v>
      </c>
      <c r="K55" s="12">
        <v>17.771999999999998</v>
      </c>
      <c r="L55" s="12">
        <v>18.587</v>
      </c>
      <c r="M55" s="12">
        <v>19.643000000000001</v>
      </c>
      <c r="N55" s="12">
        <v>33.436</v>
      </c>
      <c r="O55" s="12">
        <v>35.935000000000002</v>
      </c>
      <c r="P55" s="12">
        <v>38.936999999999998</v>
      </c>
      <c r="Q55" s="12">
        <v>41.957999999999998</v>
      </c>
      <c r="R55" s="12">
        <v>45.226999999999997</v>
      </c>
      <c r="S55" s="12">
        <v>47.962000000000003</v>
      </c>
      <c r="T55" s="12">
        <v>50.454000000000001</v>
      </c>
      <c r="U55" s="12">
        <v>53.77</v>
      </c>
      <c r="V55" s="12">
        <v>55.052999999999997</v>
      </c>
      <c r="W55" s="12">
        <v>56.067</v>
      </c>
      <c r="X55" s="12">
        <v>56.161000000000001</v>
      </c>
      <c r="Y55" s="12">
        <v>54.265000000000001</v>
      </c>
      <c r="Z55" s="12">
        <v>52.302</v>
      </c>
      <c r="AA55" s="12">
        <v>50.773000000000003</v>
      </c>
      <c r="AB55" s="12">
        <v>49.917999999999999</v>
      </c>
      <c r="AC55" s="12">
        <v>49.737000000000002</v>
      </c>
      <c r="AD55" s="12">
        <v>49.521999999999998</v>
      </c>
      <c r="AE55" s="12">
        <v>49.533999999999999</v>
      </c>
      <c r="AF55" s="12">
        <v>49.823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29.167000000000002</v>
      </c>
      <c r="D56" s="23">
        <v>30.172000000000001</v>
      </c>
      <c r="E56" s="23">
        <v>34.188000000000002</v>
      </c>
      <c r="F56" s="23">
        <v>36.012999999999998</v>
      </c>
      <c r="G56" s="23">
        <v>39.9</v>
      </c>
      <c r="H56" s="23">
        <v>44.939</v>
      </c>
      <c r="I56" s="23">
        <v>47.158000000000001</v>
      </c>
      <c r="J56" s="23">
        <v>47.088000000000001</v>
      </c>
      <c r="K56" s="23">
        <v>50.637999999999998</v>
      </c>
      <c r="L56" s="23">
        <v>59.293999999999997</v>
      </c>
      <c r="M56" s="23">
        <v>58.662999999999997</v>
      </c>
      <c r="N56" s="23">
        <v>62.207000000000001</v>
      </c>
      <c r="O56" s="23">
        <v>63.860999999999997</v>
      </c>
      <c r="P56" s="23">
        <v>65.534999999999997</v>
      </c>
      <c r="Q56" s="23">
        <v>67.504000000000005</v>
      </c>
      <c r="R56" s="23">
        <v>71.019000000000005</v>
      </c>
      <c r="S56" s="23">
        <v>79.12</v>
      </c>
      <c r="T56" s="23">
        <v>80.183000000000007</v>
      </c>
      <c r="U56" s="23">
        <v>83.281000000000006</v>
      </c>
      <c r="V56" s="23">
        <v>87.897000000000006</v>
      </c>
      <c r="W56" s="23">
        <v>95.188000000000002</v>
      </c>
      <c r="X56" s="23">
        <v>108.47799999999999</v>
      </c>
      <c r="Y56" s="23">
        <v>113.40900000000001</v>
      </c>
      <c r="Z56" s="23">
        <v>126.04600000000001</v>
      </c>
      <c r="AA56" s="23">
        <v>132.51599999999999</v>
      </c>
      <c r="AB56" s="23">
        <v>124.71899999999999</v>
      </c>
      <c r="AC56" s="23">
        <v>132.55799999999999</v>
      </c>
      <c r="AD56" s="23">
        <v>137.458</v>
      </c>
      <c r="AE56" s="23">
        <v>143.53399999999999</v>
      </c>
      <c r="AF56" s="23">
        <v>144.059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255.04900000000001</v>
      </c>
      <c r="R57" s="12" t="s">
        <v>54</v>
      </c>
      <c r="S57" s="12">
        <v>271.36</v>
      </c>
      <c r="T57" s="12" t="s">
        <v>54</v>
      </c>
      <c r="U57" s="12">
        <v>284.27699999999999</v>
      </c>
      <c r="V57" s="12">
        <v>290.73599999999999</v>
      </c>
      <c r="W57" s="12">
        <v>307.065</v>
      </c>
      <c r="X57" s="12">
        <v>315.23</v>
      </c>
      <c r="Y57" s="12">
        <v>330.38200000000001</v>
      </c>
      <c r="Z57" s="12">
        <v>342.69600000000003</v>
      </c>
      <c r="AA57" s="12">
        <v>347.03800000000001</v>
      </c>
      <c r="AB57" s="12">
        <v>355.637</v>
      </c>
      <c r="AC57" s="12">
        <v>351.971</v>
      </c>
      <c r="AD57" s="12">
        <v>356.45499999999998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50.431649785874512</v>
      </c>
      <c r="O5" s="12">
        <v>50.155056179775279</v>
      </c>
      <c r="P5" s="12">
        <v>53.279986487342434</v>
      </c>
      <c r="Q5" s="12">
        <v>53.446684578624613</v>
      </c>
      <c r="R5" s="12">
        <v>54.471808823827992</v>
      </c>
      <c r="S5" s="12">
        <v>54.608214048909865</v>
      </c>
      <c r="T5" s="12">
        <v>53.721807264206198</v>
      </c>
      <c r="U5" s="12">
        <v>54.341365605642878</v>
      </c>
      <c r="V5" s="12">
        <v>51.446896621382763</v>
      </c>
      <c r="W5" s="12">
        <v>49.603683136361482</v>
      </c>
      <c r="X5" s="12" t="s">
        <v>54</v>
      </c>
      <c r="Y5" s="12">
        <v>48.074156225645936</v>
      </c>
      <c r="Z5" s="12" t="s">
        <v>54</v>
      </c>
      <c r="AA5" s="12">
        <v>43.290507265055822</v>
      </c>
      <c r="AB5" s="12" t="s">
        <v>54</v>
      </c>
      <c r="AC5" s="12">
        <v>41.17311423028643</v>
      </c>
      <c r="AD5" s="12" t="s">
        <v>54</v>
      </c>
      <c r="AE5" s="12">
        <v>37.733360942489398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32.625434910736352</v>
      </c>
      <c r="C6" s="23">
        <v>32.30459712302585</v>
      </c>
      <c r="D6" s="23">
        <v>42.085922009253132</v>
      </c>
      <c r="E6" s="23">
        <v>48.054008983565986</v>
      </c>
      <c r="F6" s="23">
        <v>43.239444234200143</v>
      </c>
      <c r="G6" s="23">
        <v>43.360155224562</v>
      </c>
      <c r="H6" s="23">
        <v>40.265891598040795</v>
      </c>
      <c r="I6" s="23">
        <v>27.372538255678307</v>
      </c>
      <c r="J6" s="23">
        <v>27.112851548593802</v>
      </c>
      <c r="K6" s="23">
        <v>26.299148763680584</v>
      </c>
      <c r="L6" s="23">
        <v>23.634463759855613</v>
      </c>
      <c r="M6" s="23">
        <v>27.158721041547008</v>
      </c>
      <c r="N6" s="23">
        <v>28.875059837242702</v>
      </c>
      <c r="O6" s="23">
        <v>27.804339830820158</v>
      </c>
      <c r="P6" s="23">
        <v>29.700272479564031</v>
      </c>
      <c r="Q6" s="23">
        <v>32.667785234899334</v>
      </c>
      <c r="R6" s="23">
        <v>32.485664422837196</v>
      </c>
      <c r="S6" s="23">
        <v>37.563025210084035</v>
      </c>
      <c r="T6" s="23">
        <v>39.542337507453787</v>
      </c>
      <c r="U6" s="23">
        <v>44.730934077148106</v>
      </c>
      <c r="V6" s="23">
        <v>45.777337671523554</v>
      </c>
      <c r="W6" s="23">
        <v>47.586859537650398</v>
      </c>
      <c r="X6" s="23">
        <v>47.112162428543272</v>
      </c>
      <c r="Y6" s="23">
        <v>45.219012115563842</v>
      </c>
      <c r="Z6" s="23">
        <v>47.794324248384378</v>
      </c>
      <c r="AA6" s="23">
        <v>40.862550418864416</v>
      </c>
      <c r="AB6" s="23">
        <v>41.810160808310805</v>
      </c>
      <c r="AC6" s="23">
        <v>37.785513327929046</v>
      </c>
      <c r="AD6" s="23">
        <v>37.135837135837136</v>
      </c>
      <c r="AE6" s="23">
        <v>35.250960252039185</v>
      </c>
      <c r="AF6" s="23">
        <v>35.827449629757183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41.559629032960338</v>
      </c>
      <c r="H7" s="16">
        <v>37.336877718704685</v>
      </c>
      <c r="I7" s="16">
        <v>41.386095321381724</v>
      </c>
      <c r="J7" s="16">
        <v>41.870069950885544</v>
      </c>
      <c r="K7" s="16">
        <v>40.897746967071051</v>
      </c>
      <c r="L7" s="16">
        <v>41.319409912149844</v>
      </c>
      <c r="M7" s="16">
        <v>41.69633077765608</v>
      </c>
      <c r="N7" s="16">
        <v>41.935694467112775</v>
      </c>
      <c r="O7" s="16">
        <v>40.702078227936731</v>
      </c>
      <c r="P7" s="16">
        <v>41.288943546498011</v>
      </c>
      <c r="Q7" s="16">
        <v>46.196260188588781</v>
      </c>
      <c r="R7" s="16">
        <v>44.714688980744022</v>
      </c>
      <c r="S7" s="16">
        <v>45.039729183318443</v>
      </c>
      <c r="T7" s="16">
        <v>44.19077757685352</v>
      </c>
      <c r="U7" s="16">
        <v>46.05263157894737</v>
      </c>
      <c r="V7" s="16">
        <v>46.010871067299277</v>
      </c>
      <c r="W7" s="16">
        <v>45.165787983094418</v>
      </c>
      <c r="X7" s="16">
        <v>44.351640049526765</v>
      </c>
      <c r="Y7" s="16">
        <v>44.61568360703528</v>
      </c>
      <c r="Z7" s="16">
        <v>42.719248343823971</v>
      </c>
      <c r="AA7" s="16">
        <v>42.333716102817775</v>
      </c>
      <c r="AB7" s="16">
        <v>41.72807860728399</v>
      </c>
      <c r="AC7" s="16">
        <v>41.830437036913146</v>
      </c>
      <c r="AD7" s="16">
        <v>41.453377658716072</v>
      </c>
      <c r="AE7" s="16">
        <v>42.025435704192184</v>
      </c>
      <c r="AF7" s="16">
        <v>41.914009172763947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35.745988391942639</v>
      </c>
      <c r="D8" s="23" t="s">
        <v>54</v>
      </c>
      <c r="E8" s="23">
        <v>36.84419188582001</v>
      </c>
      <c r="F8" s="23" t="s">
        <v>54</v>
      </c>
      <c r="G8" s="23">
        <v>37.190656078945338</v>
      </c>
      <c r="H8" s="23" t="s">
        <v>54</v>
      </c>
      <c r="I8" s="23">
        <v>39.350861287398011</v>
      </c>
      <c r="J8" s="23" t="s">
        <v>54</v>
      </c>
      <c r="K8" s="23">
        <v>34.270840612116551</v>
      </c>
      <c r="L8" s="23" t="s">
        <v>54</v>
      </c>
      <c r="M8" s="23">
        <v>37.242791447081338</v>
      </c>
      <c r="N8" s="23">
        <v>36.119103555684603</v>
      </c>
      <c r="O8" s="23">
        <v>38.81429284802752</v>
      </c>
      <c r="P8" s="23">
        <v>35.972478688690465</v>
      </c>
      <c r="Q8" s="23">
        <v>36.083755177174417</v>
      </c>
      <c r="R8" s="23">
        <v>36.44404127452092</v>
      </c>
      <c r="S8" s="23">
        <v>37.979158913286192</v>
      </c>
      <c r="T8" s="23">
        <v>35.440320383138598</v>
      </c>
      <c r="U8" s="23">
        <v>42.500323780273455</v>
      </c>
      <c r="V8" s="23">
        <v>43.637458267199385</v>
      </c>
      <c r="W8" s="23">
        <v>45.471017679655205</v>
      </c>
      <c r="X8" s="23">
        <v>44.996522948539642</v>
      </c>
      <c r="Y8" s="23">
        <v>46.96985465015436</v>
      </c>
      <c r="Z8" s="23">
        <v>46.702987996935391</v>
      </c>
      <c r="AA8" s="23">
        <v>46.28711234543411</v>
      </c>
      <c r="AB8" s="23">
        <v>43.415740005295206</v>
      </c>
      <c r="AC8" s="23">
        <v>43.002413247898815</v>
      </c>
      <c r="AD8" s="23">
        <v>45.519879448243884</v>
      </c>
      <c r="AE8" s="23">
        <v>44.683546359605671</v>
      </c>
      <c r="AF8" s="23">
        <v>44.997641547795254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72.005383580080746</v>
      </c>
      <c r="K9" s="12">
        <v>68.682884067499444</v>
      </c>
      <c r="L9" s="12">
        <v>73.238512035010942</v>
      </c>
      <c r="M9" s="12">
        <v>72.225692275661046</v>
      </c>
      <c r="N9" s="12">
        <v>72.843387698958523</v>
      </c>
      <c r="O9" s="12">
        <v>69.358407079646014</v>
      </c>
      <c r="P9" s="12">
        <v>67.699894328989075</v>
      </c>
      <c r="Q9" s="12">
        <v>63.097314265783041</v>
      </c>
      <c r="R9" s="12">
        <v>63.430316669345764</v>
      </c>
      <c r="S9" s="12">
        <v>63.287430413126287</v>
      </c>
      <c r="T9" s="12">
        <v>60.296152781621927</v>
      </c>
      <c r="U9" s="12">
        <v>60.177109888635449</v>
      </c>
      <c r="V9" s="12">
        <v>61.727406220798287</v>
      </c>
      <c r="W9" s="12">
        <v>60.659168192518962</v>
      </c>
      <c r="X9" s="12">
        <v>62.116845690332724</v>
      </c>
      <c r="Y9" s="12">
        <v>63.765801729873587</v>
      </c>
      <c r="Z9" s="12">
        <v>62.310581530889777</v>
      </c>
      <c r="AA9" s="12">
        <v>64.19718702130622</v>
      </c>
      <c r="AB9" s="12">
        <v>63.097151205259316</v>
      </c>
      <c r="AC9" s="12">
        <v>59.763071895424837</v>
      </c>
      <c r="AD9" s="12">
        <v>61.777228402691939</v>
      </c>
      <c r="AE9" s="12">
        <v>57.680372381691235</v>
      </c>
      <c r="AF9" s="12">
        <v>56.126573507333411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35.49659306116871</v>
      </c>
      <c r="Q10" s="23">
        <v>36.426841037559335</v>
      </c>
      <c r="R10" s="23">
        <v>38.231374242111386</v>
      </c>
      <c r="S10" s="23">
        <v>38.506177461624858</v>
      </c>
      <c r="T10" s="23">
        <v>37.409185614639007</v>
      </c>
      <c r="U10" s="23">
        <v>38.442927039088126</v>
      </c>
      <c r="V10" s="23">
        <v>39.766982138796074</v>
      </c>
      <c r="W10" s="23">
        <v>39.953778519174961</v>
      </c>
      <c r="X10" s="23">
        <v>40.86660553047404</v>
      </c>
      <c r="Y10" s="23">
        <v>39.499294781382225</v>
      </c>
      <c r="Z10" s="23">
        <v>40.122489417274608</v>
      </c>
      <c r="AA10" s="23">
        <v>39.787898363479755</v>
      </c>
      <c r="AB10" s="23">
        <v>40.394776008334574</v>
      </c>
      <c r="AC10" s="23">
        <v>41.435933430613787</v>
      </c>
      <c r="AD10" s="23">
        <v>41.692682486691332</v>
      </c>
      <c r="AE10" s="23">
        <v>41.43349745243691</v>
      </c>
      <c r="AF10" s="23">
        <v>39.762122299810734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>
        <v>44.613080829120555</v>
      </c>
      <c r="E11" s="12">
        <v>45.12228103388324</v>
      </c>
      <c r="F11" s="12">
        <v>45.251009995332289</v>
      </c>
      <c r="G11" s="12">
        <v>45.727513227513228</v>
      </c>
      <c r="H11" s="12">
        <v>45.948749109500064</v>
      </c>
      <c r="I11" s="12">
        <v>45.399732023224651</v>
      </c>
      <c r="J11" s="12">
        <v>46.128151387517377</v>
      </c>
      <c r="K11" s="12" t="s">
        <v>54</v>
      </c>
      <c r="L11" s="12">
        <v>44.090081139261464</v>
      </c>
      <c r="M11" s="12">
        <v>43.894038393354599</v>
      </c>
      <c r="N11" s="12">
        <v>42.858991614038722</v>
      </c>
      <c r="O11" s="12">
        <v>42.512885846802064</v>
      </c>
      <c r="P11" s="12">
        <v>41.589689540060839</v>
      </c>
      <c r="Q11" s="12">
        <v>42.669485967750269</v>
      </c>
      <c r="R11" s="12">
        <v>40.440760901897796</v>
      </c>
      <c r="S11" s="12">
        <v>38.935650675093356</v>
      </c>
      <c r="T11" s="12">
        <v>37.78460495223861</v>
      </c>
      <c r="U11" s="12">
        <v>35.633398965865446</v>
      </c>
      <c r="V11" s="12">
        <v>33.716118576125169</v>
      </c>
      <c r="W11" s="12">
        <v>32.543209147044053</v>
      </c>
      <c r="X11" s="12">
        <v>31.15094895425662</v>
      </c>
      <c r="Y11" s="12">
        <v>30.864949126260242</v>
      </c>
      <c r="Z11" s="12">
        <v>30.599271889924022</v>
      </c>
      <c r="AA11" s="12" t="s">
        <v>54</v>
      </c>
      <c r="AB11" s="12">
        <v>31.127298950564054</v>
      </c>
      <c r="AC11" s="12">
        <v>29.766443946306854</v>
      </c>
      <c r="AD11" s="12">
        <v>29.027186313113578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57.264727011494251</v>
      </c>
      <c r="O12" s="23">
        <v>57.885554780181437</v>
      </c>
      <c r="P12" s="23">
        <v>54.722581627216691</v>
      </c>
      <c r="Q12" s="23">
        <v>63.740715732613097</v>
      </c>
      <c r="R12" s="23">
        <v>63.137706175680854</v>
      </c>
      <c r="S12" s="23">
        <v>65.856512737420104</v>
      </c>
      <c r="T12" s="23">
        <v>65.094418799832155</v>
      </c>
      <c r="U12" s="23">
        <v>61.661711265279152</v>
      </c>
      <c r="V12" s="23">
        <v>63.886006226550649</v>
      </c>
      <c r="W12" s="23">
        <v>63.052208835341361</v>
      </c>
      <c r="X12" s="23">
        <v>62.699526398877396</v>
      </c>
      <c r="Y12" s="23">
        <v>63.905802292263616</v>
      </c>
      <c r="Z12" s="23">
        <v>64.944993473801972</v>
      </c>
      <c r="AA12" s="23">
        <v>66.002344665885104</v>
      </c>
      <c r="AB12" s="23">
        <v>64.9139062620647</v>
      </c>
      <c r="AC12" s="23">
        <v>66.056317478844477</v>
      </c>
      <c r="AD12" s="23">
        <v>65.123943258346458</v>
      </c>
      <c r="AE12" s="23">
        <v>64.511595221363322</v>
      </c>
      <c r="AF12" s="23">
        <v>64.28526860922193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53.790613718411549</v>
      </c>
      <c r="O13" s="12">
        <v>54.166404232537623</v>
      </c>
      <c r="P13" s="12">
        <v>53.680668229072779</v>
      </c>
      <c r="Q13" s="12">
        <v>53.815215544100155</v>
      </c>
      <c r="R13" s="12">
        <v>54.279097323207836</v>
      </c>
      <c r="S13" s="12">
        <v>54.619467202555768</v>
      </c>
      <c r="T13" s="12">
        <v>55.180608365019012</v>
      </c>
      <c r="U13" s="12">
        <v>54.322759676570499</v>
      </c>
      <c r="V13" s="12">
        <v>53.16090572568627</v>
      </c>
      <c r="W13" s="12">
        <v>49.830038464978976</v>
      </c>
      <c r="X13" s="12">
        <v>96.881810561609399</v>
      </c>
      <c r="Y13" s="12">
        <v>55.535469392843787</v>
      </c>
      <c r="Z13" s="12" t="s">
        <v>54</v>
      </c>
      <c r="AA13" s="12">
        <v>51.826081275316874</v>
      </c>
      <c r="AB13" s="12" t="s">
        <v>54</v>
      </c>
      <c r="AC13" s="12">
        <v>53.106189337864699</v>
      </c>
      <c r="AD13" s="12" t="s">
        <v>54</v>
      </c>
      <c r="AE13" s="12">
        <v>53.060562657081853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51.126331964126102</v>
      </c>
      <c r="J14" s="23">
        <v>49.977147848342959</v>
      </c>
      <c r="K14" s="23">
        <v>51.618267358857885</v>
      </c>
      <c r="L14" s="23">
        <v>51.864312026434803</v>
      </c>
      <c r="M14" s="23">
        <v>54.614603452738898</v>
      </c>
      <c r="N14" s="23">
        <v>52.839771495747691</v>
      </c>
      <c r="O14" s="23">
        <v>52.562026541589887</v>
      </c>
      <c r="P14" s="23">
        <v>51.901984719019858</v>
      </c>
      <c r="Q14" s="23">
        <v>55.910749279079766</v>
      </c>
      <c r="R14" s="23">
        <v>52.786830267637761</v>
      </c>
      <c r="S14" s="23">
        <v>51.973526550980431</v>
      </c>
      <c r="T14" s="23">
        <v>51.471901314614612</v>
      </c>
      <c r="U14" s="23">
        <v>51.62610337945538</v>
      </c>
      <c r="V14" s="23">
        <v>50.52500884471354</v>
      </c>
      <c r="W14" s="23">
        <v>49.307703978310911</v>
      </c>
      <c r="X14" s="23">
        <v>48.527475310205112</v>
      </c>
      <c r="Y14" s="23">
        <v>47.422296782064961</v>
      </c>
      <c r="Z14" s="23">
        <v>47.134000499779852</v>
      </c>
      <c r="AA14" s="23">
        <v>43.827404819677966</v>
      </c>
      <c r="AB14" s="23">
        <v>41.849544955786492</v>
      </c>
      <c r="AC14" s="23">
        <v>39.699836367355282</v>
      </c>
      <c r="AD14" s="23">
        <v>36.925847950993017</v>
      </c>
      <c r="AE14" s="23">
        <v>36.12630252289965</v>
      </c>
      <c r="AF14" s="23">
        <v>37.079133110959582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43.309859154929583</v>
      </c>
      <c r="K15" s="12">
        <v>41.804511278195491</v>
      </c>
      <c r="L15" s="12">
        <v>41.161616161616159</v>
      </c>
      <c r="M15" s="12">
        <v>41.477272727272727</v>
      </c>
      <c r="N15" s="12">
        <v>43.984220907297832</v>
      </c>
      <c r="O15" s="12">
        <v>50.964187327823694</v>
      </c>
      <c r="P15" s="12">
        <v>57.340946166394779</v>
      </c>
      <c r="Q15" s="12">
        <v>56.671348314606753</v>
      </c>
      <c r="R15" s="12">
        <v>55.444221776887105</v>
      </c>
      <c r="S15" s="12">
        <v>56.853785900783294</v>
      </c>
      <c r="T15" s="12">
        <v>55.910543130990419</v>
      </c>
      <c r="U15" s="12">
        <v>58.136792452830186</v>
      </c>
      <c r="V15" s="12">
        <v>60.867117117117111</v>
      </c>
      <c r="W15" s="12">
        <v>64.881565396498459</v>
      </c>
      <c r="X15" s="12">
        <v>65.644490644490645</v>
      </c>
      <c r="Y15" s="12">
        <v>71.184919210053849</v>
      </c>
      <c r="Z15" s="12">
        <v>70.563770794824393</v>
      </c>
      <c r="AA15" s="12">
        <v>71.731949032562525</v>
      </c>
      <c r="AB15" s="12">
        <v>69.55922865013774</v>
      </c>
      <c r="AC15" s="12">
        <v>67.119219346627062</v>
      </c>
      <c r="AD15" s="12">
        <v>63.197586726998487</v>
      </c>
      <c r="AE15" s="12">
        <v>61.97231833910034</v>
      </c>
      <c r="AF15" s="12">
        <v>60.184879498184216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67.529482310613631</v>
      </c>
      <c r="I16" s="23">
        <v>67.336183752610125</v>
      </c>
      <c r="J16" s="23">
        <v>70.50042249554032</v>
      </c>
      <c r="K16" s="23">
        <v>71.846931137724539</v>
      </c>
      <c r="L16" s="23">
        <v>71.237623762376245</v>
      </c>
      <c r="M16" s="23">
        <v>70.880250660922357</v>
      </c>
      <c r="N16" s="23">
        <v>76.757381527792361</v>
      </c>
      <c r="O16" s="23">
        <v>78.695981804397277</v>
      </c>
      <c r="P16" s="23">
        <v>79.872808525266421</v>
      </c>
      <c r="Q16" s="23">
        <v>76.556469206242667</v>
      </c>
      <c r="R16" s="23">
        <v>76.883376342295847</v>
      </c>
      <c r="S16" s="23">
        <v>76.121854700216531</v>
      </c>
      <c r="T16" s="23">
        <v>76.379641958869655</v>
      </c>
      <c r="U16" s="23">
        <v>76.595591413341012</v>
      </c>
      <c r="V16" s="23">
        <v>76.024473534433696</v>
      </c>
      <c r="W16" s="23">
        <v>78.718746399354757</v>
      </c>
      <c r="X16" s="23">
        <v>78.853877920461628</v>
      </c>
      <c r="Y16" s="23">
        <v>77.066858375269604</v>
      </c>
      <c r="Z16" s="23">
        <v>69.857002736048742</v>
      </c>
      <c r="AA16" s="23">
        <v>72.861851616260921</v>
      </c>
      <c r="AB16" s="23">
        <v>69.12543671813367</v>
      </c>
      <c r="AC16" s="23">
        <v>63.878083870623968</v>
      </c>
      <c r="AD16" s="23">
        <v>62.694030628190433</v>
      </c>
      <c r="AE16" s="23">
        <v>61.107862420923922</v>
      </c>
      <c r="AF16" s="23">
        <v>62.220163656013582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36.865995658180381</v>
      </c>
      <c r="F17" s="12">
        <v>49.620445344129557</v>
      </c>
      <c r="G17" s="12">
        <v>50.898793400640244</v>
      </c>
      <c r="H17" s="12">
        <v>50.539374325782092</v>
      </c>
      <c r="I17" s="12">
        <v>60.98726114649682</v>
      </c>
      <c r="J17" s="12">
        <v>68.158806288302685</v>
      </c>
      <c r="K17" s="12">
        <v>72.970345162858536</v>
      </c>
      <c r="L17" s="12">
        <v>65.931011933954565</v>
      </c>
      <c r="M17" s="12">
        <v>70.665514261019879</v>
      </c>
      <c r="N17" s="12">
        <v>69.037862645467953</v>
      </c>
      <c r="O17" s="12">
        <v>75.294757845093415</v>
      </c>
      <c r="P17" s="12">
        <v>79.146666666666661</v>
      </c>
      <c r="Q17" s="12">
        <v>75.991649269311068</v>
      </c>
      <c r="R17" s="12">
        <v>68.680555555555557</v>
      </c>
      <c r="S17" s="12">
        <v>69.180621245046652</v>
      </c>
      <c r="T17" s="12">
        <v>76.111185712367401</v>
      </c>
      <c r="U17" s="12">
        <v>79.822896900695767</v>
      </c>
      <c r="V17" s="12">
        <v>74.144545036059526</v>
      </c>
      <c r="W17" s="12">
        <v>74.027382404771586</v>
      </c>
      <c r="X17" s="12">
        <v>73.708567854909319</v>
      </c>
      <c r="Y17" s="12">
        <v>72.328141783028983</v>
      </c>
      <c r="Z17" s="12">
        <v>69.769492379392858</v>
      </c>
      <c r="AA17" s="12">
        <v>72.467101060431844</v>
      </c>
      <c r="AB17" s="12">
        <v>72.905405405405403</v>
      </c>
      <c r="AC17" s="12">
        <v>72.801172707889123</v>
      </c>
      <c r="AD17" s="12">
        <v>71.703185912084962</v>
      </c>
      <c r="AE17" s="12">
        <v>72.035214914552043</v>
      </c>
      <c r="AF17" s="12">
        <v>70.204908267810339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2.422145328719723</v>
      </c>
      <c r="P18" s="23" t="s">
        <v>54</v>
      </c>
      <c r="Q18" s="23">
        <v>8.3913221449038069</v>
      </c>
      <c r="R18" s="23" t="s">
        <v>54</v>
      </c>
      <c r="S18" s="23">
        <v>11.619433198380564</v>
      </c>
      <c r="T18" s="23" t="s">
        <v>54</v>
      </c>
      <c r="U18" s="23">
        <v>18.637749915282956</v>
      </c>
      <c r="V18" s="23" t="s">
        <v>54</v>
      </c>
      <c r="W18" s="23">
        <v>19.877970456005141</v>
      </c>
      <c r="X18" s="23" t="s">
        <v>54</v>
      </c>
      <c r="Y18" s="23">
        <v>30.519719867305561</v>
      </c>
      <c r="Z18" s="23">
        <v>61.534603811434309</v>
      </c>
      <c r="AA18" s="23">
        <v>40.224508886810106</v>
      </c>
      <c r="AB18" s="23" t="s">
        <v>54</v>
      </c>
      <c r="AC18" s="23">
        <v>38.220338983050844</v>
      </c>
      <c r="AD18" s="23" t="s">
        <v>54</v>
      </c>
      <c r="AE18" s="23">
        <v>39.468027941966689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46.417239555790587</v>
      </c>
      <c r="C19" s="12">
        <v>53.028434779359557</v>
      </c>
      <c r="D19" s="12">
        <v>59.290750725839899</v>
      </c>
      <c r="E19" s="12">
        <v>60.290283330436303</v>
      </c>
      <c r="F19" s="12">
        <v>62.037409044239098</v>
      </c>
      <c r="G19" s="12">
        <v>60.717196414017913</v>
      </c>
      <c r="H19" s="12">
        <v>59.794971930680994</v>
      </c>
      <c r="I19" s="12">
        <v>61.225510250465931</v>
      </c>
      <c r="J19" s="12">
        <v>63.209750711343268</v>
      </c>
      <c r="K19" s="12">
        <v>62.806290381567706</v>
      </c>
      <c r="L19" s="12">
        <v>63.710718897976761</v>
      </c>
      <c r="M19" s="12">
        <v>64.445698564424532</v>
      </c>
      <c r="N19" s="12">
        <v>62.65286923800565</v>
      </c>
      <c r="O19" s="12">
        <v>62.627096263039739</v>
      </c>
      <c r="P19" s="12">
        <v>62.603550295857993</v>
      </c>
      <c r="Q19" s="12">
        <v>60.769892062279105</v>
      </c>
      <c r="R19" s="12">
        <v>57.731958762886592</v>
      </c>
      <c r="S19" s="12">
        <v>56.096675640521497</v>
      </c>
      <c r="T19" s="12">
        <v>55.072764456563625</v>
      </c>
      <c r="U19" s="12">
        <v>52.159242351206501</v>
      </c>
      <c r="V19" s="12">
        <v>48.549019607843135</v>
      </c>
      <c r="W19" s="12">
        <v>46.174042495601576</v>
      </c>
      <c r="X19" s="12">
        <v>44.709473513601125</v>
      </c>
      <c r="Y19" s="12">
        <v>42.385524958336639</v>
      </c>
      <c r="Z19" s="12">
        <v>40.635366164837968</v>
      </c>
      <c r="AA19" s="12">
        <v>40.717892654484878</v>
      </c>
      <c r="AB19" s="12">
        <v>41.215469613259678</v>
      </c>
      <c r="AC19" s="12">
        <v>40.543892906456982</v>
      </c>
      <c r="AD19" s="12">
        <v>42.364926323449154</v>
      </c>
      <c r="AE19" s="12">
        <v>42.368008813757726</v>
      </c>
      <c r="AF19" s="12">
        <v>40.119336732232178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88.388969521044999</v>
      </c>
      <c r="O20" s="23">
        <v>90.509915014164307</v>
      </c>
      <c r="P20" s="23">
        <v>72.56438969764838</v>
      </c>
      <c r="Q20" s="23">
        <v>69.547325102880663</v>
      </c>
      <c r="R20" s="23">
        <v>68.129770992366417</v>
      </c>
      <c r="S20" s="23">
        <v>71.184738955823292</v>
      </c>
      <c r="T20" s="23">
        <v>70.653173873045077</v>
      </c>
      <c r="U20" s="23">
        <v>65.714285714285708</v>
      </c>
      <c r="V20" s="23">
        <v>63.182674199623357</v>
      </c>
      <c r="W20" s="23">
        <v>52.861685214626398</v>
      </c>
      <c r="X20" s="23">
        <v>52.573018080667602</v>
      </c>
      <c r="Y20" s="23">
        <v>58.279103398409262</v>
      </c>
      <c r="Z20" s="23">
        <v>62.935507783543365</v>
      </c>
      <c r="AA20" s="23">
        <v>61.118980169971671</v>
      </c>
      <c r="AB20" s="23">
        <v>58.027210884353742</v>
      </c>
      <c r="AC20" s="23">
        <v>59.702457956015522</v>
      </c>
      <c r="AD20" s="23">
        <v>62.458691341705219</v>
      </c>
      <c r="AE20" s="23">
        <v>65.234124438742782</v>
      </c>
      <c r="AF20" s="23">
        <v>64.359441408621748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43.872535441794881</v>
      </c>
      <c r="P21" s="12" t="s">
        <v>54</v>
      </c>
      <c r="Q21" s="12">
        <v>42.983805658050521</v>
      </c>
      <c r="R21" s="12" t="s">
        <v>54</v>
      </c>
      <c r="S21" s="12">
        <v>43.768787975695552</v>
      </c>
      <c r="T21" s="12" t="s">
        <v>54</v>
      </c>
      <c r="U21" s="12">
        <v>44.772412887230573</v>
      </c>
      <c r="V21" s="12" t="s">
        <v>54</v>
      </c>
      <c r="W21" s="12">
        <v>46.246432060688491</v>
      </c>
      <c r="X21" s="12" t="s">
        <v>54</v>
      </c>
      <c r="Y21" s="12">
        <v>47.636100152380465</v>
      </c>
      <c r="Z21" s="12" t="s">
        <v>54</v>
      </c>
      <c r="AA21" s="12">
        <v>46.131256079040327</v>
      </c>
      <c r="AB21" s="12" t="s">
        <v>54</v>
      </c>
      <c r="AC21" s="12">
        <v>44.801123370110325</v>
      </c>
      <c r="AD21" s="12" t="s">
        <v>54</v>
      </c>
      <c r="AE21" s="12">
        <v>43.278333338327883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35.595347833761551</v>
      </c>
      <c r="L22" s="23">
        <v>35.612124890929095</v>
      </c>
      <c r="M22" s="23">
        <v>34.562878582406654</v>
      </c>
      <c r="N22" s="23">
        <v>36.276086468696242</v>
      </c>
      <c r="O22" s="23">
        <v>37.793621013133205</v>
      </c>
      <c r="P22" s="23">
        <v>34.293919588037234</v>
      </c>
      <c r="Q22" s="23">
        <v>35.917759856010527</v>
      </c>
      <c r="R22" s="23">
        <v>32.064707600990296</v>
      </c>
      <c r="S22" s="23">
        <v>34.976541443449904</v>
      </c>
      <c r="T22" s="23">
        <v>35.554134068132988</v>
      </c>
      <c r="U22" s="23">
        <v>41.385194018897344</v>
      </c>
      <c r="V22" s="23">
        <v>36.172083481158126</v>
      </c>
      <c r="W22" s="23">
        <v>29.00490056142354</v>
      </c>
      <c r="X22" s="23">
        <v>22.767390655321691</v>
      </c>
      <c r="Y22" s="23">
        <v>21.087385301432125</v>
      </c>
      <c r="Z22" s="23">
        <v>21.600197324215596</v>
      </c>
      <c r="AA22" s="23">
        <v>21.70695194361743</v>
      </c>
      <c r="AB22" s="23">
        <v>20.521321687752874</v>
      </c>
      <c r="AC22" s="23">
        <v>20.907765512600733</v>
      </c>
      <c r="AD22" s="23">
        <v>20.250781772221924</v>
      </c>
      <c r="AE22" s="23">
        <v>20.411073702162692</v>
      </c>
      <c r="AF22" s="23">
        <v>21.034389114401691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65.254320023430637</v>
      </c>
      <c r="G23" s="12">
        <v>67.645957082463738</v>
      </c>
      <c r="H23" s="12">
        <v>69.419563539228776</v>
      </c>
      <c r="I23" s="12">
        <v>68.2651867128573</v>
      </c>
      <c r="J23" s="12">
        <v>70.45250294704654</v>
      </c>
      <c r="K23" s="12">
        <v>71.368660070900631</v>
      </c>
      <c r="L23" s="12">
        <v>72.568007347855172</v>
      </c>
      <c r="M23" s="12">
        <v>73.90620116969508</v>
      </c>
      <c r="N23" s="12">
        <v>75.501420047995424</v>
      </c>
      <c r="O23" s="12">
        <v>75.153549644188402</v>
      </c>
      <c r="P23" s="12">
        <v>74.4900601879189</v>
      </c>
      <c r="Q23" s="12">
        <v>73.829885057471259</v>
      </c>
      <c r="R23" s="12">
        <v>72.977151513893801</v>
      </c>
      <c r="S23" s="12">
        <v>72.693726937269361</v>
      </c>
      <c r="T23" s="12">
        <v>72.194636518456207</v>
      </c>
      <c r="U23" s="12">
        <v>71.911577446136604</v>
      </c>
      <c r="V23" s="12">
        <v>70.173578774248512</v>
      </c>
      <c r="W23" s="12">
        <v>69.730845983539012</v>
      </c>
      <c r="X23" s="12">
        <v>66.510658419137869</v>
      </c>
      <c r="Y23" s="12">
        <v>62.974518980759228</v>
      </c>
      <c r="Z23" s="12">
        <v>61.339978331527625</v>
      </c>
      <c r="AA23" s="12">
        <v>59.630023461103519</v>
      </c>
      <c r="AB23" s="12">
        <v>59.609044338989193</v>
      </c>
      <c r="AC23" s="12">
        <v>59.159149570261569</v>
      </c>
      <c r="AD23" s="12">
        <v>58.47235690986502</v>
      </c>
      <c r="AE23" s="12">
        <v>56.526229786184466</v>
      </c>
      <c r="AF23" s="12">
        <v>52.968129518378994</v>
      </c>
      <c r="AG23" s="12" t="s">
        <v>54</v>
      </c>
    </row>
    <row r="24" spans="1:33" x14ac:dyDescent="0.25">
      <c r="A24" s="21" t="s">
        <v>19</v>
      </c>
      <c r="B24" s="22">
        <v>57.712031558185409</v>
      </c>
      <c r="C24" s="23">
        <v>59.267134453185911</v>
      </c>
      <c r="D24" s="23">
        <v>60.528855433314035</v>
      </c>
      <c r="E24" s="23">
        <v>59.798103395533801</v>
      </c>
      <c r="F24" s="23">
        <v>59.489030188463076</v>
      </c>
      <c r="G24" s="23">
        <v>58.860353130016044</v>
      </c>
      <c r="H24" s="23">
        <v>59.430882424596788</v>
      </c>
      <c r="I24" s="23">
        <v>59.910534556027741</v>
      </c>
      <c r="J24" s="23">
        <v>58.170707668046532</v>
      </c>
      <c r="K24" s="23">
        <v>56.800000000000004</v>
      </c>
      <c r="L24" s="23">
        <v>56.103625550216726</v>
      </c>
      <c r="M24" s="23">
        <v>55.46779682784306</v>
      </c>
      <c r="N24" s="23">
        <v>55.493865854750609</v>
      </c>
      <c r="O24" s="23">
        <v>55.518058848138338</v>
      </c>
      <c r="P24" s="23">
        <v>56.082255786156686</v>
      </c>
      <c r="Q24" s="23">
        <v>56.617861208927955</v>
      </c>
      <c r="R24" s="23">
        <v>53.903062368291266</v>
      </c>
      <c r="S24" s="23">
        <v>51.90793693991408</v>
      </c>
      <c r="T24" s="23">
        <v>61.881102393670176</v>
      </c>
      <c r="U24" s="23">
        <v>62.118713932399004</v>
      </c>
      <c r="V24" s="23">
        <v>60.649895961823596</v>
      </c>
      <c r="W24" s="23">
        <v>57.091337397090612</v>
      </c>
      <c r="X24" s="23">
        <v>58.724159021406727</v>
      </c>
      <c r="Y24" s="23">
        <v>67.476050581172558</v>
      </c>
      <c r="Z24" s="23">
        <v>65.946961999593583</v>
      </c>
      <c r="AA24" s="23">
        <v>64.594778100117296</v>
      </c>
      <c r="AB24" s="23">
        <v>63.240848682676607</v>
      </c>
      <c r="AC24" s="23">
        <v>60.570606408726391</v>
      </c>
      <c r="AD24" s="23">
        <v>59.852480675800791</v>
      </c>
      <c r="AE24" s="23">
        <v>56.947323527369754</v>
      </c>
      <c r="AF24" s="23">
        <v>52.995290453855048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47.637243663227622</v>
      </c>
      <c r="K25" s="12" t="s">
        <v>54</v>
      </c>
      <c r="L25" s="12" t="s">
        <v>54</v>
      </c>
      <c r="M25" s="12" t="s">
        <v>54</v>
      </c>
      <c r="N25" s="12">
        <v>44.022549738352254</v>
      </c>
      <c r="O25" s="12" t="s">
        <v>54</v>
      </c>
      <c r="P25" s="12">
        <v>47.33609808054026</v>
      </c>
      <c r="Q25" s="12" t="s">
        <v>54</v>
      </c>
      <c r="R25" s="12">
        <v>47.601669455813862</v>
      </c>
      <c r="S25" s="12">
        <v>48.454935622317592</v>
      </c>
      <c r="T25" s="12" t="s">
        <v>54</v>
      </c>
      <c r="U25" s="12">
        <v>48.935811664784893</v>
      </c>
      <c r="V25" s="12" t="s">
        <v>54</v>
      </c>
      <c r="W25" s="12">
        <v>48.785989727019171</v>
      </c>
      <c r="X25" s="12" t="s">
        <v>54</v>
      </c>
      <c r="Y25" s="12">
        <v>47.280539693203451</v>
      </c>
      <c r="Z25" s="12" t="s">
        <v>54</v>
      </c>
      <c r="AA25" s="12">
        <v>47.019256639889299</v>
      </c>
      <c r="AB25" s="12" t="s">
        <v>54</v>
      </c>
      <c r="AC25" s="12">
        <v>44.631073068094871</v>
      </c>
      <c r="AD25" s="12" t="s">
        <v>54</v>
      </c>
      <c r="AE25" s="12">
        <v>44.023868038935809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6.4776015165120233</v>
      </c>
      <c r="F26" s="23">
        <v>6.0060741960205499</v>
      </c>
      <c r="G26" s="23">
        <v>7.997664915353182</v>
      </c>
      <c r="H26" s="23">
        <v>10.977566623666739</v>
      </c>
      <c r="I26" s="23">
        <v>12.614551739881941</v>
      </c>
      <c r="J26" s="23">
        <v>13.992774143150086</v>
      </c>
      <c r="K26" s="23">
        <v>16.450249131813376</v>
      </c>
      <c r="L26" s="23">
        <v>19.478838603908709</v>
      </c>
      <c r="M26" s="23">
        <v>26.17705640547527</v>
      </c>
      <c r="N26" s="23">
        <v>30.621854197109922</v>
      </c>
      <c r="O26" s="23">
        <v>36.683610597658657</v>
      </c>
      <c r="P26" s="23">
        <v>41.162440832201959</v>
      </c>
      <c r="Q26" s="23">
        <v>38.813834098892194</v>
      </c>
      <c r="R26" s="23">
        <v>50.972518071026997</v>
      </c>
      <c r="S26" s="23">
        <v>53.708523096942109</v>
      </c>
      <c r="T26" s="23">
        <v>56.956324520476933</v>
      </c>
      <c r="U26" s="23">
        <v>59.18420623266438</v>
      </c>
      <c r="V26" s="23">
        <v>60.377112710456892</v>
      </c>
      <c r="W26" s="23">
        <v>59.186315665581233</v>
      </c>
      <c r="X26" s="23">
        <v>55.927149938932395</v>
      </c>
      <c r="Y26" s="23">
        <v>53.927536231884055</v>
      </c>
      <c r="Z26" s="23">
        <v>53.542763755220626</v>
      </c>
      <c r="AA26" s="23">
        <v>55.248963416871547</v>
      </c>
      <c r="AB26" s="23">
        <v>54.253444120715088</v>
      </c>
      <c r="AC26" s="23">
        <v>56.721599006102238</v>
      </c>
      <c r="AD26" s="23">
        <v>55.007098394670749</v>
      </c>
      <c r="AE26" s="23">
        <v>54.72246760895171</v>
      </c>
      <c r="AF26" s="23">
        <v>53.645425418298331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72.077114427860707</v>
      </c>
      <c r="F27" s="12" t="s">
        <v>54</v>
      </c>
      <c r="G27" s="12">
        <v>69.339284730258456</v>
      </c>
      <c r="H27" s="12" t="s">
        <v>54</v>
      </c>
      <c r="I27" s="12">
        <v>70.900547401056045</v>
      </c>
      <c r="J27" s="12" t="s">
        <v>54</v>
      </c>
      <c r="K27" s="12">
        <v>77.130484793125603</v>
      </c>
      <c r="L27" s="12" t="s">
        <v>54</v>
      </c>
      <c r="M27" s="12">
        <v>72.126044039483688</v>
      </c>
      <c r="N27" s="12" t="s">
        <v>54</v>
      </c>
      <c r="O27" s="12">
        <v>73.087889372015113</v>
      </c>
      <c r="P27" s="12" t="s">
        <v>54</v>
      </c>
      <c r="Q27" s="12">
        <v>71.816984069948504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72.5966533300913</v>
      </c>
      <c r="X27" s="12" t="s">
        <v>54</v>
      </c>
      <c r="Y27" s="12">
        <v>72.05269425424234</v>
      </c>
      <c r="Z27" s="12" t="s">
        <v>54</v>
      </c>
      <c r="AA27" s="12">
        <v>61.681704425711281</v>
      </c>
      <c r="AB27" s="12" t="s">
        <v>54</v>
      </c>
      <c r="AC27" s="12">
        <v>47.787912230589455</v>
      </c>
      <c r="AD27" s="12" t="s">
        <v>54</v>
      </c>
      <c r="AE27" s="12">
        <v>49.877353237724044</v>
      </c>
      <c r="AF27" s="12">
        <v>50.564830966027088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52.281134401972885</v>
      </c>
      <c r="G28" s="23">
        <v>57.362428842504741</v>
      </c>
      <c r="H28" s="23">
        <v>55.07200606366851</v>
      </c>
      <c r="I28" s="23">
        <v>59.961361989857522</v>
      </c>
      <c r="J28" s="23">
        <v>63.952327834204191</v>
      </c>
      <c r="K28" s="23">
        <v>63.209076175040515</v>
      </c>
      <c r="L28" s="23">
        <v>63.377151203403827</v>
      </c>
      <c r="M28" s="23">
        <v>65.609495698046842</v>
      </c>
      <c r="N28" s="23">
        <v>65.654858628534299</v>
      </c>
      <c r="O28" s="23">
        <v>68.301465110504097</v>
      </c>
      <c r="P28" s="23">
        <v>71.53394030194768</v>
      </c>
      <c r="Q28" s="23">
        <v>69.890448476549125</v>
      </c>
      <c r="R28" s="23">
        <v>71.104379251700678</v>
      </c>
      <c r="S28" s="23">
        <v>71.834838709677413</v>
      </c>
      <c r="T28" s="23">
        <v>72.590087816695259</v>
      </c>
      <c r="U28" s="23">
        <v>75.508427995602773</v>
      </c>
      <c r="V28" s="23">
        <v>74.123664185621024</v>
      </c>
      <c r="W28" s="23">
        <v>74.311035571203107</v>
      </c>
      <c r="X28" s="23">
        <v>71.845705851848891</v>
      </c>
      <c r="Y28" s="23">
        <v>73.307147825375409</v>
      </c>
      <c r="Z28" s="23">
        <v>70.446570972886775</v>
      </c>
      <c r="AA28" s="23">
        <v>67.900475487784888</v>
      </c>
      <c r="AB28" s="23">
        <v>66.848802395209574</v>
      </c>
      <c r="AC28" s="23">
        <v>66.229849968355609</v>
      </c>
      <c r="AD28" s="23">
        <v>64.948704573117709</v>
      </c>
      <c r="AE28" s="23">
        <v>63.567987244809544</v>
      </c>
      <c r="AF28" s="23">
        <v>62.224700306662953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39.795918367346935</v>
      </c>
      <c r="F29" s="12">
        <v>41.854170191169018</v>
      </c>
      <c r="G29" s="12">
        <v>43.501805054151617</v>
      </c>
      <c r="H29" s="12">
        <v>46.768488745980704</v>
      </c>
      <c r="I29" s="12">
        <v>41.156126482213438</v>
      </c>
      <c r="J29" s="12">
        <v>42.303501945525291</v>
      </c>
      <c r="K29" s="12">
        <v>43.416158309775334</v>
      </c>
      <c r="L29" s="12">
        <v>45.016763181956719</v>
      </c>
      <c r="M29" s="12">
        <v>44.495548961424333</v>
      </c>
      <c r="N29" s="12">
        <v>43.489398036146291</v>
      </c>
      <c r="O29" s="12">
        <v>46.075902726602799</v>
      </c>
      <c r="P29" s="12">
        <v>44.008901061280383</v>
      </c>
      <c r="Q29" s="12">
        <v>46.624803767660907</v>
      </c>
      <c r="R29" s="12">
        <v>43.639661426844015</v>
      </c>
      <c r="S29" s="12">
        <v>41.443605582246626</v>
      </c>
      <c r="T29" s="12">
        <v>41.129988146977475</v>
      </c>
      <c r="U29" s="12">
        <v>40.511298353121404</v>
      </c>
      <c r="V29" s="12">
        <v>42.474674384949353</v>
      </c>
      <c r="W29" s="12">
        <v>39.459805018379413</v>
      </c>
      <c r="X29" s="12">
        <v>37.979291376799871</v>
      </c>
      <c r="Y29" s="12">
        <v>35.587482453967461</v>
      </c>
      <c r="Z29" s="12">
        <v>36.001645413410124</v>
      </c>
      <c r="AA29" s="12">
        <v>37.018040325433319</v>
      </c>
      <c r="AB29" s="12">
        <v>33.469243042013822</v>
      </c>
      <c r="AC29" s="12">
        <v>31.067547411037712</v>
      </c>
      <c r="AD29" s="12">
        <v>30.783727579932417</v>
      </c>
      <c r="AE29" s="12">
        <v>29.249607535321822</v>
      </c>
      <c r="AF29" s="12">
        <v>28.84002939735424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>
        <v>66.578845408756294</v>
      </c>
      <c r="E30" s="23">
        <v>68.131264588768374</v>
      </c>
      <c r="F30" s="23">
        <v>66.305951097747766</v>
      </c>
      <c r="G30" s="23">
        <v>75.36624362945939</v>
      </c>
      <c r="H30" s="23" t="s">
        <v>54</v>
      </c>
      <c r="I30" s="23">
        <v>71.413310235311101</v>
      </c>
      <c r="J30" s="23" t="s">
        <v>54</v>
      </c>
      <c r="K30" s="23">
        <v>70.660834512629194</v>
      </c>
      <c r="L30" s="23" t="s">
        <v>54</v>
      </c>
      <c r="M30" s="23">
        <v>70.551325788600266</v>
      </c>
      <c r="N30" s="23">
        <v>67.302029340830657</v>
      </c>
      <c r="O30" s="23">
        <v>64.687259563840925</v>
      </c>
      <c r="P30" s="23">
        <v>62.006459925516708</v>
      </c>
      <c r="Q30" s="23">
        <v>60.115565425387928</v>
      </c>
      <c r="R30" s="23">
        <v>58.580798242705569</v>
      </c>
      <c r="S30" s="23">
        <v>57.601726562878895</v>
      </c>
      <c r="T30" s="23">
        <v>56.113009608848216</v>
      </c>
      <c r="U30" s="23">
        <v>56.539577252229869</v>
      </c>
      <c r="V30" s="23">
        <v>57.9</v>
      </c>
      <c r="W30" s="23">
        <v>57.699292634867014</v>
      </c>
      <c r="X30" s="23">
        <v>57.178580707419371</v>
      </c>
      <c r="Y30" s="23">
        <v>56.48641787255648</v>
      </c>
      <c r="Z30" s="23">
        <v>56.776643947759212</v>
      </c>
      <c r="AA30" s="23">
        <v>56.557296699295613</v>
      </c>
      <c r="AB30" s="23">
        <v>55.745838668373878</v>
      </c>
      <c r="AC30" s="23">
        <v>55.626894400318591</v>
      </c>
      <c r="AD30" s="23">
        <v>54.767928176560275</v>
      </c>
      <c r="AE30" s="23">
        <v>54.915648873937315</v>
      </c>
      <c r="AF30" s="23">
        <v>54.654834204933103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42.374998484095123</v>
      </c>
      <c r="R31" s="12" t="s">
        <v>54</v>
      </c>
      <c r="S31" s="12">
        <v>49.354331592835891</v>
      </c>
      <c r="T31" s="12" t="s">
        <v>54</v>
      </c>
      <c r="U31" s="12">
        <v>51.442656624443686</v>
      </c>
      <c r="V31" s="12" t="s">
        <v>54</v>
      </c>
      <c r="W31" s="12">
        <v>50.970631534296473</v>
      </c>
      <c r="X31" s="12" t="s">
        <v>54</v>
      </c>
      <c r="Y31" s="12">
        <v>42.127283441367119</v>
      </c>
      <c r="Z31" s="12" t="s">
        <v>54</v>
      </c>
      <c r="AA31" s="12">
        <v>40.373847243037488</v>
      </c>
      <c r="AB31" s="12" t="s">
        <v>54</v>
      </c>
      <c r="AC31" s="12">
        <v>31.291455690289787</v>
      </c>
      <c r="AD31" s="12" t="s">
        <v>54</v>
      </c>
      <c r="AE31" s="12">
        <v>32.544815117962919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48.017344575893247</v>
      </c>
      <c r="X32" s="26" t="s">
        <v>54</v>
      </c>
      <c r="Y32" s="26">
        <v>46.579216714261996</v>
      </c>
      <c r="Z32" s="26" t="s">
        <v>54</v>
      </c>
      <c r="AA32" s="26" t="s">
        <v>54</v>
      </c>
      <c r="AB32" s="26" t="s">
        <v>54</v>
      </c>
      <c r="AC32" s="26">
        <v>43.248834448208953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61.35813753427604</v>
      </c>
      <c r="J33" s="12">
        <v>61.807625921857834</v>
      </c>
      <c r="K33" s="12">
        <v>62.465422722929141</v>
      </c>
      <c r="L33" s="12">
        <v>64.643875326417671</v>
      </c>
      <c r="M33" s="12">
        <v>63.959955506117915</v>
      </c>
      <c r="N33" s="12">
        <v>63.76342005996711</v>
      </c>
      <c r="O33" s="12">
        <v>63.998257240477876</v>
      </c>
      <c r="P33" s="12">
        <v>61.286200099638265</v>
      </c>
      <c r="Q33" s="12">
        <v>59.606523955147807</v>
      </c>
      <c r="R33" s="12">
        <v>60.184545267758736</v>
      </c>
      <c r="S33" s="12">
        <v>59.576305628937199</v>
      </c>
      <c r="T33" s="12">
        <v>59.539787570197255</v>
      </c>
      <c r="U33" s="12">
        <v>61.500958221540827</v>
      </c>
      <c r="V33" s="12">
        <v>63.02348770219367</v>
      </c>
      <c r="W33" s="12">
        <v>63.597228326912635</v>
      </c>
      <c r="X33" s="12">
        <v>63.677487693937309</v>
      </c>
      <c r="Y33" s="12">
        <v>64.092772436679525</v>
      </c>
      <c r="Z33" s="12">
        <v>63.851282846475897</v>
      </c>
      <c r="AA33" s="12">
        <v>59.152741878723901</v>
      </c>
      <c r="AB33" s="12">
        <v>60.130311222014278</v>
      </c>
      <c r="AC33" s="12">
        <v>58.229319918371225</v>
      </c>
      <c r="AD33" s="12">
        <v>58.669772256728777</v>
      </c>
      <c r="AE33" s="12">
        <v>59.716574652605601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76.220275344180223</v>
      </c>
      <c r="Y35" s="12">
        <v>79.196787148594368</v>
      </c>
      <c r="Z35" s="12">
        <v>91.971600218459855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88.213107024988219</v>
      </c>
      <c r="AF35" s="12">
        <v>87.40779768177029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59.379042690815012</v>
      </c>
      <c r="X36" s="23" t="s">
        <v>54</v>
      </c>
      <c r="Y36" s="23">
        <v>58.750773036487324</v>
      </c>
      <c r="Z36" s="23">
        <v>62.587822014051518</v>
      </c>
      <c r="AA36" s="23">
        <v>56.681766704416759</v>
      </c>
      <c r="AB36" s="23">
        <v>66.666666666666671</v>
      </c>
      <c r="AC36" s="23">
        <v>59.620418848167546</v>
      </c>
      <c r="AD36" s="23">
        <v>55.513784461152881</v>
      </c>
      <c r="AE36" s="23">
        <v>54.0983606557377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27.517225159920322</v>
      </c>
      <c r="W37" s="12">
        <v>26.9163266259125</v>
      </c>
      <c r="X37" s="12">
        <v>26.750658323871185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69.611284172644261</v>
      </c>
      <c r="T38" s="23">
        <v>69.661703301743458</v>
      </c>
      <c r="U38" s="23">
        <v>71.391106043329529</v>
      </c>
      <c r="V38" s="23">
        <v>70.44324553051942</v>
      </c>
      <c r="W38" s="23">
        <v>63.588586109599177</v>
      </c>
      <c r="X38" s="23">
        <v>61.500076578473795</v>
      </c>
      <c r="Y38" s="23">
        <v>65.163300032806774</v>
      </c>
      <c r="Z38" s="23">
        <v>58.059943890705547</v>
      </c>
      <c r="AA38" s="23">
        <v>58.759959340717494</v>
      </c>
      <c r="AB38" s="23">
        <v>57.613495559904479</v>
      </c>
      <c r="AC38" s="23">
        <v>59.041937982769767</v>
      </c>
      <c r="AD38" s="23">
        <v>58.914345557644864</v>
      </c>
      <c r="AE38" s="23">
        <v>60.738403448218826</v>
      </c>
      <c r="AF38" s="23">
        <v>60.329351209852888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52.233156699470094</v>
      </c>
      <c r="D39" s="12" t="s">
        <v>54</v>
      </c>
      <c r="E39" s="12">
        <v>41.892706449668474</v>
      </c>
      <c r="F39" s="12" t="s">
        <v>54</v>
      </c>
      <c r="G39" s="12">
        <v>45.898234683281416</v>
      </c>
      <c r="H39" s="12" t="s">
        <v>54</v>
      </c>
      <c r="I39" s="12">
        <v>40.892696122633005</v>
      </c>
      <c r="J39" s="12">
        <v>40.043668122270745</v>
      </c>
      <c r="K39" s="12">
        <v>37.299515106303616</v>
      </c>
      <c r="L39" s="12" t="s">
        <v>54</v>
      </c>
      <c r="M39" s="12">
        <v>31.507273290003095</v>
      </c>
      <c r="N39" s="12" t="s">
        <v>54</v>
      </c>
      <c r="O39" s="12">
        <v>30.821723059425647</v>
      </c>
      <c r="P39" s="12" t="s">
        <v>54</v>
      </c>
      <c r="Q39" s="12">
        <v>32.687778068568441</v>
      </c>
      <c r="R39" s="12">
        <v>32.191142191142191</v>
      </c>
      <c r="S39" s="12">
        <v>31.691379743654181</v>
      </c>
      <c r="T39" s="12">
        <v>31.697931697931697</v>
      </c>
      <c r="U39" s="12">
        <v>35.935002663825259</v>
      </c>
      <c r="V39" s="12" t="s">
        <v>54</v>
      </c>
      <c r="W39" s="12">
        <v>40.061162079510702</v>
      </c>
      <c r="X39" s="12" t="s">
        <v>54</v>
      </c>
      <c r="Y39" s="12">
        <v>56.912991656734199</v>
      </c>
      <c r="Z39" s="12" t="s">
        <v>54</v>
      </c>
      <c r="AA39" s="12">
        <v>55.292853304674907</v>
      </c>
      <c r="AB39" s="12">
        <v>57.738246505717903</v>
      </c>
      <c r="AC39" s="12">
        <v>57.467618292360555</v>
      </c>
      <c r="AD39" s="12">
        <v>57.467618292360555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35.411928108903886</v>
      </c>
      <c r="N41" s="12">
        <v>35.553016592014394</v>
      </c>
      <c r="O41" s="12">
        <v>34.234147457392432</v>
      </c>
      <c r="P41" s="12">
        <v>35.057930772065106</v>
      </c>
      <c r="Q41" s="12">
        <v>34.281895484516205</v>
      </c>
      <c r="R41" s="12">
        <v>34.434256708090857</v>
      </c>
      <c r="S41" s="12">
        <v>34.242335739982302</v>
      </c>
      <c r="T41" s="12">
        <v>34.339019321431422</v>
      </c>
      <c r="U41" s="12">
        <v>34.743366155389218</v>
      </c>
      <c r="V41" s="12">
        <v>34.905014662166238</v>
      </c>
      <c r="W41" s="12">
        <v>35.164963189661734</v>
      </c>
      <c r="X41" s="12">
        <v>35.537789141068266</v>
      </c>
      <c r="Y41" s="12">
        <v>35.595681786092882</v>
      </c>
      <c r="Z41" s="12">
        <v>34.701744200476767</v>
      </c>
      <c r="AA41" s="12">
        <v>35.494873024006701</v>
      </c>
      <c r="AB41" s="12">
        <v>35.548012748917159</v>
      </c>
      <c r="AC41" s="12">
        <v>35.38711964930377</v>
      </c>
      <c r="AD41" s="12">
        <v>35.421810105829266</v>
      </c>
      <c r="AE41" s="12">
        <v>35.517841601392519</v>
      </c>
      <c r="AF41" s="12">
        <v>35.393485099703064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74.807713744287142</v>
      </c>
      <c r="N42" s="23" t="s">
        <v>54</v>
      </c>
      <c r="O42" s="23">
        <v>71.648158400364736</v>
      </c>
      <c r="P42" s="23">
        <v>74.600686467933315</v>
      </c>
      <c r="Q42" s="23">
        <v>73.547089084704325</v>
      </c>
      <c r="R42" s="23">
        <v>70.081584198428928</v>
      </c>
      <c r="S42" s="23">
        <v>69.234607324618295</v>
      </c>
      <c r="T42" s="23">
        <v>68.366912776873974</v>
      </c>
      <c r="U42" s="23">
        <v>69.985538152315129</v>
      </c>
      <c r="V42" s="23">
        <v>74.283000448536967</v>
      </c>
      <c r="W42" s="23">
        <v>76.237916020957869</v>
      </c>
      <c r="X42" s="23">
        <v>76.947324180442692</v>
      </c>
      <c r="Y42" s="23">
        <v>78.661151627299446</v>
      </c>
      <c r="Z42" s="23">
        <v>79.170362424967507</v>
      </c>
      <c r="AA42" s="23">
        <v>80.264857258515335</v>
      </c>
      <c r="AB42" s="23">
        <v>81.090889871566745</v>
      </c>
      <c r="AC42" s="23">
        <v>81.741591203104775</v>
      </c>
      <c r="AD42" s="23">
        <v>82.339220795933471</v>
      </c>
      <c r="AE42" s="23">
        <v>86.079481307054607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35.097299874311972</v>
      </c>
      <c r="J43" s="12">
        <v>39.426048224895389</v>
      </c>
      <c r="K43" s="12">
        <v>37.268146959158194</v>
      </c>
      <c r="L43" s="12">
        <v>32.334831502816094</v>
      </c>
      <c r="M43" s="12">
        <v>30.020062927175484</v>
      </c>
      <c r="N43" s="12">
        <v>30.351575665655545</v>
      </c>
      <c r="O43" s="12">
        <v>30.148709952515755</v>
      </c>
      <c r="P43" s="12">
        <v>29.235304482829232</v>
      </c>
      <c r="Q43" s="12">
        <v>27.649956114562297</v>
      </c>
      <c r="R43" s="12">
        <v>25.691158933428941</v>
      </c>
      <c r="S43" s="12">
        <v>28.752533742883035</v>
      </c>
      <c r="T43" s="12">
        <v>27.354440926512247</v>
      </c>
      <c r="U43" s="12">
        <v>27.40125319099559</v>
      </c>
      <c r="V43" s="12">
        <v>27.032597886167579</v>
      </c>
      <c r="W43" s="12">
        <v>25.52135531057424</v>
      </c>
      <c r="X43" s="12">
        <v>24.125021158805549</v>
      </c>
      <c r="Y43" s="12">
        <v>23.717078567894855</v>
      </c>
      <c r="Z43" s="12">
        <v>22.703778972081189</v>
      </c>
      <c r="AA43" s="12">
        <v>22.033614112808927</v>
      </c>
      <c r="AB43" s="12">
        <v>22.389961130197563</v>
      </c>
      <c r="AC43" s="12">
        <v>21.308585820926439</v>
      </c>
      <c r="AD43" s="12">
        <v>21.107610323433885</v>
      </c>
      <c r="AE43" s="12">
        <v>20.555956115182781</v>
      </c>
      <c r="AF43" s="12">
        <v>20.773235133367386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54.249949525540075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57.065484819613722</v>
      </c>
      <c r="W46" s="23">
        <v>56.443928437717595</v>
      </c>
      <c r="X46" s="23">
        <v>55.279508499691609</v>
      </c>
      <c r="Y46" s="23">
        <v>56.733388097923978</v>
      </c>
      <c r="Z46" s="23">
        <v>58.817681664032072</v>
      </c>
      <c r="AA46" s="23">
        <v>59.225254226949239</v>
      </c>
      <c r="AB46" s="23">
        <v>53.926683718031533</v>
      </c>
      <c r="AC46" s="23">
        <v>53.176225949356649</v>
      </c>
      <c r="AD46" s="23">
        <v>52.387119714042583</v>
      </c>
      <c r="AE46" s="23">
        <v>51.101774036008827</v>
      </c>
      <c r="AF46" s="23">
        <v>49.262316097256587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>
        <v>42.831615120274918</v>
      </c>
      <c r="F47" s="12" t="s">
        <v>54</v>
      </c>
      <c r="G47" s="12">
        <v>47.453304328257445</v>
      </c>
      <c r="H47" s="12" t="s">
        <v>54</v>
      </c>
      <c r="I47" s="12">
        <v>45.579288453908212</v>
      </c>
      <c r="J47" s="12" t="s">
        <v>54</v>
      </c>
      <c r="K47" s="12">
        <v>46.393850327831792</v>
      </c>
      <c r="L47" s="12" t="s">
        <v>54</v>
      </c>
      <c r="M47" s="12">
        <v>43.945980409204196</v>
      </c>
      <c r="N47" s="12" t="s">
        <v>54</v>
      </c>
      <c r="O47" s="12">
        <v>45.980661808489522</v>
      </c>
      <c r="P47" s="12" t="s">
        <v>54</v>
      </c>
      <c r="Q47" s="12">
        <v>49.47886745999179</v>
      </c>
      <c r="R47" s="12" t="s">
        <v>54</v>
      </c>
      <c r="S47" s="12">
        <v>47.939603648946218</v>
      </c>
      <c r="T47" s="12">
        <v>47.117783015629648</v>
      </c>
      <c r="U47" s="12">
        <v>47.618515705285738</v>
      </c>
      <c r="V47" s="12">
        <v>48.338321347210432</v>
      </c>
      <c r="W47" s="12">
        <v>47.856421957962176</v>
      </c>
      <c r="X47" s="12">
        <v>46.850065244828542</v>
      </c>
      <c r="Y47" s="12">
        <v>47.260173658332462</v>
      </c>
      <c r="Z47" s="12">
        <v>46.784607696151923</v>
      </c>
      <c r="AA47" s="12">
        <v>47.151261953584637</v>
      </c>
      <c r="AB47" s="12">
        <v>46.772037142176885</v>
      </c>
      <c r="AC47" s="12">
        <v>46.765284634238959</v>
      </c>
      <c r="AD47" s="12">
        <v>46.693722852974226</v>
      </c>
      <c r="AE47" s="12">
        <v>46.744084207794742</v>
      </c>
      <c r="AF47" s="12">
        <v>46.468472180403467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>
        <v>67.705705705705711</v>
      </c>
      <c r="N48" s="23" t="s">
        <v>54</v>
      </c>
      <c r="O48" s="23">
        <v>61.929537683960156</v>
      </c>
      <c r="P48" s="23" t="s">
        <v>54</v>
      </c>
      <c r="Q48" s="23">
        <v>67.907689533940328</v>
      </c>
      <c r="R48" s="23" t="s">
        <v>54</v>
      </c>
      <c r="S48" s="23">
        <v>61.264822134387352</v>
      </c>
      <c r="T48" s="23" t="s">
        <v>54</v>
      </c>
      <c r="U48" s="23">
        <v>59.259259259259252</v>
      </c>
      <c r="V48" s="23" t="s">
        <v>54</v>
      </c>
      <c r="W48" s="23">
        <v>65.836298932384338</v>
      </c>
      <c r="X48" s="23" t="s">
        <v>54</v>
      </c>
      <c r="Y48" s="23">
        <v>64.846416382252556</v>
      </c>
      <c r="Z48" s="23" t="s">
        <v>54</v>
      </c>
      <c r="AA48" s="23">
        <v>69.230769230769226</v>
      </c>
      <c r="AB48" s="23" t="s">
        <v>54</v>
      </c>
      <c r="AC48" s="23">
        <v>67.5</v>
      </c>
      <c r="AD48" s="23" t="s">
        <v>54</v>
      </c>
      <c r="AE48" s="23">
        <v>63.636363636363633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>
        <v>8.7751908931451759</v>
      </c>
      <c r="C49" s="12">
        <v>8.4577714739744234</v>
      </c>
      <c r="D49" s="12">
        <v>7.8354018379614017</v>
      </c>
      <c r="E49" s="12">
        <v>7.2571528700643997</v>
      </c>
      <c r="F49" s="12">
        <v>7.2698684037699</v>
      </c>
      <c r="G49" s="12">
        <v>6.8457074553201336</v>
      </c>
      <c r="H49" s="12">
        <v>6.8424656969116899</v>
      </c>
      <c r="I49" s="12">
        <v>6.9550524271162013</v>
      </c>
      <c r="J49" s="12">
        <v>6.7920509979422379</v>
      </c>
      <c r="K49" s="12">
        <v>6.7049489305398229</v>
      </c>
      <c r="L49" s="12">
        <v>6.6497790841264548</v>
      </c>
      <c r="M49" s="12">
        <v>6.9480501023269916</v>
      </c>
      <c r="N49" s="12">
        <v>7.1340034147141376</v>
      </c>
      <c r="O49" s="12">
        <v>7.1614910621682641</v>
      </c>
      <c r="P49" s="12">
        <v>7.3911689605779411</v>
      </c>
      <c r="Q49" s="12">
        <v>7.6986405741445747</v>
      </c>
      <c r="R49" s="12">
        <v>7.9171798148295736</v>
      </c>
      <c r="S49" s="12">
        <v>8.6959620617590971</v>
      </c>
      <c r="T49" s="12">
        <v>8.8237485497759458</v>
      </c>
      <c r="U49" s="12">
        <v>9.1667411445765179</v>
      </c>
      <c r="V49" s="12">
        <v>10.473957415664854</v>
      </c>
      <c r="W49" s="12">
        <v>11.505345645973357</v>
      </c>
      <c r="X49" s="12">
        <v>11.54634748537384</v>
      </c>
      <c r="Y49" s="12">
        <v>11.545601127325448</v>
      </c>
      <c r="Z49" s="12">
        <v>11.859162086626283</v>
      </c>
      <c r="AA49" s="12">
        <v>12.11535775188384</v>
      </c>
      <c r="AB49" s="12">
        <v>12.148096949341079</v>
      </c>
      <c r="AC49" s="12">
        <v>11.704785807394808</v>
      </c>
      <c r="AD49" s="12">
        <v>12.789561137718696</v>
      </c>
      <c r="AE49" s="12">
        <v>13.90754721857671</v>
      </c>
      <c r="AF49" s="12">
        <v>13.228685962649028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63.647540983606554</v>
      </c>
      <c r="R50" s="23">
        <v>60.64021641118125</v>
      </c>
      <c r="S50" s="23">
        <v>61.455038409399009</v>
      </c>
      <c r="T50" s="23">
        <v>57.830739299610897</v>
      </c>
      <c r="U50" s="23">
        <v>60.612813370473539</v>
      </c>
      <c r="V50" s="23">
        <v>62.363455809334667</v>
      </c>
      <c r="W50" s="23">
        <v>75.04069451980466</v>
      </c>
      <c r="X50" s="23">
        <v>74.316450022411473</v>
      </c>
      <c r="Y50" s="23" t="s">
        <v>54</v>
      </c>
      <c r="Z50" s="23" t="s">
        <v>54</v>
      </c>
      <c r="AA50" s="23">
        <v>78.60551431601273</v>
      </c>
      <c r="AB50" s="23">
        <v>74.790370570733032</v>
      </c>
      <c r="AC50" s="23">
        <v>73.670053795576806</v>
      </c>
      <c r="AD50" s="23">
        <v>74.509237875288676</v>
      </c>
      <c r="AE50" s="23">
        <v>72.636229749631823</v>
      </c>
      <c r="AF50" s="23">
        <v>71.33683596030356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>
        <v>40.302601309502741</v>
      </c>
      <c r="J51" s="12">
        <v>39.462662979059658</v>
      </c>
      <c r="K51" s="12">
        <v>36.903814141998986</v>
      </c>
      <c r="L51" s="12">
        <v>42.89903846153846</v>
      </c>
      <c r="M51" s="12">
        <v>42.7851780092032</v>
      </c>
      <c r="N51" s="12">
        <v>42.352886535692726</v>
      </c>
      <c r="O51" s="12">
        <v>40.819971930421467</v>
      </c>
      <c r="P51" s="12">
        <v>37.0678388974694</v>
      </c>
      <c r="Q51" s="12">
        <v>35.721691873145268</v>
      </c>
      <c r="R51" s="12">
        <v>36.104891783703103</v>
      </c>
      <c r="S51" s="12">
        <v>36.570110875951606</v>
      </c>
      <c r="T51" s="12">
        <v>38.356862392470703</v>
      </c>
      <c r="U51" s="12">
        <v>41.958469055374593</v>
      </c>
      <c r="V51" s="12">
        <v>44.794288215340849</v>
      </c>
      <c r="W51" s="12">
        <v>44.095669104878176</v>
      </c>
      <c r="X51" s="12">
        <v>45.391843002524666</v>
      </c>
      <c r="Y51" s="12">
        <v>44.660290400911848</v>
      </c>
      <c r="Z51" s="12">
        <v>44.831568343202534</v>
      </c>
      <c r="AA51" s="12">
        <v>44.926898213582341</v>
      </c>
      <c r="AB51" s="12">
        <v>45.107348819973595</v>
      </c>
      <c r="AC51" s="12">
        <v>44.829357112843738</v>
      </c>
      <c r="AD51" s="12">
        <v>42.682729811442684</v>
      </c>
      <c r="AE51" s="12">
        <v>41.289972899729001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72.932200450840995</v>
      </c>
      <c r="U53" s="12">
        <v>71.181076128602356</v>
      </c>
      <c r="V53" s="12">
        <v>76.505499723035513</v>
      </c>
      <c r="W53" s="12">
        <v>77.198912484385346</v>
      </c>
      <c r="X53" s="12">
        <v>74.564118046645021</v>
      </c>
      <c r="Y53" s="12">
        <v>75.223656354572157</v>
      </c>
      <c r="Z53" s="12">
        <v>71.021565653234859</v>
      </c>
      <c r="AA53" s="12">
        <v>71.183743420247282</v>
      </c>
      <c r="AB53" s="12">
        <v>69.322565091610429</v>
      </c>
      <c r="AC53" s="12">
        <v>71.289086639475968</v>
      </c>
      <c r="AD53" s="12">
        <v>72.984641953987534</v>
      </c>
      <c r="AE53" s="12">
        <v>70.864077077870604</v>
      </c>
      <c r="AF53" s="12">
        <v>70.189653102868803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60.531914893617021</v>
      </c>
      <c r="I54" s="23" t="s">
        <v>54</v>
      </c>
      <c r="J54" s="23" t="s">
        <v>54</v>
      </c>
      <c r="K54" s="23" t="s">
        <v>54</v>
      </c>
      <c r="L54" s="23">
        <v>58.806240108523632</v>
      </c>
      <c r="M54" s="23" t="s">
        <v>54</v>
      </c>
      <c r="N54" s="23" t="s">
        <v>54</v>
      </c>
      <c r="O54" s="23" t="s">
        <v>54</v>
      </c>
      <c r="P54" s="23">
        <v>65.467376214715415</v>
      </c>
      <c r="Q54" s="23" t="s">
        <v>54</v>
      </c>
      <c r="R54" s="23" t="s">
        <v>54</v>
      </c>
      <c r="S54" s="23" t="s">
        <v>54</v>
      </c>
      <c r="T54" s="23">
        <v>73.250643065788907</v>
      </c>
      <c r="U54" s="23" t="s">
        <v>54</v>
      </c>
      <c r="V54" s="23" t="s">
        <v>54</v>
      </c>
      <c r="W54" s="23" t="s">
        <v>54</v>
      </c>
      <c r="X54" s="23">
        <v>68.672340284344472</v>
      </c>
      <c r="Y54" s="23" t="s">
        <v>54</v>
      </c>
      <c r="Z54" s="23" t="s">
        <v>54</v>
      </c>
      <c r="AA54" s="23">
        <v>64.844566168789001</v>
      </c>
      <c r="AB54" s="23" t="s">
        <v>54</v>
      </c>
      <c r="AC54" s="23">
        <v>66.237771606402731</v>
      </c>
      <c r="AD54" s="23" t="s">
        <v>54</v>
      </c>
      <c r="AE54" s="23">
        <v>65.275125174211524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26.83986834116256</v>
      </c>
      <c r="K55" s="12">
        <v>26.460209930767508</v>
      </c>
      <c r="L55" s="12">
        <v>26.734002218111979</v>
      </c>
      <c r="M55" s="12">
        <v>26.820240186850629</v>
      </c>
      <c r="N55" s="12">
        <v>35.899010106926653</v>
      </c>
      <c r="O55" s="12">
        <v>35.876188938398968</v>
      </c>
      <c r="P55" s="12">
        <v>35.757843663073217</v>
      </c>
      <c r="Q55" s="12">
        <v>36.185164918993742</v>
      </c>
      <c r="R55" s="12">
        <v>35.84674717801645</v>
      </c>
      <c r="S55" s="12">
        <v>35.201751503638135</v>
      </c>
      <c r="T55" s="12">
        <v>35.077450513083114</v>
      </c>
      <c r="U55" s="12">
        <v>34.701813727697321</v>
      </c>
      <c r="V55" s="12">
        <v>33.290853327275691</v>
      </c>
      <c r="W55" s="12">
        <v>32.159415250104182</v>
      </c>
      <c r="X55" s="12">
        <v>31.289096230714375</v>
      </c>
      <c r="Y55" s="12">
        <v>30.15143916349437</v>
      </c>
      <c r="Z55" s="12">
        <v>28.80242315176687</v>
      </c>
      <c r="AA55" s="12">
        <v>27.741504381984122</v>
      </c>
      <c r="AB55" s="12">
        <v>26.997578980595598</v>
      </c>
      <c r="AC55" s="12">
        <v>26.459966724280591</v>
      </c>
      <c r="AD55" s="12">
        <v>25.65445941991673</v>
      </c>
      <c r="AE55" s="12">
        <v>24.873451090537937</v>
      </c>
      <c r="AF55" s="12">
        <v>24.426573269860562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>
        <v>87.822943130740654</v>
      </c>
      <c r="I56" s="23">
        <v>86.406361654176678</v>
      </c>
      <c r="J56" s="23">
        <v>87.101607443443513</v>
      </c>
      <c r="K56" s="23">
        <v>87.276801103067896</v>
      </c>
      <c r="L56" s="23">
        <v>87.82734921199193</v>
      </c>
      <c r="M56" s="23">
        <v>87.309123381455564</v>
      </c>
      <c r="N56" s="23">
        <v>87.261530692402658</v>
      </c>
      <c r="O56" s="23">
        <v>85.696457326892101</v>
      </c>
      <c r="P56" s="23">
        <v>84.988976786409026</v>
      </c>
      <c r="Q56" s="23">
        <v>80.499904598359109</v>
      </c>
      <c r="R56" s="23">
        <v>78.806675691870666</v>
      </c>
      <c r="S56" s="23">
        <v>77.598297388217063</v>
      </c>
      <c r="T56" s="23">
        <v>75.343675709198209</v>
      </c>
      <c r="U56" s="23">
        <v>72.775175644028096</v>
      </c>
      <c r="V56" s="23">
        <v>70.432545914933172</v>
      </c>
      <c r="W56" s="23">
        <v>69.251811541483576</v>
      </c>
      <c r="X56" s="23">
        <v>69.925805599066607</v>
      </c>
      <c r="Y56" s="23">
        <v>68.278776859305097</v>
      </c>
      <c r="Z56" s="23">
        <v>69.430000440664514</v>
      </c>
      <c r="AA56" s="23">
        <v>69.458654813820857</v>
      </c>
      <c r="AB56" s="23">
        <v>65.03605900849459</v>
      </c>
      <c r="AC56" s="23">
        <v>62.892550612281681</v>
      </c>
      <c r="AD56" s="23">
        <v>59.756553493022643</v>
      </c>
      <c r="AE56" s="23">
        <v>58.880187715620679</v>
      </c>
      <c r="AF56" s="23">
        <v>55.851975342147085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69.913406266875356</v>
      </c>
      <c r="R57" s="12" t="s">
        <v>54</v>
      </c>
      <c r="S57" s="12">
        <v>71.938707881551395</v>
      </c>
      <c r="T57" s="12" t="s">
        <v>54</v>
      </c>
      <c r="U57" s="12">
        <v>73.744516704756819</v>
      </c>
      <c r="V57" s="12">
        <v>73.649732112322823</v>
      </c>
      <c r="W57" s="12">
        <v>71.575421494653952</v>
      </c>
      <c r="X57" s="12">
        <v>71.256936831040846</v>
      </c>
      <c r="Y57" s="12">
        <v>70.792754918157485</v>
      </c>
      <c r="Z57" s="12">
        <v>70.055051197818415</v>
      </c>
      <c r="AA57" s="12">
        <v>69.833163297132728</v>
      </c>
      <c r="AB57" s="12">
        <v>69.599005831930796</v>
      </c>
      <c r="AC57" s="12">
        <v>67.565113564814112</v>
      </c>
      <c r="AD57" s="12">
        <v>66.567751742838638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248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2.1473465455718999</v>
      </c>
      <c r="O5" s="65">
        <v>2.1421375805353127</v>
      </c>
      <c r="P5" s="65">
        <v>2.4078929653170853</v>
      </c>
      <c r="Q5" s="65">
        <v>2.47077668233069</v>
      </c>
      <c r="R5" s="65">
        <v>2.5263960789022057</v>
      </c>
      <c r="S5" s="65">
        <v>2.6176033215761483</v>
      </c>
      <c r="T5" s="65">
        <v>2.7224843530210068</v>
      </c>
      <c r="U5" s="65">
        <v>2.7950430665362793</v>
      </c>
      <c r="V5" s="65">
        <v>2.7938320861298545</v>
      </c>
      <c r="W5" s="65">
        <v>2.8466877122837939</v>
      </c>
      <c r="X5" s="65">
        <v>2.83590299925361</v>
      </c>
      <c r="Y5" s="65">
        <v>2.8758269784433561</v>
      </c>
      <c r="Z5" s="65">
        <v>3.1170376939927533</v>
      </c>
      <c r="AA5" s="65">
        <v>2.8268222545477735</v>
      </c>
      <c r="AB5" s="65">
        <v>2.8646113143603991</v>
      </c>
      <c r="AC5" s="65">
        <v>2.8434953205622402</v>
      </c>
      <c r="AD5" s="65">
        <v>3.0401897619075404</v>
      </c>
      <c r="AE5" s="65">
        <v>3.0004346873578776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1.9408563610209988</v>
      </c>
      <c r="C6" s="67">
        <v>1.8315275272644607</v>
      </c>
      <c r="D6" s="67">
        <v>1.8347519938333707</v>
      </c>
      <c r="E6" s="67">
        <v>2.083246366212463</v>
      </c>
      <c r="F6" s="67">
        <v>0.94373618998195374</v>
      </c>
      <c r="G6" s="67">
        <v>0.9067574553889175</v>
      </c>
      <c r="H6" s="67">
        <v>0.90219815074101817</v>
      </c>
      <c r="I6" s="67">
        <v>0.48576355967146839</v>
      </c>
      <c r="J6" s="67">
        <v>0.46794721339154816</v>
      </c>
      <c r="K6" s="67">
        <v>0.40213224299795297</v>
      </c>
      <c r="L6" s="67">
        <v>0.31107944191247838</v>
      </c>
      <c r="M6" s="67">
        <v>0.35772364694529601</v>
      </c>
      <c r="N6" s="67">
        <v>0.38341067440234144</v>
      </c>
      <c r="O6" s="67">
        <v>0.38747810184933668</v>
      </c>
      <c r="P6" s="67">
        <v>0.43630220260949781</v>
      </c>
      <c r="Q6" s="67">
        <v>0.50657203717151189</v>
      </c>
      <c r="R6" s="67">
        <v>0.51225184811660629</v>
      </c>
      <c r="S6" s="67">
        <v>0.64896566724810045</v>
      </c>
      <c r="T6" s="67">
        <v>0.70506893394507519</v>
      </c>
      <c r="U6" s="67">
        <v>0.87977367537863393</v>
      </c>
      <c r="V6" s="67">
        <v>0.87164889249950983</v>
      </c>
      <c r="W6" s="67">
        <v>0.95410407052780655</v>
      </c>
      <c r="X6" s="67">
        <v>0.97763799660294659</v>
      </c>
      <c r="Y6" s="67">
        <v>0.9983418581504091</v>
      </c>
      <c r="Z6" s="67">
        <v>1.173808380922833</v>
      </c>
      <c r="AA6" s="67">
        <v>1.0975394809341059</v>
      </c>
      <c r="AB6" s="67">
        <v>1.2323906490996235</v>
      </c>
      <c r="AC6" s="67">
        <v>1.1156722953394635</v>
      </c>
      <c r="AD6" s="67">
        <v>1.2002936067915291</v>
      </c>
      <c r="AE6" s="67">
        <v>1.1668373066229301</v>
      </c>
      <c r="AF6" s="67">
        <v>1.1976780416337756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0.92149277388440254</v>
      </c>
      <c r="H7" s="69">
        <v>0.89562543495078273</v>
      </c>
      <c r="I7" s="69">
        <v>1.0986290931260816</v>
      </c>
      <c r="J7" s="69">
        <v>1.090064007961836</v>
      </c>
      <c r="K7" s="69">
        <v>1.1448214126139546</v>
      </c>
      <c r="L7" s="69">
        <v>1.2113468915938803</v>
      </c>
      <c r="M7" s="69">
        <v>1.1860569089226687</v>
      </c>
      <c r="N7" s="69">
        <v>1.2530894404658641</v>
      </c>
      <c r="O7" s="69">
        <v>1.2490311682548214</v>
      </c>
      <c r="P7" s="69">
        <v>1.37712622732554</v>
      </c>
      <c r="Q7" s="69">
        <v>1.6906529207411034</v>
      </c>
      <c r="R7" s="69">
        <v>1.7226589908117733</v>
      </c>
      <c r="S7" s="69">
        <v>1.8497639110761648</v>
      </c>
      <c r="T7" s="69">
        <v>1.8752519120375444</v>
      </c>
      <c r="U7" s="69">
        <v>1.8921345079282295</v>
      </c>
      <c r="V7" s="69">
        <v>1.8959773997443936</v>
      </c>
      <c r="W7" s="69">
        <v>1.962046717948781</v>
      </c>
      <c r="X7" s="69">
        <v>1.9972984398031508</v>
      </c>
      <c r="Y7" s="69">
        <v>2.1685097472420858</v>
      </c>
      <c r="Z7" s="69">
        <v>2.1979758869421402</v>
      </c>
      <c r="AA7" s="69">
        <v>2.2603624786431449</v>
      </c>
      <c r="AB7" s="69">
        <v>2.2075822284827833</v>
      </c>
      <c r="AC7" s="69">
        <v>2.3503355031099424</v>
      </c>
      <c r="AD7" s="69">
        <v>2.4083797024792708</v>
      </c>
      <c r="AE7" s="69">
        <v>2.504020643622928</v>
      </c>
      <c r="AF7" s="69">
        <v>2.5515966458433348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1.4217518527973729</v>
      </c>
      <c r="D8" s="67" t="s">
        <v>54</v>
      </c>
      <c r="E8" s="67">
        <v>1.6113303261845802</v>
      </c>
      <c r="F8" s="67" t="s">
        <v>54</v>
      </c>
      <c r="G8" s="67">
        <v>1.8437886033683542</v>
      </c>
      <c r="H8" s="67" t="s">
        <v>54</v>
      </c>
      <c r="I8" s="67">
        <v>2.0560049612417202</v>
      </c>
      <c r="J8" s="67" t="s">
        <v>54</v>
      </c>
      <c r="K8" s="67">
        <v>1.8431823673835075</v>
      </c>
      <c r="L8" s="67">
        <v>1.919233789298797</v>
      </c>
      <c r="M8" s="67">
        <v>2.0707113878114889</v>
      </c>
      <c r="N8" s="67">
        <v>2.546716321710035</v>
      </c>
      <c r="O8" s="67">
        <v>2.5971938203456935</v>
      </c>
      <c r="P8" s="67">
        <v>2.6321726983666314</v>
      </c>
      <c r="Q8" s="67">
        <v>2.8924496403527895</v>
      </c>
      <c r="R8" s="67">
        <v>2.9517185540950641</v>
      </c>
      <c r="S8" s="67">
        <v>2.9850522521257621</v>
      </c>
      <c r="T8" s="67">
        <v>3.1227439548220723</v>
      </c>
      <c r="U8" s="67">
        <v>4.1566028299134992</v>
      </c>
      <c r="V8" s="67">
        <v>4.3059715088308508</v>
      </c>
      <c r="W8" s="67">
        <v>4.6297871852620593</v>
      </c>
      <c r="X8" s="67">
        <v>4.6128047481840264</v>
      </c>
      <c r="Y8" s="67">
        <v>4.8029981492139697</v>
      </c>
      <c r="Z8" s="67">
        <v>4.8428761999055121</v>
      </c>
      <c r="AA8" s="67">
        <v>4.9220427532149298</v>
      </c>
      <c r="AB8" s="67">
        <v>4.5938358871082823</v>
      </c>
      <c r="AC8" s="67">
        <v>4.5074607389667696</v>
      </c>
      <c r="AD8" s="67">
        <v>4.7789286952337271</v>
      </c>
      <c r="AE8" s="67">
        <v>4.7667344204899758</v>
      </c>
      <c r="AF8" s="67">
        <v>4.7762491708680042</v>
      </c>
      <c r="AG8" s="67" t="s">
        <v>54</v>
      </c>
    </row>
    <row r="9" spans="1:33" x14ac:dyDescent="0.25">
      <c r="A9" s="10" t="s">
        <v>4</v>
      </c>
      <c r="B9" s="64">
        <v>2.0277962697237366</v>
      </c>
      <c r="C9" s="65">
        <v>2.2154488479988941</v>
      </c>
      <c r="D9" s="65">
        <v>1.9410670476909389</v>
      </c>
      <c r="E9" s="65">
        <v>1.9770694884147897</v>
      </c>
      <c r="F9" s="65">
        <v>2.0746788296972123</v>
      </c>
      <c r="G9" s="65">
        <v>1.9078536018936183</v>
      </c>
      <c r="H9" s="65">
        <v>1.9615781781657515</v>
      </c>
      <c r="I9" s="65">
        <v>2.3367121311112578</v>
      </c>
      <c r="J9" s="65">
        <v>2.2825059782457986</v>
      </c>
      <c r="K9" s="65">
        <v>2.232529247629095</v>
      </c>
      <c r="L9" s="65">
        <v>2.3922316440713827</v>
      </c>
      <c r="M9" s="65">
        <v>2.4925811759464835</v>
      </c>
      <c r="N9" s="65">
        <v>2.6809244307646023</v>
      </c>
      <c r="O9" s="65">
        <v>2.740167046759836</v>
      </c>
      <c r="P9" s="65">
        <v>2.819080865231947</v>
      </c>
      <c r="Q9" s="65">
        <v>2.6688343876876592</v>
      </c>
      <c r="R9" s="65">
        <v>2.9243428195378116</v>
      </c>
      <c r="S9" s="65">
        <v>3.2135779619964651</v>
      </c>
      <c r="T9" s="65">
        <v>3.2513154134140456</v>
      </c>
      <c r="U9" s="65">
        <v>3.3566967409730304</v>
      </c>
      <c r="V9" s="65">
        <v>3.4712082642382214</v>
      </c>
      <c r="W9" s="65">
        <v>3.49323533997284</v>
      </c>
      <c r="X9" s="65">
        <v>3.5838474438824055</v>
      </c>
      <c r="Y9" s="65">
        <v>3.6328845801031342</v>
      </c>
      <c r="Z9" s="65">
        <v>3.6550057472705215</v>
      </c>
      <c r="AA9" s="65">
        <v>3.5048372075342598</v>
      </c>
      <c r="AB9" s="65">
        <v>3.2806435196086623</v>
      </c>
      <c r="AC9" s="65">
        <v>3.3265372634323436</v>
      </c>
      <c r="AD9" s="65">
        <v>3.4000544250597162</v>
      </c>
      <c r="AE9" s="65">
        <v>3.365146705611143</v>
      </c>
      <c r="AF9" s="65">
        <v>3.6636801893655275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1.777600677408911</v>
      </c>
      <c r="D10" s="67" t="s">
        <v>54</v>
      </c>
      <c r="E10" s="67">
        <v>1.9277221509017823</v>
      </c>
      <c r="F10" s="67" t="s">
        <v>54</v>
      </c>
      <c r="G10" s="67">
        <v>2.0644636994884746</v>
      </c>
      <c r="H10" s="67" t="s">
        <v>54</v>
      </c>
      <c r="I10" s="67">
        <v>2.3415362480991884</v>
      </c>
      <c r="J10" s="67">
        <v>2.5014319623286436</v>
      </c>
      <c r="K10" s="67">
        <v>2.7436636458867456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3.468220221778386</v>
      </c>
      <c r="Q10" s="67">
        <v>3.516877112004027</v>
      </c>
      <c r="R10" s="67">
        <v>3.8592202241557589</v>
      </c>
      <c r="S10" s="67">
        <v>3.8827884876925802</v>
      </c>
      <c r="T10" s="67">
        <v>3.8816050308969974</v>
      </c>
      <c r="U10" s="67">
        <v>4.0151531317632863</v>
      </c>
      <c r="V10" s="67">
        <v>4.2364747580129043</v>
      </c>
      <c r="W10" s="67">
        <v>4.2658326342040631</v>
      </c>
      <c r="X10" s="67">
        <v>4.2795908228789026</v>
      </c>
      <c r="Y10" s="67">
        <v>4.1191531797678316</v>
      </c>
      <c r="Z10" s="67">
        <v>4.0784332107581722</v>
      </c>
      <c r="AA10" s="67">
        <v>4.0453396220700801</v>
      </c>
      <c r="AB10" s="67">
        <v>3.949460439277205</v>
      </c>
      <c r="AC10" s="67">
        <v>4.0703120875005503</v>
      </c>
      <c r="AD10" s="67">
        <v>4.1835549207471292</v>
      </c>
      <c r="AE10" s="67">
        <v>4.3657481820830792</v>
      </c>
      <c r="AF10" s="67">
        <v>4.398525823358697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1.3867342927117023</v>
      </c>
      <c r="E11" s="65">
        <v>1.4250036094409064</v>
      </c>
      <c r="F11" s="65">
        <v>1.464598054033982</v>
      </c>
      <c r="G11" s="65">
        <v>1.4951932715282052</v>
      </c>
      <c r="H11" s="65">
        <v>1.5120649572542317</v>
      </c>
      <c r="I11" s="65">
        <v>1.5364305649649208</v>
      </c>
      <c r="J11" s="65">
        <v>1.5665699579732792</v>
      </c>
      <c r="K11" s="65" t="s">
        <v>54</v>
      </c>
      <c r="L11" s="65">
        <v>1.5791044379560104</v>
      </c>
      <c r="M11" s="65">
        <v>1.6052436364650406</v>
      </c>
      <c r="N11" s="65">
        <v>1.6613425304406815</v>
      </c>
      <c r="O11" s="65">
        <v>1.69472711656994</v>
      </c>
      <c r="P11" s="65">
        <v>1.7097768046024464</v>
      </c>
      <c r="Q11" s="65">
        <v>1.7564754078472382</v>
      </c>
      <c r="R11" s="65">
        <v>1.768247424772138</v>
      </c>
      <c r="S11" s="65">
        <v>1.7525352304789583</v>
      </c>
      <c r="T11" s="65">
        <v>1.7555761480772452</v>
      </c>
      <c r="U11" s="65">
        <v>1.6869700637482432</v>
      </c>
      <c r="V11" s="65">
        <v>1.740248376538438</v>
      </c>
      <c r="W11" s="65">
        <v>1.7422511864379597</v>
      </c>
      <c r="X11" s="65">
        <v>1.7468317593320306</v>
      </c>
      <c r="Y11" s="65">
        <v>1.769475075917317</v>
      </c>
      <c r="Z11" s="65">
        <v>1.763681865234124</v>
      </c>
      <c r="AA11" s="65" t="s">
        <v>54</v>
      </c>
      <c r="AB11" s="65">
        <v>1.9089777204645122</v>
      </c>
      <c r="AC11" s="65">
        <v>1.9106756032527983</v>
      </c>
      <c r="AD11" s="65">
        <v>1.9203572656937566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1.4507032737393133</v>
      </c>
      <c r="O12" s="67">
        <v>1.5119978946864756</v>
      </c>
      <c r="P12" s="67">
        <v>1.6400988895230304</v>
      </c>
      <c r="Q12" s="67">
        <v>1.5093450109614812</v>
      </c>
      <c r="R12" s="67">
        <v>1.5063683184934851</v>
      </c>
      <c r="S12" s="67">
        <v>1.6770485046623138</v>
      </c>
      <c r="T12" s="67">
        <v>1.7819087100322655</v>
      </c>
      <c r="U12" s="67">
        <v>1.7197756229522094</v>
      </c>
      <c r="V12" s="67">
        <v>1.8490515033507271</v>
      </c>
      <c r="W12" s="67">
        <v>1.6744340901982542</v>
      </c>
      <c r="X12" s="67">
        <v>1.6641534047289053</v>
      </c>
      <c r="Y12" s="67">
        <v>1.6688498661786775</v>
      </c>
      <c r="Z12" s="67">
        <v>1.6369358140689065</v>
      </c>
      <c r="AA12" s="67">
        <v>1.7290852503523613</v>
      </c>
      <c r="AB12" s="67">
        <v>1.9975754419163418</v>
      </c>
      <c r="AC12" s="67">
        <v>2.1647883253001479</v>
      </c>
      <c r="AD12" s="67">
        <v>2.1869861093902063</v>
      </c>
      <c r="AE12" s="67">
        <v>2.4448563592413537</v>
      </c>
      <c r="AF12" s="67">
        <v>2.5097027793807327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1.7424849389509087</v>
      </c>
      <c r="M13" s="65">
        <v>1.8960269321711656</v>
      </c>
      <c r="N13" s="65">
        <v>2.1351085645386716</v>
      </c>
      <c r="O13" s="65">
        <v>2.1607627593040934</v>
      </c>
      <c r="P13" s="65">
        <v>2.2012601863419849</v>
      </c>
      <c r="Q13" s="65">
        <v>2.2940083159008826</v>
      </c>
      <c r="R13" s="65">
        <v>2.382155063214094</v>
      </c>
      <c r="S13" s="65">
        <v>2.4510705050430777</v>
      </c>
      <c r="T13" s="65">
        <v>2.629152294269399</v>
      </c>
      <c r="U13" s="65">
        <v>2.5261559711082868</v>
      </c>
      <c r="V13" s="65">
        <v>2.4280238481213776</v>
      </c>
      <c r="W13" s="65">
        <v>2.4266489222093592</v>
      </c>
      <c r="X13" s="65">
        <v>3.762208134285896</v>
      </c>
      <c r="Y13" s="65">
        <v>3.8605353963299573</v>
      </c>
      <c r="Z13" s="65">
        <v>3.9549636858299091</v>
      </c>
      <c r="AA13" s="65">
        <v>3.4100495977903997</v>
      </c>
      <c r="AB13" s="65">
        <v>2.8602283029077813</v>
      </c>
      <c r="AC13" s="65">
        <v>3.87921685219824</v>
      </c>
      <c r="AD13" s="65" t="s">
        <v>54</v>
      </c>
      <c r="AE13" s="65">
        <v>4.0213046813155984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>
        <v>0.86789280645377942</v>
      </c>
      <c r="E14" s="67">
        <v>0.8773792710545455</v>
      </c>
      <c r="F14" s="67" t="s">
        <v>54</v>
      </c>
      <c r="G14" s="67" t="s">
        <v>54</v>
      </c>
      <c r="H14" s="67" t="s">
        <v>54</v>
      </c>
      <c r="I14" s="67">
        <v>0.89461763781719406</v>
      </c>
      <c r="J14" s="67">
        <v>0.86719433457237538</v>
      </c>
      <c r="K14" s="67">
        <v>0.89855144498255712</v>
      </c>
      <c r="L14" s="67">
        <v>0.9164050814911362</v>
      </c>
      <c r="M14" s="67">
        <v>0.9644986060431634</v>
      </c>
      <c r="N14" s="67">
        <v>1.0061291633549758</v>
      </c>
      <c r="O14" s="67">
        <v>0.98115876378720879</v>
      </c>
      <c r="P14" s="67">
        <v>0.99055325473562483</v>
      </c>
      <c r="Q14" s="67">
        <v>1.2042817503520689</v>
      </c>
      <c r="R14" s="67">
        <v>1.2367741866826969</v>
      </c>
      <c r="S14" s="67">
        <v>1.255177614041131</v>
      </c>
      <c r="T14" s="67">
        <v>1.2718485687604972</v>
      </c>
      <c r="U14" s="67">
        <v>1.3041905909970497</v>
      </c>
      <c r="V14" s="67">
        <v>1.2758484252964284</v>
      </c>
      <c r="W14" s="67">
        <v>1.2544077709813792</v>
      </c>
      <c r="X14" s="67">
        <v>1.2801382296780812</v>
      </c>
      <c r="Y14" s="67">
        <v>1.2920241933969263</v>
      </c>
      <c r="Z14" s="67">
        <v>1.3113805383976922</v>
      </c>
      <c r="AA14" s="67">
        <v>1.2612231660958757</v>
      </c>
      <c r="AB14" s="67">
        <v>1.2825762498627666</v>
      </c>
      <c r="AC14" s="67">
        <v>1.2795824009483119</v>
      </c>
      <c r="AD14" s="67">
        <v>1.2815845590066033</v>
      </c>
      <c r="AE14" s="67">
        <v>1.3255144605518656</v>
      </c>
      <c r="AF14" s="67">
        <v>1.33110435665638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0.36022843754576073</v>
      </c>
      <c r="K15" s="65">
        <v>0.40260680666183929</v>
      </c>
      <c r="L15" s="65">
        <v>0.46738351254480287</v>
      </c>
      <c r="M15" s="65">
        <v>0.51736357193479798</v>
      </c>
      <c r="N15" s="65">
        <v>0.6249124281911167</v>
      </c>
      <c r="O15" s="65">
        <v>0.76774104302116486</v>
      </c>
      <c r="P15" s="65">
        <v>0.95907230559345158</v>
      </c>
      <c r="Q15" s="65">
        <v>1.084677419354839</v>
      </c>
      <c r="R15" s="65">
        <v>1.0951312838105292</v>
      </c>
      <c r="S15" s="65">
        <v>1.1218444100978877</v>
      </c>
      <c r="T15" s="65">
        <v>1.0980047684778518</v>
      </c>
      <c r="U15" s="65">
        <v>1.2037602246367964</v>
      </c>
      <c r="V15" s="65">
        <v>1.2872112407716123</v>
      </c>
      <c r="W15" s="65">
        <v>1.4617169373549883</v>
      </c>
      <c r="X15" s="65">
        <v>1.4585979905300843</v>
      </c>
      <c r="Y15" s="65">
        <v>1.8484848484848486</v>
      </c>
      <c r="Z15" s="65">
        <v>1.8028335301062572</v>
      </c>
      <c r="AA15" s="65">
        <v>1.7918189319816102</v>
      </c>
      <c r="AB15" s="65">
        <v>1.7723444080486663</v>
      </c>
      <c r="AC15" s="65">
        <v>1.8305947697292295</v>
      </c>
      <c r="AD15" s="65">
        <v>1.9134604406895765</v>
      </c>
      <c r="AE15" s="65">
        <v>2.0168918918918917</v>
      </c>
      <c r="AF15" s="65">
        <v>2.0529279279279282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1.8749882067487367</v>
      </c>
      <c r="I16" s="67">
        <v>1.8916676676229291</v>
      </c>
      <c r="J16" s="67">
        <v>2.1121525137821537</v>
      </c>
      <c r="K16" s="67">
        <v>2.1758589315764763</v>
      </c>
      <c r="L16" s="67">
        <v>2.054634721927536</v>
      </c>
      <c r="M16" s="67">
        <v>2.0839900680125232</v>
      </c>
      <c r="N16" s="67">
        <v>2.1206103293608298</v>
      </c>
      <c r="O16" s="67">
        <v>2.4320774141018902</v>
      </c>
      <c r="P16" s="67">
        <v>2.748784356477167</v>
      </c>
      <c r="Q16" s="67">
        <v>2.7282502478868325</v>
      </c>
      <c r="R16" s="67">
        <v>2.7959622623802916</v>
      </c>
      <c r="S16" s="67">
        <v>3.1282794003031626</v>
      </c>
      <c r="T16" s="67">
        <v>3.2136426522745274</v>
      </c>
      <c r="U16" s="67">
        <v>3.3571551480536046</v>
      </c>
      <c r="V16" s="67">
        <v>3.4208160787959345</v>
      </c>
      <c r="W16" s="67">
        <v>4.4314674403572933</v>
      </c>
      <c r="X16" s="67">
        <v>4.5768250906811581</v>
      </c>
      <c r="Y16" s="67">
        <v>4.6315406054104207</v>
      </c>
      <c r="Z16" s="67">
        <v>4.5539335897024298</v>
      </c>
      <c r="AA16" s="67">
        <v>4.297583802884156</v>
      </c>
      <c r="AB16" s="67">
        <v>4.2452874264117302</v>
      </c>
      <c r="AC16" s="67">
        <v>4.213095177011148</v>
      </c>
      <c r="AD16" s="67">
        <v>4.2966318062131945</v>
      </c>
      <c r="AE16" s="67">
        <v>4.1654180075785598</v>
      </c>
      <c r="AF16" s="67">
        <v>4.4411155465125116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0.72328501495163322</v>
      </c>
      <c r="F17" s="65">
        <v>0.77094606601279747</v>
      </c>
      <c r="G17" s="65">
        <v>0.8240049751243782</v>
      </c>
      <c r="H17" s="65">
        <v>0.75600121347473326</v>
      </c>
      <c r="I17" s="65">
        <v>0.93669483680599297</v>
      </c>
      <c r="J17" s="65">
        <v>1.0524371242875579</v>
      </c>
      <c r="K17" s="65">
        <v>1.2466301121385726</v>
      </c>
      <c r="L17" s="65">
        <v>1.6915782639113752</v>
      </c>
      <c r="M17" s="65">
        <v>1.7331632391328586</v>
      </c>
      <c r="N17" s="65">
        <v>1.8057645560828797</v>
      </c>
      <c r="O17" s="65">
        <v>1.800205390815006</v>
      </c>
      <c r="P17" s="65">
        <v>1.9535560907991107</v>
      </c>
      <c r="Q17" s="65">
        <v>1.9396152652339507</v>
      </c>
      <c r="R17" s="65">
        <v>2.2224059870583619</v>
      </c>
      <c r="S17" s="65">
        <v>2.4621387032099249</v>
      </c>
      <c r="T17" s="65">
        <v>2.6104670147596396</v>
      </c>
      <c r="U17" s="65">
        <v>2.3536158635947193</v>
      </c>
      <c r="V17" s="65">
        <v>2.2804704980647625</v>
      </c>
      <c r="W17" s="65">
        <v>2.6084132192719749</v>
      </c>
      <c r="X17" s="65">
        <v>2.8482138369157126</v>
      </c>
      <c r="Y17" s="65">
        <v>2.6342852196892159</v>
      </c>
      <c r="Z17" s="65">
        <v>2.7404254561232602</v>
      </c>
      <c r="AA17" s="65">
        <v>2.8393021083520131</v>
      </c>
      <c r="AB17" s="65">
        <v>2.7326611510303067</v>
      </c>
      <c r="AC17" s="65">
        <v>2.7999633026958684</v>
      </c>
      <c r="AD17" s="65">
        <v>2.7659390217785282</v>
      </c>
      <c r="AE17" s="65">
        <v>2.9180649935518317</v>
      </c>
      <c r="AF17" s="65">
        <v>3.1242743338716292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8.2549306012570406E-2</v>
      </c>
      <c r="M18" s="67">
        <v>0.11131354526826565</v>
      </c>
      <c r="N18" s="67" t="s">
        <v>54</v>
      </c>
      <c r="O18" s="67">
        <v>0.10954077823134119</v>
      </c>
      <c r="P18" s="67" t="s">
        <v>54</v>
      </c>
      <c r="Q18" s="67">
        <v>0.44775271818662332</v>
      </c>
      <c r="R18" s="67">
        <v>0.5562595305083653</v>
      </c>
      <c r="S18" s="67">
        <v>0.60431866755103536</v>
      </c>
      <c r="T18" s="67">
        <v>0.75606967377756717</v>
      </c>
      <c r="U18" s="67">
        <v>1.1076940428214379</v>
      </c>
      <c r="V18" s="67">
        <v>1.0651933788682173</v>
      </c>
      <c r="W18" s="67">
        <v>1.1919731488310383</v>
      </c>
      <c r="X18" s="67">
        <v>1.3336925009936762</v>
      </c>
      <c r="Y18" s="67">
        <v>1.5260984960188735</v>
      </c>
      <c r="Z18" s="67">
        <v>2.2127404799861505</v>
      </c>
      <c r="AA18" s="67">
        <v>2.27617200802483</v>
      </c>
      <c r="AB18" s="67" t="s">
        <v>54</v>
      </c>
      <c r="AC18" s="67">
        <v>2.2858204794647836</v>
      </c>
      <c r="AD18" s="67" t="s">
        <v>54</v>
      </c>
      <c r="AE18" s="67">
        <v>2.3857898523538763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1.3533597947102365</v>
      </c>
      <c r="C19" s="65">
        <v>1.3694811247153225</v>
      </c>
      <c r="D19" s="65">
        <v>1.3800102117859532</v>
      </c>
      <c r="E19" s="65">
        <v>1.3393099339264756</v>
      </c>
      <c r="F19" s="65">
        <v>1.3417212554540916</v>
      </c>
      <c r="G19" s="65">
        <v>1.223754027083179</v>
      </c>
      <c r="H19" s="65">
        <v>1.1854880927113824</v>
      </c>
      <c r="I19" s="65">
        <v>1.3065941826535046</v>
      </c>
      <c r="J19" s="65">
        <v>1.4479159796264485</v>
      </c>
      <c r="K19" s="65">
        <v>1.5079883575805686</v>
      </c>
      <c r="L19" s="65">
        <v>1.7376828762017384</v>
      </c>
      <c r="M19" s="65">
        <v>1.7924257039987153</v>
      </c>
      <c r="N19" s="65">
        <v>1.8341183185320995</v>
      </c>
      <c r="O19" s="65">
        <v>1.8706597213662648</v>
      </c>
      <c r="P19" s="65">
        <v>1.882845188284519</v>
      </c>
      <c r="Q19" s="65">
        <v>1.8923378165062896</v>
      </c>
      <c r="R19" s="65">
        <v>1.8823243005700374</v>
      </c>
      <c r="S19" s="65">
        <v>1.8500323568614156</v>
      </c>
      <c r="T19" s="65">
        <v>1.8596124227834496</v>
      </c>
      <c r="U19" s="65">
        <v>1.8469915825580134</v>
      </c>
      <c r="V19" s="65">
        <v>1.7458803288282798</v>
      </c>
      <c r="W19" s="65">
        <v>1.7238835532272669</v>
      </c>
      <c r="X19" s="65">
        <v>1.6778588125045744</v>
      </c>
      <c r="Y19" s="65">
        <v>1.6293599207559382</v>
      </c>
      <c r="Z19" s="65">
        <v>1.6241728319791422</v>
      </c>
      <c r="AA19" s="65">
        <v>1.599828511637901</v>
      </c>
      <c r="AB19" s="65">
        <v>1.6445238504148734</v>
      </c>
      <c r="AC19" s="65">
        <v>1.7805051541019812</v>
      </c>
      <c r="AD19" s="65">
        <v>2.3989701157836847</v>
      </c>
      <c r="AE19" s="65">
        <v>2.5413335847269689</v>
      </c>
      <c r="AF19" s="65">
        <v>2.5822043112098099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1.5273953019427264</v>
      </c>
      <c r="O20" s="67">
        <v>1.5940767202432775</v>
      </c>
      <c r="P20" s="67">
        <v>1.6086709349406803</v>
      </c>
      <c r="Q20" s="67">
        <v>1.670567127884879</v>
      </c>
      <c r="R20" s="67">
        <v>1.7572010789313066</v>
      </c>
      <c r="S20" s="67">
        <v>1.738375685297608</v>
      </c>
      <c r="T20" s="67">
        <v>1.87549909521821</v>
      </c>
      <c r="U20" s="67">
        <v>1.5089223233030089</v>
      </c>
      <c r="V20" s="67">
        <v>1.6197830794224786</v>
      </c>
      <c r="W20" s="67">
        <v>1.5919983529400501</v>
      </c>
      <c r="X20" s="67">
        <v>1.7922803923102635</v>
      </c>
      <c r="Y20" s="67">
        <v>1.891348371821256</v>
      </c>
      <c r="Z20" s="67">
        <v>1.9735144596545302</v>
      </c>
      <c r="AA20" s="67">
        <v>1.9905018694110834</v>
      </c>
      <c r="AB20" s="67">
        <v>1.9559868561352176</v>
      </c>
      <c r="AC20" s="67">
        <v>2.1076283358413272</v>
      </c>
      <c r="AD20" s="67">
        <v>2.1514042181182385</v>
      </c>
      <c r="AE20" s="67">
        <v>2.3094111342228842</v>
      </c>
      <c r="AF20" s="67">
        <v>2.4006721882126998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2.1348076160108054</v>
      </c>
      <c r="P21" s="65">
        <v>2.104585679964575</v>
      </c>
      <c r="Q21" s="65">
        <v>2.1399158638556024</v>
      </c>
      <c r="R21" s="65">
        <v>2.2630043273888214</v>
      </c>
      <c r="S21" s="65">
        <v>2.3574817388702427</v>
      </c>
      <c r="T21" s="65">
        <v>2.4792467230798034</v>
      </c>
      <c r="U21" s="65">
        <v>2.6965402368982603</v>
      </c>
      <c r="V21" s="65">
        <v>2.8686081911092041</v>
      </c>
      <c r="W21" s="65">
        <v>2.9857041993067348</v>
      </c>
      <c r="X21" s="65">
        <v>3.1114218004632384</v>
      </c>
      <c r="Y21" s="65">
        <v>3.2233943998602412</v>
      </c>
      <c r="Z21" s="65">
        <v>3.2646993977118188</v>
      </c>
      <c r="AA21" s="65">
        <v>3.3054353560598715</v>
      </c>
      <c r="AB21" s="65">
        <v>3.3086815049043619</v>
      </c>
      <c r="AC21" s="65">
        <v>3.3773575293470746</v>
      </c>
      <c r="AD21" s="65">
        <v>3.4331428341549404</v>
      </c>
      <c r="AE21" s="65">
        <v>3.458419775268629</v>
      </c>
      <c r="AF21" s="65">
        <v>3.5294591414665115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1.1460941327924565</v>
      </c>
      <c r="L22" s="67">
        <v>1.1788131598094913</v>
      </c>
      <c r="M22" s="67">
        <v>1.1933364939218187</v>
      </c>
      <c r="N22" s="67">
        <v>1.2041323732468963</v>
      </c>
      <c r="O22" s="67">
        <v>1.2433837988893368</v>
      </c>
      <c r="P22" s="67">
        <v>1.2757271331529296</v>
      </c>
      <c r="Q22" s="67">
        <v>1.2680271064774959</v>
      </c>
      <c r="R22" s="67">
        <v>1.2683623460372526</v>
      </c>
      <c r="S22" s="67">
        <v>1.2736075237532982</v>
      </c>
      <c r="T22" s="67">
        <v>1.3083573111322817</v>
      </c>
      <c r="U22" s="67">
        <v>1.3566999850177786</v>
      </c>
      <c r="V22" s="67">
        <v>1.4056294831413472</v>
      </c>
      <c r="W22" s="67">
        <v>1.4568478210282318</v>
      </c>
      <c r="X22" s="67">
        <v>1.4532653955730879</v>
      </c>
      <c r="Y22" s="67">
        <v>1.4599101778240651</v>
      </c>
      <c r="Z22" s="67">
        <v>1.5033870310551005</v>
      </c>
      <c r="AA22" s="67">
        <v>1.5237477653716542</v>
      </c>
      <c r="AB22" s="67">
        <v>1.505362223552444</v>
      </c>
      <c r="AC22" s="67">
        <v>1.5333686576038901</v>
      </c>
      <c r="AD22" s="67">
        <v>1.5449988159131887</v>
      </c>
      <c r="AE22" s="67">
        <v>1.6240152587013139</v>
      </c>
      <c r="AF22" s="67">
        <v>1.7177251163592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1.2187718052975312</v>
      </c>
      <c r="G23" s="65">
        <v>1.3147631489185863</v>
      </c>
      <c r="H23" s="65">
        <v>1.4711631100617701</v>
      </c>
      <c r="I23" s="65">
        <v>1.5285832934166208</v>
      </c>
      <c r="J23" s="65">
        <v>1.5652602109288163</v>
      </c>
      <c r="K23" s="65">
        <v>1.5972887679983439</v>
      </c>
      <c r="L23" s="65">
        <v>1.6598155863626582</v>
      </c>
      <c r="M23" s="65">
        <v>1.7186015669726185</v>
      </c>
      <c r="N23" s="65">
        <v>1.7820060029649782</v>
      </c>
      <c r="O23" s="65">
        <v>1.8461402872038537</v>
      </c>
      <c r="P23" s="65">
        <v>1.8725736374361395</v>
      </c>
      <c r="Q23" s="65">
        <v>1.8833197646357214</v>
      </c>
      <c r="R23" s="65">
        <v>1.833711603216837</v>
      </c>
      <c r="S23" s="65">
        <v>1.8439855221988759</v>
      </c>
      <c r="T23" s="65">
        <v>1.8346427669930425</v>
      </c>
      <c r="U23" s="65">
        <v>1.8406381574260853</v>
      </c>
      <c r="V23" s="65">
        <v>1.8478842861116265</v>
      </c>
      <c r="W23" s="65">
        <v>1.8344427617945189</v>
      </c>
      <c r="X23" s="65">
        <v>1.802990573898416</v>
      </c>
      <c r="Y23" s="65">
        <v>1.8089765142817475</v>
      </c>
      <c r="Z23" s="65">
        <v>1.857941105333061</v>
      </c>
      <c r="AA23" s="65">
        <v>1.8577549886248068</v>
      </c>
      <c r="AB23" s="65">
        <v>2.0798005328880143</v>
      </c>
      <c r="AC23" s="65">
        <v>2.9289508810592415</v>
      </c>
      <c r="AD23" s="65">
        <v>2.9733456338014506</v>
      </c>
      <c r="AE23" s="65">
        <v>2.9034172717696123</v>
      </c>
      <c r="AF23" s="65">
        <v>2.7489911844418518</v>
      </c>
      <c r="AG23" s="65" t="s">
        <v>54</v>
      </c>
    </row>
    <row r="24" spans="1:33" x14ac:dyDescent="0.25">
      <c r="A24" s="21" t="s">
        <v>19</v>
      </c>
      <c r="B24" s="66">
        <v>0.73923505997353922</v>
      </c>
      <c r="C24" s="67">
        <v>0.8432794150170092</v>
      </c>
      <c r="D24" s="67">
        <v>0.94540383304578302</v>
      </c>
      <c r="E24" s="67">
        <v>0.97772851678163852</v>
      </c>
      <c r="F24" s="67">
        <v>1.0338431568841311</v>
      </c>
      <c r="G24" s="67">
        <v>1.0901442575677622</v>
      </c>
      <c r="H24" s="67">
        <v>1.2035697581019178</v>
      </c>
      <c r="I24" s="67">
        <v>1.316321890188306</v>
      </c>
      <c r="J24" s="67">
        <v>1.444578508118032</v>
      </c>
      <c r="K24" s="67">
        <v>1.5717017618623648</v>
      </c>
      <c r="L24" s="67">
        <v>1.62152261721539</v>
      </c>
      <c r="M24" s="67">
        <v>1.6705581246118777</v>
      </c>
      <c r="N24" s="67">
        <v>1.7900080175336253</v>
      </c>
      <c r="O24" s="67">
        <v>1.9086040784642804</v>
      </c>
      <c r="P24" s="67">
        <v>1.9716508223106637</v>
      </c>
      <c r="Q24" s="67">
        <v>2.0349250772827125</v>
      </c>
      <c r="R24" s="67">
        <v>2.2806020774308227</v>
      </c>
      <c r="S24" s="67">
        <v>2.5255498767017528</v>
      </c>
      <c r="T24" s="67">
        <v>4.3845798246281324</v>
      </c>
      <c r="U24" s="67">
        <v>4.4055783937768718</v>
      </c>
      <c r="V24" s="67">
        <v>4.5938782139546603</v>
      </c>
      <c r="W24" s="67">
        <v>4.4484160849548422</v>
      </c>
      <c r="X24" s="67">
        <v>4.5606683748945969</v>
      </c>
      <c r="Y24" s="67">
        <v>5.0441033203313541</v>
      </c>
      <c r="Z24" s="67">
        <v>4.9839617485447123</v>
      </c>
      <c r="AA24" s="67">
        <v>5.0466077006845156</v>
      </c>
      <c r="AB24" s="67">
        <v>5.2537698277804017</v>
      </c>
      <c r="AC24" s="67">
        <v>5.2784037987167647</v>
      </c>
      <c r="AD24" s="67">
        <v>5.609488822996993</v>
      </c>
      <c r="AE24" s="67">
        <v>5.614604935348825</v>
      </c>
      <c r="AF24" s="67">
        <v>5.4405789161973725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1.6695205804903799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1.860453547733194</v>
      </c>
      <c r="K25" s="65" t="s">
        <v>54</v>
      </c>
      <c r="L25" s="65" t="s">
        <v>54</v>
      </c>
      <c r="M25" s="65" t="s">
        <v>54</v>
      </c>
      <c r="N25" s="65">
        <v>2.1407816569900815</v>
      </c>
      <c r="O25" s="65" t="s">
        <v>54</v>
      </c>
      <c r="P25" s="65">
        <v>2.5421073032644683</v>
      </c>
      <c r="Q25" s="65" t="s">
        <v>54</v>
      </c>
      <c r="R25" s="65">
        <v>2.8494897555840479</v>
      </c>
      <c r="S25" s="65">
        <v>3.123384826823365</v>
      </c>
      <c r="T25" s="65" t="s">
        <v>54</v>
      </c>
      <c r="U25" s="65">
        <v>3.4683110976758531</v>
      </c>
      <c r="V25" s="65" t="s">
        <v>54</v>
      </c>
      <c r="W25" s="65">
        <v>3.7863602311042492</v>
      </c>
      <c r="X25" s="65" t="s">
        <v>54</v>
      </c>
      <c r="Y25" s="65">
        <v>3.9481362555221717</v>
      </c>
      <c r="Z25" s="65" t="s">
        <v>54</v>
      </c>
      <c r="AA25" s="65">
        <v>4.2286482014504543</v>
      </c>
      <c r="AB25" s="65" t="s">
        <v>54</v>
      </c>
      <c r="AC25" s="65">
        <v>4.2328139510862997</v>
      </c>
      <c r="AD25" s="65" t="s">
        <v>54</v>
      </c>
      <c r="AE25" s="65">
        <v>4.5807406772139494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0.11166551632982408</v>
      </c>
      <c r="F26" s="67">
        <v>9.1539076868209376E-2</v>
      </c>
      <c r="G26" s="67">
        <v>0.11931327459462446</v>
      </c>
      <c r="H26" s="67">
        <v>0.15298804864730545</v>
      </c>
      <c r="I26" s="67">
        <v>0.17086613936704609</v>
      </c>
      <c r="J26" s="67">
        <v>0.19135339058712242</v>
      </c>
      <c r="K26" s="67">
        <v>0.19544244190935334</v>
      </c>
      <c r="L26" s="67">
        <v>0.20395331542489209</v>
      </c>
      <c r="M26" s="67">
        <v>0.28090871262679434</v>
      </c>
      <c r="N26" s="67">
        <v>0.3452114472738248</v>
      </c>
      <c r="O26" s="67">
        <v>0.43857373390839316</v>
      </c>
      <c r="P26" s="67">
        <v>0.51988413136876022</v>
      </c>
      <c r="Q26" s="67">
        <v>0.53657579756468732</v>
      </c>
      <c r="R26" s="67">
        <v>0.68742537135074577</v>
      </c>
      <c r="S26" s="67">
        <v>0.78491260109909644</v>
      </c>
      <c r="T26" s="67">
        <v>0.84394659751351897</v>
      </c>
      <c r="U26" s="67">
        <v>0.87881615996440732</v>
      </c>
      <c r="V26" s="67">
        <v>0.90563321444495715</v>
      </c>
      <c r="W26" s="67">
        <v>0.7418109451092354</v>
      </c>
      <c r="X26" s="67">
        <v>0.76969590214178552</v>
      </c>
      <c r="Y26" s="67">
        <v>0.73929198834775678</v>
      </c>
      <c r="Z26" s="67">
        <v>0.73582808484557494</v>
      </c>
      <c r="AA26" s="67">
        <v>0.7556771772393468</v>
      </c>
      <c r="AB26" s="67">
        <v>0.76191063121186631</v>
      </c>
      <c r="AC26" s="67">
        <v>0.78981502413074933</v>
      </c>
      <c r="AD26" s="67">
        <v>0.77468018488972223</v>
      </c>
      <c r="AE26" s="67">
        <v>0.76774284069602006</v>
      </c>
      <c r="AF26" s="67">
        <v>0.78330606308210282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1.1002661428931493</v>
      </c>
      <c r="F27" s="65" t="s">
        <v>54</v>
      </c>
      <c r="G27" s="65">
        <v>1.1710014877851693</v>
      </c>
      <c r="H27" s="65" t="s">
        <v>54</v>
      </c>
      <c r="I27" s="65">
        <v>1.3419819466935354</v>
      </c>
      <c r="J27" s="65" t="s">
        <v>54</v>
      </c>
      <c r="K27" s="65">
        <v>2.0673927039599564</v>
      </c>
      <c r="L27" s="65" t="s">
        <v>54</v>
      </c>
      <c r="M27" s="65">
        <v>1.7062349784996251</v>
      </c>
      <c r="N27" s="65" t="s">
        <v>54</v>
      </c>
      <c r="O27" s="65">
        <v>1.8279001726018382</v>
      </c>
      <c r="P27" s="65" t="s">
        <v>54</v>
      </c>
      <c r="Q27" s="65">
        <v>2.1366990262892203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3.0327602190361711</v>
      </c>
      <c r="X27" s="65" t="s">
        <v>54</v>
      </c>
      <c r="Y27" s="65">
        <v>3.6054187421442201</v>
      </c>
      <c r="Z27" s="65" t="s">
        <v>54</v>
      </c>
      <c r="AA27" s="65">
        <v>3.5144351415370902</v>
      </c>
      <c r="AB27" s="65" t="s">
        <v>54</v>
      </c>
      <c r="AC27" s="65">
        <v>2.7858592452776629</v>
      </c>
      <c r="AD27" s="65" t="s">
        <v>54</v>
      </c>
      <c r="AE27" s="65">
        <v>3.1645717673871703</v>
      </c>
      <c r="AF27" s="65">
        <v>3.5042512492020093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1.5812352132131597</v>
      </c>
      <c r="G28" s="67">
        <v>1.687108290065799</v>
      </c>
      <c r="H28" s="67">
        <v>1.6191909505072439</v>
      </c>
      <c r="I28" s="67">
        <v>1.8422600962605016</v>
      </c>
      <c r="J28" s="67">
        <v>2.018996695985027</v>
      </c>
      <c r="K28" s="67">
        <v>1.8063222389947733</v>
      </c>
      <c r="L28" s="67">
        <v>1.8484182225884487</v>
      </c>
      <c r="M28" s="67">
        <v>1.9346324957518453</v>
      </c>
      <c r="N28" s="67">
        <v>1.8705132958107242</v>
      </c>
      <c r="O28" s="67">
        <v>2.0374700407456974</v>
      </c>
      <c r="P28" s="67">
        <v>2.2991528656993951</v>
      </c>
      <c r="Q28" s="67">
        <v>2.2687690210138505</v>
      </c>
      <c r="R28" s="67">
        <v>2.4782015876864558</v>
      </c>
      <c r="S28" s="67">
        <v>2.5780318640144686</v>
      </c>
      <c r="T28" s="67">
        <v>2.6638288052441661</v>
      </c>
      <c r="U28" s="67">
        <v>3.0521260923362101</v>
      </c>
      <c r="V28" s="67">
        <v>3.2984882021592461</v>
      </c>
      <c r="W28" s="67">
        <v>3.3949369349282494</v>
      </c>
      <c r="X28" s="67">
        <v>3.3261992997455718</v>
      </c>
      <c r="Y28" s="67">
        <v>3.3046677948438918</v>
      </c>
      <c r="Z28" s="67">
        <v>3.254492749138254</v>
      </c>
      <c r="AA28" s="67">
        <v>3.047495488547654</v>
      </c>
      <c r="AB28" s="67">
        <v>3.2822473637004612</v>
      </c>
      <c r="AC28" s="67">
        <v>3.265478441234237</v>
      </c>
      <c r="AD28" s="67">
        <v>3.4248949296664191</v>
      </c>
      <c r="AE28" s="67">
        <v>3.36081295756488</v>
      </c>
      <c r="AF28" s="67">
        <v>3.2705441125993246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0.97472902533095795</v>
      </c>
      <c r="F29" s="65">
        <v>1.2398920482024323</v>
      </c>
      <c r="G29" s="65">
        <v>1.3314041115325912</v>
      </c>
      <c r="H29" s="65">
        <v>1.4628639244882615</v>
      </c>
      <c r="I29" s="65">
        <v>1.257386959704748</v>
      </c>
      <c r="J29" s="65">
        <v>1.3676263029055771</v>
      </c>
      <c r="K29" s="65">
        <v>1.4680785980503435</v>
      </c>
      <c r="L29" s="65">
        <v>1.4861270492731109</v>
      </c>
      <c r="M29" s="65">
        <v>1.5089604273995818</v>
      </c>
      <c r="N29" s="65">
        <v>1.5377903422137036</v>
      </c>
      <c r="O29" s="65">
        <v>1.2581356251087852</v>
      </c>
      <c r="P29" s="65">
        <v>1.2918156868932211</v>
      </c>
      <c r="Q29" s="65">
        <v>1.7864876569943697</v>
      </c>
      <c r="R29" s="65">
        <v>1.8023101931153647</v>
      </c>
      <c r="S29" s="65">
        <v>1.8005902238337912</v>
      </c>
      <c r="T29" s="65">
        <v>2.0582763072822647</v>
      </c>
      <c r="U29" s="65">
        <v>2.0803381250110626</v>
      </c>
      <c r="V29" s="65">
        <v>2.2982014224770557</v>
      </c>
      <c r="W29" s="65">
        <v>2.4072691924630734</v>
      </c>
      <c r="X29" s="65">
        <v>2.281537333385816</v>
      </c>
      <c r="Y29" s="65">
        <v>2.0890791087242073</v>
      </c>
      <c r="Z29" s="65">
        <v>2.116578185701683</v>
      </c>
      <c r="AA29" s="65">
        <v>2.021051574474495</v>
      </c>
      <c r="AB29" s="65">
        <v>1.8204521239411631</v>
      </c>
      <c r="AC29" s="65">
        <v>2.1065366206991545</v>
      </c>
      <c r="AD29" s="65">
        <v>2.2797745925209725</v>
      </c>
      <c r="AE29" s="65">
        <v>2.2408731804331072</v>
      </c>
      <c r="AF29" s="65">
        <v>2.2650988148756719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1.3080659474113947</v>
      </c>
      <c r="E30" s="67">
        <v>1.3806439944629556</v>
      </c>
      <c r="F30" s="67">
        <v>1.1787927045714417</v>
      </c>
      <c r="G30" s="67">
        <v>1.89554894224227</v>
      </c>
      <c r="H30" s="67" t="s">
        <v>54</v>
      </c>
      <c r="I30" s="67">
        <v>1.8534146858872746</v>
      </c>
      <c r="J30" s="67" t="s">
        <v>54</v>
      </c>
      <c r="K30" s="67">
        <v>2.0365363827532534</v>
      </c>
      <c r="L30" s="67">
        <v>2.3005405005012403</v>
      </c>
      <c r="M30" s="67">
        <v>2.3973952978583171</v>
      </c>
      <c r="N30" s="67">
        <v>2.4098282461527232</v>
      </c>
      <c r="O30" s="67">
        <v>2.4079939238133279</v>
      </c>
      <c r="P30" s="67">
        <v>2.4335494695075512</v>
      </c>
      <c r="Q30" s="67">
        <v>2.4721755587906644</v>
      </c>
      <c r="R30" s="67">
        <v>2.5280265530539601</v>
      </c>
      <c r="S30" s="67">
        <v>2.6143829119482862</v>
      </c>
      <c r="T30" s="67">
        <v>2.651837487188458</v>
      </c>
      <c r="U30" s="67">
        <v>2.6861404875303121</v>
      </c>
      <c r="V30" s="67">
        <v>2.7635455998554477</v>
      </c>
      <c r="W30" s="67">
        <v>2.6990984669180178</v>
      </c>
      <c r="X30" s="67">
        <v>2.6187204996870159</v>
      </c>
      <c r="Y30" s="67">
        <v>2.5127552827789907</v>
      </c>
      <c r="Z30" s="67">
        <v>2.550134491857003</v>
      </c>
      <c r="AA30" s="67">
        <v>2.5960145720148766</v>
      </c>
      <c r="AB30" s="67">
        <v>2.6140720081897082</v>
      </c>
      <c r="AC30" s="67">
        <v>2.6949824543381045</v>
      </c>
      <c r="AD30" s="67">
        <v>2.7540400289911573</v>
      </c>
      <c r="AE30" s="67">
        <v>2.8361177501845654</v>
      </c>
      <c r="AF30" s="67">
        <v>2.8544676225390271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>
        <v>3.5065413757562567</v>
      </c>
      <c r="J31" s="65" t="s">
        <v>54</v>
      </c>
      <c r="K31" s="65">
        <v>3.32612052157645</v>
      </c>
      <c r="L31" s="65" t="s">
        <v>54</v>
      </c>
      <c r="M31" s="65">
        <v>4.1064115562139953</v>
      </c>
      <c r="N31" s="65" t="s">
        <v>54</v>
      </c>
      <c r="O31" s="65">
        <v>4.1982090918149897</v>
      </c>
      <c r="P31" s="65" t="s">
        <v>54</v>
      </c>
      <c r="Q31" s="65">
        <v>3.8658543452913126</v>
      </c>
      <c r="R31" s="65" t="s">
        <v>54</v>
      </c>
      <c r="S31" s="65">
        <v>3.8374150477264988</v>
      </c>
      <c r="T31" s="65" t="s">
        <v>54</v>
      </c>
      <c r="U31" s="65">
        <v>4.0336786287940836</v>
      </c>
      <c r="V31" s="65" t="s">
        <v>54</v>
      </c>
      <c r="W31" s="65">
        <v>4.3156492593519822</v>
      </c>
      <c r="X31" s="65" t="s">
        <v>54</v>
      </c>
      <c r="Y31" s="65">
        <v>4.459755525463879</v>
      </c>
      <c r="Z31" s="65" t="s">
        <v>54</v>
      </c>
      <c r="AA31" s="65">
        <v>4.496797218623751</v>
      </c>
      <c r="AB31" s="65" t="s">
        <v>54</v>
      </c>
      <c r="AC31" s="65">
        <v>3.3816609482825455</v>
      </c>
      <c r="AD31" s="65" t="s">
        <v>54</v>
      </c>
      <c r="AE31" s="65">
        <v>3.6051846985850169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2.2931461652699605</v>
      </c>
      <c r="X32" s="71" t="s">
        <v>54</v>
      </c>
      <c r="Y32" s="71">
        <v>2.3785740432744946</v>
      </c>
      <c r="Z32" s="71" t="s">
        <v>54</v>
      </c>
      <c r="AA32" s="71" t="s">
        <v>54</v>
      </c>
      <c r="AB32" s="71" t="s">
        <v>54</v>
      </c>
      <c r="AC32" s="71">
        <v>2.5248693263125719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0.64009101721831951</v>
      </c>
      <c r="J33" s="65">
        <v>0.65534479096971809</v>
      </c>
      <c r="K33" s="65">
        <v>0.68115971994353941</v>
      </c>
      <c r="L33" s="65">
        <v>0.73182598462029047</v>
      </c>
      <c r="M33" s="65">
        <v>0.69415284808432054</v>
      </c>
      <c r="N33" s="65">
        <v>0.69980828119204341</v>
      </c>
      <c r="O33" s="65">
        <v>0.73275301206147836</v>
      </c>
      <c r="P33" s="65">
        <v>0.73506236573174277</v>
      </c>
      <c r="Q33" s="65">
        <v>0.75173043656699456</v>
      </c>
      <c r="R33" s="65">
        <v>0.82008399211623917</v>
      </c>
      <c r="S33" s="65">
        <v>0.88652198558648954</v>
      </c>
      <c r="T33" s="65">
        <v>0.94964690759717507</v>
      </c>
      <c r="U33" s="65">
        <v>0.99089025192632474</v>
      </c>
      <c r="V33" s="65">
        <v>1.1127806134974605</v>
      </c>
      <c r="W33" s="65">
        <v>1.190571266078581</v>
      </c>
      <c r="X33" s="65">
        <v>1.2237518894654451</v>
      </c>
      <c r="Y33" s="65">
        <v>1.2449749419554399</v>
      </c>
      <c r="Z33" s="65">
        <v>1.2554907344380399</v>
      </c>
      <c r="AA33" s="65">
        <v>1.1316431627729377</v>
      </c>
      <c r="AB33" s="65">
        <v>1.1963190607068144</v>
      </c>
      <c r="AC33" s="65">
        <v>1.117004884705741</v>
      </c>
      <c r="AD33" s="65">
        <v>1.1753753002345519</v>
      </c>
      <c r="AE33" s="65">
        <v>1.2101424906997273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0.16893335093864806</v>
      </c>
      <c r="Y35" s="65">
        <v>0.27832618134785519</v>
      </c>
      <c r="Z35" s="65">
        <v>0.48361551417892334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0.56679794001817629</v>
      </c>
      <c r="AF35" s="65">
        <v>0.5056664204882988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1.4681657523949656</v>
      </c>
      <c r="X36" s="67" t="s">
        <v>54</v>
      </c>
      <c r="Y36" s="67">
        <v>1.5167359841620831</v>
      </c>
      <c r="Z36" s="67">
        <v>1.7059100447621858</v>
      </c>
      <c r="AA36" s="67">
        <v>1.5966032704049404</v>
      </c>
      <c r="AB36" s="67">
        <v>1.6037904295480054</v>
      </c>
      <c r="AC36" s="67">
        <v>1.4516470856312436</v>
      </c>
      <c r="AD36" s="67">
        <v>1.4112572454361119</v>
      </c>
      <c r="AE36" s="67">
        <v>1.3662703208824387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0.35131814053034643</v>
      </c>
      <c r="W37" s="65">
        <v>0.37268353062536569</v>
      </c>
      <c r="X37" s="65">
        <v>0.39997286502939672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0.41629635948033278</v>
      </c>
      <c r="T38" s="67">
        <v>0.44119500668471839</v>
      </c>
      <c r="U38" s="67">
        <v>0.37077644413013094</v>
      </c>
      <c r="V38" s="67">
        <v>0.39027023884374512</v>
      </c>
      <c r="W38" s="67">
        <v>0.34640692100118975</v>
      </c>
      <c r="X38" s="67">
        <v>0.36923344114919082</v>
      </c>
      <c r="Y38" s="67">
        <v>0.36326039081337763</v>
      </c>
      <c r="Z38" s="67">
        <v>0.40223005318048205</v>
      </c>
      <c r="AA38" s="67">
        <v>0.42559379294290672</v>
      </c>
      <c r="AB38" s="67">
        <v>0.44867643418103559</v>
      </c>
      <c r="AC38" s="67">
        <v>0.46003350542994675</v>
      </c>
      <c r="AD38" s="67">
        <v>0.48652754733443998</v>
      </c>
      <c r="AE38" s="67">
        <v>0.49475290198930583</v>
      </c>
      <c r="AF38" s="67">
        <v>0.49709467851042155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2.6783218954755763</v>
      </c>
      <c r="D39" s="65" t="s">
        <v>54</v>
      </c>
      <c r="E39" s="65">
        <v>2.6460465399610134</v>
      </c>
      <c r="F39" s="65" t="s">
        <v>54</v>
      </c>
      <c r="G39" s="65">
        <v>3.3030800100138626</v>
      </c>
      <c r="H39" s="65" t="s">
        <v>54</v>
      </c>
      <c r="I39" s="65">
        <v>3.3258895012632514</v>
      </c>
      <c r="J39" s="65">
        <v>3.3309601301871439</v>
      </c>
      <c r="K39" s="65">
        <v>3.5988051966747041</v>
      </c>
      <c r="L39" s="65" t="s">
        <v>54</v>
      </c>
      <c r="M39" s="65">
        <v>3.5983556433739716</v>
      </c>
      <c r="N39" s="65" t="s">
        <v>54</v>
      </c>
      <c r="O39" s="65">
        <v>3.7645163082736013</v>
      </c>
      <c r="P39" s="65" t="s">
        <v>54</v>
      </c>
      <c r="Q39" s="65">
        <v>4.2341997226921242</v>
      </c>
      <c r="R39" s="65">
        <v>4.6076337915387695</v>
      </c>
      <c r="S39" s="65">
        <v>4.1319470612714335</v>
      </c>
      <c r="T39" s="65">
        <v>4.2399052937694623</v>
      </c>
      <c r="U39" s="65">
        <v>4.268149919952414</v>
      </c>
      <c r="V39" s="65" t="s">
        <v>54</v>
      </c>
      <c r="W39" s="65">
        <v>4.0497845267316697</v>
      </c>
      <c r="X39" s="65" t="s">
        <v>54</v>
      </c>
      <c r="Y39" s="65">
        <v>5.8376402485428818</v>
      </c>
      <c r="Z39" s="65" t="s">
        <v>54</v>
      </c>
      <c r="AA39" s="65">
        <v>6.231774784022674</v>
      </c>
      <c r="AB39" s="65">
        <v>6.8391299374484502</v>
      </c>
      <c r="AC39" s="65">
        <v>6.5013322647304221</v>
      </c>
      <c r="AD39" s="65">
        <v>6.4565371696370493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1.6858567559084259</v>
      </c>
      <c r="C41" s="65">
        <v>1.7166604610468672</v>
      </c>
      <c r="D41" s="65">
        <v>1.7713532478643383</v>
      </c>
      <c r="E41" s="65">
        <v>1.8229951454493005</v>
      </c>
      <c r="F41" s="65">
        <v>1.8698623498667772</v>
      </c>
      <c r="G41" s="65">
        <v>1.9219013951626223</v>
      </c>
      <c r="H41" s="65">
        <v>1.9604151457706351</v>
      </c>
      <c r="I41" s="65">
        <v>1.9951102323917069</v>
      </c>
      <c r="J41" s="65">
        <v>2.0173472035315001</v>
      </c>
      <c r="K41" s="65">
        <v>2.0342416914305135</v>
      </c>
      <c r="L41" s="65">
        <v>2.0369392865073568</v>
      </c>
      <c r="M41" s="65">
        <v>2.1979608973900615</v>
      </c>
      <c r="N41" s="65">
        <v>2.1995248249479147</v>
      </c>
      <c r="O41" s="65">
        <v>2.2203155917053197</v>
      </c>
      <c r="P41" s="65">
        <v>2.2709631303406255</v>
      </c>
      <c r="Q41" s="65">
        <v>2.3025398820611076</v>
      </c>
      <c r="R41" s="65">
        <v>2.3453246214178871</v>
      </c>
      <c r="S41" s="65">
        <v>2.3541322226287864</v>
      </c>
      <c r="T41" s="65">
        <v>2.3794166930932197</v>
      </c>
      <c r="U41" s="65">
        <v>2.4035358074888755</v>
      </c>
      <c r="V41" s="65">
        <v>2.4279857394550728</v>
      </c>
      <c r="W41" s="65">
        <v>2.4429146180282464</v>
      </c>
      <c r="X41" s="65">
        <v>2.4547207147821801</v>
      </c>
      <c r="Y41" s="65">
        <v>2.4756263326906272</v>
      </c>
      <c r="Z41" s="65">
        <v>2.5089678919037288</v>
      </c>
      <c r="AA41" s="65">
        <v>2.516698560605473</v>
      </c>
      <c r="AB41" s="65">
        <v>2.553417838844366</v>
      </c>
      <c r="AC41" s="65">
        <v>2.5831212627024249</v>
      </c>
      <c r="AD41" s="65">
        <v>2.6055132760605257</v>
      </c>
      <c r="AE41" s="65">
        <v>2.6378780230073708</v>
      </c>
      <c r="AF41" s="65">
        <v>2.6633335352417871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0.44179146714221773</v>
      </c>
      <c r="N42" s="67" t="s">
        <v>54</v>
      </c>
      <c r="O42" s="67">
        <v>0.47091991908422398</v>
      </c>
      <c r="P42" s="67">
        <v>0.58367647030836967</v>
      </c>
      <c r="Q42" s="67">
        <v>0.60314614680797352</v>
      </c>
      <c r="R42" s="67">
        <v>0.57220683777890768</v>
      </c>
      <c r="S42" s="67">
        <v>0.56498648537750351</v>
      </c>
      <c r="T42" s="67">
        <v>0.54874026282842581</v>
      </c>
      <c r="U42" s="67">
        <v>0.56564363527784955</v>
      </c>
      <c r="V42" s="67">
        <v>0.54970068120398541</v>
      </c>
      <c r="W42" s="67">
        <v>0.59597619441134586</v>
      </c>
      <c r="X42" s="67">
        <v>0.62376191635105693</v>
      </c>
      <c r="Y42" s="67">
        <v>0.67302919819447948</v>
      </c>
      <c r="Z42" s="67">
        <v>0.70366803163952241</v>
      </c>
      <c r="AA42" s="67">
        <v>0.75179150132739347</v>
      </c>
      <c r="AB42" s="67">
        <v>0.81889214858775616</v>
      </c>
      <c r="AC42" s="67">
        <v>0.88667280035367979</v>
      </c>
      <c r="AD42" s="67">
        <v>0.88570288631479943</v>
      </c>
      <c r="AE42" s="67">
        <v>0.91141695272076861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1.0517781453801229</v>
      </c>
      <c r="J43" s="65">
        <v>1.0974097316575595</v>
      </c>
      <c r="K43" s="65">
        <v>1.0666577167042095</v>
      </c>
      <c r="L43" s="65">
        <v>1.0917650622558515</v>
      </c>
      <c r="M43" s="65">
        <v>1.1259956352864984</v>
      </c>
      <c r="N43" s="65">
        <v>1.200719665125173</v>
      </c>
      <c r="O43" s="65">
        <v>1.2379794764278835</v>
      </c>
      <c r="P43" s="65">
        <v>1.2659031558515306</v>
      </c>
      <c r="Q43" s="65">
        <v>1.3325168420827196</v>
      </c>
      <c r="R43" s="65">
        <v>1.348657769135559</v>
      </c>
      <c r="S43" s="65">
        <v>1.6951834829175438</v>
      </c>
      <c r="T43" s="65">
        <v>1.6688267865272934</v>
      </c>
      <c r="U43" s="65">
        <v>1.794499619747407</v>
      </c>
      <c r="V43" s="65">
        <v>1.8873307025466382</v>
      </c>
      <c r="W43" s="65">
        <v>1.92322528837784</v>
      </c>
      <c r="X43" s="65">
        <v>1.9359720917665473</v>
      </c>
      <c r="Y43" s="65">
        <v>1.9330144806558225</v>
      </c>
      <c r="Z43" s="65">
        <v>1.9624798946931357</v>
      </c>
      <c r="AA43" s="65">
        <v>1.9650515957381816</v>
      </c>
      <c r="AB43" s="65">
        <v>2.0235191191527084</v>
      </c>
      <c r="AC43" s="65">
        <v>2.0133897847823565</v>
      </c>
      <c r="AD43" s="65">
        <v>2.12087906547419</v>
      </c>
      <c r="AE43" s="65">
        <v>2.1594599294551826</v>
      </c>
      <c r="AF43" s="65">
        <v>2.2610852893409561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0.23460186948091899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>
        <v>0.27275126512403747</v>
      </c>
      <c r="W46" s="67">
        <v>0.27555097164432701</v>
      </c>
      <c r="X46" s="67">
        <v>0.19523483243174936</v>
      </c>
      <c r="Y46" s="67">
        <v>0.20158690823220124</v>
      </c>
      <c r="Z46" s="67">
        <v>0.21826240756438728</v>
      </c>
      <c r="AA46" s="67">
        <v>0.23723464026541391</v>
      </c>
      <c r="AB46" s="67">
        <v>0.23767289075099995</v>
      </c>
      <c r="AC46" s="67">
        <v>0.23259321397193131</v>
      </c>
      <c r="AD46" s="67">
        <v>0.22641617745502943</v>
      </c>
      <c r="AE46" s="67">
        <v>0.23237905261534131</v>
      </c>
      <c r="AF46" s="67">
        <v>0.23824958361185386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2.1654989774804791</v>
      </c>
      <c r="F47" s="65" t="s">
        <v>54</v>
      </c>
      <c r="G47" s="65">
        <v>2.8971867382490704</v>
      </c>
      <c r="H47" s="65" t="s">
        <v>54</v>
      </c>
      <c r="I47" s="65">
        <v>3.1185934227428151</v>
      </c>
      <c r="J47" s="65" t="s">
        <v>54</v>
      </c>
      <c r="K47" s="65">
        <v>3.2105469731363674</v>
      </c>
      <c r="L47" s="65" t="s">
        <v>54</v>
      </c>
      <c r="M47" s="65">
        <v>3.3525345749472986</v>
      </c>
      <c r="N47" s="65" t="s">
        <v>54</v>
      </c>
      <c r="O47" s="65">
        <v>3.5482765607624858</v>
      </c>
      <c r="P47" s="65" t="s">
        <v>54</v>
      </c>
      <c r="Q47" s="65">
        <v>3.9044859169098114</v>
      </c>
      <c r="R47" s="65" t="s">
        <v>54</v>
      </c>
      <c r="S47" s="65">
        <v>4.1979894910414499</v>
      </c>
      <c r="T47" s="65">
        <v>4.3156399083717751</v>
      </c>
      <c r="U47" s="65">
        <v>4.4159252580566042</v>
      </c>
      <c r="V47" s="65">
        <v>4.4297053671827262</v>
      </c>
      <c r="W47" s="65">
        <v>4.4079517736286791</v>
      </c>
      <c r="X47" s="65">
        <v>4.3682232056148456</v>
      </c>
      <c r="Y47" s="65">
        <v>4.4469337753755083</v>
      </c>
      <c r="Z47" s="65">
        <v>4.5513018096111342</v>
      </c>
      <c r="AA47" s="65">
        <v>4.7316876916887374</v>
      </c>
      <c r="AB47" s="65">
        <v>4.8635018165287836</v>
      </c>
      <c r="AC47" s="65">
        <v>5.1154328491108743</v>
      </c>
      <c r="AD47" s="65">
        <v>5.2160356330749451</v>
      </c>
      <c r="AE47" s="65">
        <v>5.3582015658717088</v>
      </c>
      <c r="AF47" s="65">
        <v>5.4089091409144148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>
        <v>2.8846451564036539</v>
      </c>
      <c r="N48" s="67" t="s">
        <v>54</v>
      </c>
      <c r="O48" s="67">
        <v>3.1073559404376208</v>
      </c>
      <c r="P48" s="67" t="s">
        <v>54</v>
      </c>
      <c r="Q48" s="67">
        <v>3.6432180550400153</v>
      </c>
      <c r="R48" s="67" t="s">
        <v>54</v>
      </c>
      <c r="S48" s="67">
        <v>3.6616658548005381</v>
      </c>
      <c r="T48" s="67" t="s">
        <v>54</v>
      </c>
      <c r="U48" s="67">
        <v>3.7008449722980186</v>
      </c>
      <c r="V48" s="67" t="s">
        <v>54</v>
      </c>
      <c r="W48" s="67">
        <v>4.1867726048379179</v>
      </c>
      <c r="X48" s="67" t="s">
        <v>54</v>
      </c>
      <c r="Y48" s="67">
        <v>4.2049213071108538</v>
      </c>
      <c r="Z48" s="67" t="s">
        <v>54</v>
      </c>
      <c r="AA48" s="67">
        <v>5.8510808896763526</v>
      </c>
      <c r="AB48" s="67" t="s">
        <v>54</v>
      </c>
      <c r="AC48" s="67">
        <v>5.7421958241901283</v>
      </c>
      <c r="AD48" s="67" t="s">
        <v>54</v>
      </c>
      <c r="AE48" s="67">
        <v>5.8539893787725559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>
        <v>0.59038214880678985</v>
      </c>
      <c r="C49" s="65">
        <v>0.50204197634452541</v>
      </c>
      <c r="D49" s="65">
        <v>0.42490458582051177</v>
      </c>
      <c r="E49" s="65">
        <v>0.31542003637035648</v>
      </c>
      <c r="F49" s="65">
        <v>0.25743271927799177</v>
      </c>
      <c r="G49" s="65">
        <v>0.23955074560877945</v>
      </c>
      <c r="H49" s="65">
        <v>0.22410356833047979</v>
      </c>
      <c r="I49" s="65">
        <v>0.21426247836602524</v>
      </c>
      <c r="J49" s="65">
        <v>0.19218162270833256</v>
      </c>
      <c r="K49" s="65">
        <v>0.19177636405150522</v>
      </c>
      <c r="L49" s="65">
        <v>0.19347029655147546</v>
      </c>
      <c r="M49" s="65">
        <v>0.20114417455290509</v>
      </c>
      <c r="N49" s="65">
        <v>0.20371764210068191</v>
      </c>
      <c r="O49" s="65">
        <v>0.20293078635672795</v>
      </c>
      <c r="P49" s="65">
        <v>0.205926343624105</v>
      </c>
      <c r="Q49" s="65">
        <v>0.20958137764185222</v>
      </c>
      <c r="R49" s="65">
        <v>0.21473013137163358</v>
      </c>
      <c r="S49" s="65">
        <v>0.23845119880743409</v>
      </c>
      <c r="T49" s="65">
        <v>0.23148541791257618</v>
      </c>
      <c r="U49" s="65">
        <v>0.23615243844678355</v>
      </c>
      <c r="V49" s="65">
        <v>0.26930718927390168</v>
      </c>
      <c r="W49" s="65">
        <v>0.30007023164613272</v>
      </c>
      <c r="X49" s="65">
        <v>0.29879045147276106</v>
      </c>
      <c r="Y49" s="65">
        <v>0.29520088310967246</v>
      </c>
      <c r="Z49" s="65">
        <v>0.30651538890503466</v>
      </c>
      <c r="AA49" s="65">
        <v>0.31704646638170442</v>
      </c>
      <c r="AB49" s="65">
        <v>0.30971523922948457</v>
      </c>
      <c r="AC49" s="65">
        <v>0.28937659775385821</v>
      </c>
      <c r="AD49" s="65">
        <v>0.30527528510532315</v>
      </c>
      <c r="AE49" s="65">
        <v>0.33199596227537609</v>
      </c>
      <c r="AF49" s="65">
        <v>0.31409304815198485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0.75378360052284321</v>
      </c>
      <c r="R50" s="67">
        <v>0.65192176357196907</v>
      </c>
      <c r="S50" s="67">
        <v>0.65845980441807161</v>
      </c>
      <c r="T50" s="67">
        <v>0.57514270940104373</v>
      </c>
      <c r="U50" s="67">
        <v>0.52584799029887797</v>
      </c>
      <c r="V50" s="67">
        <v>0.60654615908025189</v>
      </c>
      <c r="W50" s="67">
        <v>0.66731419786951618</v>
      </c>
      <c r="X50" s="67">
        <v>0.79931426742220679</v>
      </c>
      <c r="Y50" s="67" t="s">
        <v>54</v>
      </c>
      <c r="Z50" s="67" t="s">
        <v>54</v>
      </c>
      <c r="AA50" s="67">
        <v>1.4259414580095107</v>
      </c>
      <c r="AB50" s="67">
        <v>1.3288522417232691</v>
      </c>
      <c r="AC50" s="67">
        <v>1.1839600076080836</v>
      </c>
      <c r="AD50" s="67">
        <v>1.2391038317161613</v>
      </c>
      <c r="AE50" s="67">
        <v>1.1836086047289629</v>
      </c>
      <c r="AF50" s="67">
        <v>1.1730971011445857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1.2139738922321661</v>
      </c>
      <c r="J51" s="65">
        <v>1.2935431114555493</v>
      </c>
      <c r="K51" s="65">
        <v>1.2893378912359159</v>
      </c>
      <c r="L51" s="65">
        <v>2.2147643843647513</v>
      </c>
      <c r="M51" s="65">
        <v>2.1664669762787443</v>
      </c>
      <c r="N51" s="65">
        <v>2.2217517266146563</v>
      </c>
      <c r="O51" s="65">
        <v>2.3244071224019036</v>
      </c>
      <c r="P51" s="65">
        <v>2.2407284474121862</v>
      </c>
      <c r="Q51" s="65">
        <v>2.3421784111211164</v>
      </c>
      <c r="R51" s="65">
        <v>2.417582866894834</v>
      </c>
      <c r="S51" s="65">
        <v>2.5284855950360696</v>
      </c>
      <c r="T51" s="65">
        <v>2.6795488257055777</v>
      </c>
      <c r="U51" s="65">
        <v>2.9047959032048798</v>
      </c>
      <c r="V51" s="65">
        <v>3.1912787176107136</v>
      </c>
      <c r="W51" s="65">
        <v>3.1839207726370136</v>
      </c>
      <c r="X51" s="65">
        <v>3.2479891892616717</v>
      </c>
      <c r="Y51" s="65">
        <v>3.3048898397557496</v>
      </c>
      <c r="Z51" s="65">
        <v>3.3020693040028402</v>
      </c>
      <c r="AA51" s="65">
        <v>3.4673592563292273</v>
      </c>
      <c r="AB51" s="65">
        <v>3.4448639582965574</v>
      </c>
      <c r="AC51" s="65">
        <v>3.3643766749397912</v>
      </c>
      <c r="AD51" s="65">
        <v>3.2121586126198198</v>
      </c>
      <c r="AE51" s="65">
        <v>3.2811671686189139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1.1429771783654477</v>
      </c>
      <c r="U53" s="65">
        <v>1.1667004098741682</v>
      </c>
      <c r="V53" s="65">
        <v>1.3262201039768633</v>
      </c>
      <c r="W53" s="65">
        <v>1.4553123124325311</v>
      </c>
      <c r="X53" s="65">
        <v>1.375153554637611</v>
      </c>
      <c r="Y53" s="65">
        <v>1.5407361403685458</v>
      </c>
      <c r="Z53" s="65">
        <v>1.5136920324755747</v>
      </c>
      <c r="AA53" s="65">
        <v>1.6434975436565518</v>
      </c>
      <c r="AB53" s="65">
        <v>1.6337436962662808</v>
      </c>
      <c r="AC53" s="65">
        <v>1.6476601112570493</v>
      </c>
      <c r="AD53" s="65">
        <v>1.6992247296146163</v>
      </c>
      <c r="AE53" s="65">
        <v>1.6777096758126699</v>
      </c>
      <c r="AF53" s="65">
        <v>1.7019457190644263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3.2338580964312045</v>
      </c>
      <c r="I54" s="67" t="s">
        <v>54</v>
      </c>
      <c r="J54" s="67">
        <v>2.0458926332918295</v>
      </c>
      <c r="K54" s="67" t="s">
        <v>54</v>
      </c>
      <c r="L54" s="67">
        <v>3.6409392755440724</v>
      </c>
      <c r="M54" s="67" t="s">
        <v>54</v>
      </c>
      <c r="N54" s="67">
        <v>3.5912252227272892</v>
      </c>
      <c r="O54" s="67" t="s">
        <v>54</v>
      </c>
      <c r="P54" s="67">
        <v>3.8634647858053888</v>
      </c>
      <c r="Q54" s="67" t="s">
        <v>54</v>
      </c>
      <c r="R54" s="67">
        <v>3.9742782139561528</v>
      </c>
      <c r="S54" s="67" t="s">
        <v>54</v>
      </c>
      <c r="T54" s="67">
        <v>4.408210556170741</v>
      </c>
      <c r="U54" s="67" t="s">
        <v>54</v>
      </c>
      <c r="V54" s="67">
        <v>4.9059539550563951</v>
      </c>
      <c r="W54" s="67" t="s">
        <v>54</v>
      </c>
      <c r="X54" s="67">
        <v>5.1691980481547732</v>
      </c>
      <c r="Y54" s="67" t="s">
        <v>54</v>
      </c>
      <c r="Z54" s="67" t="s">
        <v>54</v>
      </c>
      <c r="AA54" s="67">
        <v>5.5361269891011879</v>
      </c>
      <c r="AB54" s="67" t="s">
        <v>54</v>
      </c>
      <c r="AC54" s="67">
        <v>5.6131859253123659</v>
      </c>
      <c r="AD54" s="67" t="s">
        <v>54</v>
      </c>
      <c r="AE54" s="67">
        <v>5.8876558032396478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0.77333460519053998</v>
      </c>
      <c r="K55" s="65">
        <v>0.81378719995889837</v>
      </c>
      <c r="L55" s="65">
        <v>0.84615105519411427</v>
      </c>
      <c r="M55" s="65">
        <v>0.88847324581941967</v>
      </c>
      <c r="N55" s="65">
        <v>1.5019113704294422</v>
      </c>
      <c r="O55" s="65">
        <v>1.6028248611762321</v>
      </c>
      <c r="P55" s="65">
        <v>1.7251490282063662</v>
      </c>
      <c r="Q55" s="65">
        <v>1.8479049744000551</v>
      </c>
      <c r="R55" s="65">
        <v>1.9815677005910657</v>
      </c>
      <c r="S55" s="65">
        <v>2.0919243789531352</v>
      </c>
      <c r="T55" s="65">
        <v>2.1918372373832193</v>
      </c>
      <c r="U55" s="65">
        <v>2.3272476334311007</v>
      </c>
      <c r="V55" s="65">
        <v>2.3742481472062313</v>
      </c>
      <c r="W55" s="65">
        <v>2.4095391397007964</v>
      </c>
      <c r="X55" s="65">
        <v>2.4055017849053679</v>
      </c>
      <c r="Y55" s="65">
        <v>2.3168802175702736</v>
      </c>
      <c r="Z55" s="65">
        <v>2.2263772106697197</v>
      </c>
      <c r="AA55" s="65">
        <v>2.1552817392117163</v>
      </c>
      <c r="AB55" s="65">
        <v>2.1135395584760901</v>
      </c>
      <c r="AC55" s="65">
        <v>2.1008639405376561</v>
      </c>
      <c r="AD55" s="65">
        <v>2.0872055924061153</v>
      </c>
      <c r="AE55" s="65">
        <v>2.083547503991356</v>
      </c>
      <c r="AF55" s="65">
        <v>2.0919289030525752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0.53185058731133272</v>
      </c>
      <c r="D56" s="67">
        <v>0.54121200636826372</v>
      </c>
      <c r="E56" s="67">
        <v>0.6034546241590415</v>
      </c>
      <c r="F56" s="67">
        <v>0.62561448778133022</v>
      </c>
      <c r="G56" s="67">
        <v>0.6822092280646993</v>
      </c>
      <c r="H56" s="67">
        <v>0.75625240625383161</v>
      </c>
      <c r="I56" s="67">
        <v>0.78111635072405727</v>
      </c>
      <c r="J56" s="67">
        <v>0.76778491378301106</v>
      </c>
      <c r="K56" s="67">
        <v>0.81297344950857398</v>
      </c>
      <c r="L56" s="67">
        <v>0.93759990679345473</v>
      </c>
      <c r="M56" s="67">
        <v>0.91386431223473519</v>
      </c>
      <c r="N56" s="67">
        <v>0.95489522685473549</v>
      </c>
      <c r="O56" s="67">
        <v>0.96628200690936794</v>
      </c>
      <c r="P56" s="67">
        <v>0.97797478709816454</v>
      </c>
      <c r="Q56" s="67">
        <v>0.99411710467988035</v>
      </c>
      <c r="R56" s="67">
        <v>1.0329013227926078</v>
      </c>
      <c r="S56" s="67">
        <v>1.1370781644086256</v>
      </c>
      <c r="T56" s="67">
        <v>1.1386621637657004</v>
      </c>
      <c r="U56" s="67">
        <v>1.1676860124406703</v>
      </c>
      <c r="V56" s="67">
        <v>1.2152725065780425</v>
      </c>
      <c r="W56" s="67">
        <v>1.2960755413193179</v>
      </c>
      <c r="X56" s="67">
        <v>1.4531342827729816</v>
      </c>
      <c r="Y56" s="67">
        <v>1.4936886389970205</v>
      </c>
      <c r="Z56" s="67">
        <v>1.6321016999050206</v>
      </c>
      <c r="AA56" s="67">
        <v>1.6874697223303945</v>
      </c>
      <c r="AB56" s="67">
        <v>1.562349069787919</v>
      </c>
      <c r="AC56" s="67">
        <v>1.6341691481814107</v>
      </c>
      <c r="AD56" s="67">
        <v>1.6693934065263567</v>
      </c>
      <c r="AE56" s="67">
        <v>1.7204202608390315</v>
      </c>
      <c r="AF56" s="67">
        <v>1.7080933560718665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4.2305134455218036</v>
      </c>
      <c r="R57" s="65" t="s">
        <v>54</v>
      </c>
      <c r="S57" s="65">
        <v>4.4155770023029151</v>
      </c>
      <c r="T57" s="65" t="s">
        <v>54</v>
      </c>
      <c r="U57" s="65">
        <v>4.5246420834735561</v>
      </c>
      <c r="V57" s="65">
        <v>4.5814194710453586</v>
      </c>
      <c r="W57" s="65">
        <v>4.7962479850065094</v>
      </c>
      <c r="X57" s="65">
        <v>4.8853696360274865</v>
      </c>
      <c r="Y57" s="65">
        <v>5.0840500505832065</v>
      </c>
      <c r="Z57" s="65">
        <v>5.2381540713015102</v>
      </c>
      <c r="AA57" s="65">
        <v>5.2693171982947025</v>
      </c>
      <c r="AB57" s="65">
        <v>5.3642236628031785</v>
      </c>
      <c r="AC57" s="65">
        <v>5.2747548719109814</v>
      </c>
      <c r="AD57" s="65">
        <v>5.3089970159223299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0.53303795952580535</v>
      </c>
      <c r="O5" s="65">
        <v>0.53502253332054839</v>
      </c>
      <c r="P5" s="65">
        <v>0.59900778579567027</v>
      </c>
      <c r="Q5" s="65">
        <v>0.60982401947018638</v>
      </c>
      <c r="R5" s="65">
        <v>0.62084046836673312</v>
      </c>
      <c r="S5" s="65">
        <v>0.63736513861701649</v>
      </c>
      <c r="T5" s="65">
        <v>0.65625279541998383</v>
      </c>
      <c r="U5" s="65">
        <v>0.6799426548989741</v>
      </c>
      <c r="V5" s="65">
        <v>0.68020654810923908</v>
      </c>
      <c r="W5" s="65">
        <v>0.68862288600922472</v>
      </c>
      <c r="X5" s="65">
        <v>0.68753827311696281</v>
      </c>
      <c r="Y5" s="65">
        <v>0.70359728010528622</v>
      </c>
      <c r="Z5" s="65">
        <v>0.76417382185226435</v>
      </c>
      <c r="AA5" s="65">
        <v>0.69107487059536954</v>
      </c>
      <c r="AB5" s="65">
        <v>0.69571355236139643</v>
      </c>
      <c r="AC5" s="65">
        <v>0.68383700115826052</v>
      </c>
      <c r="AD5" s="65">
        <v>0.7245179635125879</v>
      </c>
      <c r="AE5" s="65">
        <v>0.70728468704036607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0.21593999835160305</v>
      </c>
      <c r="H6" s="67">
        <v>0.20694443676036933</v>
      </c>
      <c r="I6" s="67">
        <v>0.11384424828263283</v>
      </c>
      <c r="J6" s="67">
        <v>0.10980645458949455</v>
      </c>
      <c r="K6" s="67">
        <v>9.776532103732502E-2</v>
      </c>
      <c r="L6" s="67">
        <v>7.6809088663867625E-2</v>
      </c>
      <c r="M6" s="67">
        <v>8.8249749590946711E-2</v>
      </c>
      <c r="N6" s="67">
        <v>9.3602969473514333E-2</v>
      </c>
      <c r="O6" s="67">
        <v>9.1155999143905306E-2</v>
      </c>
      <c r="P6" s="67">
        <v>9.9283069871305168E-2</v>
      </c>
      <c r="Q6" s="67">
        <v>0.11140770240925593</v>
      </c>
      <c r="R6" s="67">
        <v>0.10822139289708861</v>
      </c>
      <c r="S6" s="67">
        <v>0.13193836972796599</v>
      </c>
      <c r="T6" s="67">
        <v>0.13906911512196399</v>
      </c>
      <c r="U6" s="67">
        <v>0.17536606833275545</v>
      </c>
      <c r="V6" s="67">
        <v>0.17958372758325034</v>
      </c>
      <c r="W6" s="67">
        <v>0.19974181101133476</v>
      </c>
      <c r="X6" s="67">
        <v>0.20864919290301742</v>
      </c>
      <c r="Y6" s="67">
        <v>0.21270874858983277</v>
      </c>
      <c r="Z6" s="67">
        <v>0.24765809496909008</v>
      </c>
      <c r="AA6" s="67">
        <v>0.22929537085668023</v>
      </c>
      <c r="AB6" s="67">
        <v>0.25449348174455372</v>
      </c>
      <c r="AC6" s="67">
        <v>0.22477200845306142</v>
      </c>
      <c r="AD6" s="67">
        <v>0.24034256766733683</v>
      </c>
      <c r="AE6" s="67">
        <v>0.23115367417746308</v>
      </c>
      <c r="AF6" s="67">
        <v>0.24109579516417806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0.18695377961978557</v>
      </c>
      <c r="H7" s="69">
        <v>0.18063168478504441</v>
      </c>
      <c r="I7" s="69">
        <v>0.22288112810268471</v>
      </c>
      <c r="J7" s="69">
        <v>0.22471887674510091</v>
      </c>
      <c r="K7" s="69">
        <v>0.2408106618772578</v>
      </c>
      <c r="L7" s="69">
        <v>0.25649573810435161</v>
      </c>
      <c r="M7" s="69">
        <v>0.2513623542471819</v>
      </c>
      <c r="N7" s="69">
        <v>0.26343255884530126</v>
      </c>
      <c r="O7" s="69">
        <v>0.26434149225102621</v>
      </c>
      <c r="P7" s="69">
        <v>0.29201327841387981</v>
      </c>
      <c r="Q7" s="69">
        <v>0.35231095509726484</v>
      </c>
      <c r="R7" s="69">
        <v>0.35560375066646893</v>
      </c>
      <c r="S7" s="69">
        <v>0.37617265576834719</v>
      </c>
      <c r="T7" s="69">
        <v>0.3756667845229128</v>
      </c>
      <c r="U7" s="69">
        <v>0.38834856460734618</v>
      </c>
      <c r="V7" s="69">
        <v>0.39501783581558325</v>
      </c>
      <c r="W7" s="69">
        <v>0.41106863569309837</v>
      </c>
      <c r="X7" s="69">
        <v>0.41728698303130346</v>
      </c>
      <c r="Y7" s="69">
        <v>0.45182673250763145</v>
      </c>
      <c r="Z7" s="69">
        <v>0.45564957320164334</v>
      </c>
      <c r="AA7" s="69">
        <v>0.46243566561364441</v>
      </c>
      <c r="AB7" s="69">
        <v>0.44530136960279615</v>
      </c>
      <c r="AC7" s="69">
        <v>0.46784303968902752</v>
      </c>
      <c r="AD7" s="69">
        <v>0.47418272842899634</v>
      </c>
      <c r="AE7" s="69">
        <v>0.49289731398034003</v>
      </c>
      <c r="AF7" s="69">
        <v>0.51197256988683204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0.28096176405192175</v>
      </c>
      <c r="D8" s="67" t="s">
        <v>54</v>
      </c>
      <c r="E8" s="67">
        <v>0.32860824742268041</v>
      </c>
      <c r="F8" s="67" t="s">
        <v>54</v>
      </c>
      <c r="G8" s="67">
        <v>0.36936930038820526</v>
      </c>
      <c r="H8" s="67" t="s">
        <v>54</v>
      </c>
      <c r="I8" s="67">
        <v>0.40573283179156605</v>
      </c>
      <c r="J8" s="67" t="s">
        <v>54</v>
      </c>
      <c r="K8" s="67">
        <v>0.35867732935493657</v>
      </c>
      <c r="L8" s="67">
        <v>0.37206685661397743</v>
      </c>
      <c r="M8" s="67">
        <v>0.39874643751774513</v>
      </c>
      <c r="N8" s="67">
        <v>0.49145176352273545</v>
      </c>
      <c r="O8" s="67">
        <v>0.50716836133616072</v>
      </c>
      <c r="P8" s="67">
        <v>0.51822968861031649</v>
      </c>
      <c r="Q8" s="67">
        <v>0.56346023944006096</v>
      </c>
      <c r="R8" s="67">
        <v>0.56466404773115386</v>
      </c>
      <c r="S8" s="67">
        <v>0.56063535010523924</v>
      </c>
      <c r="T8" s="67">
        <v>0.58258423344090515</v>
      </c>
      <c r="U8" s="67">
        <v>0.80477166430185521</v>
      </c>
      <c r="V8" s="67">
        <v>0.85796991240593146</v>
      </c>
      <c r="W8" s="67">
        <v>0.92757201350735474</v>
      </c>
      <c r="X8" s="67">
        <v>0.9354455130637811</v>
      </c>
      <c r="Y8" s="67">
        <v>0.97888953152111047</v>
      </c>
      <c r="Z8" s="67">
        <v>0.98301027410760033</v>
      </c>
      <c r="AA8" s="67">
        <v>0.98974902792506192</v>
      </c>
      <c r="AB8" s="67">
        <v>0.91213127292322138</v>
      </c>
      <c r="AC8" s="67">
        <v>0.8849963693159244</v>
      </c>
      <c r="AD8" s="67">
        <v>0.92781104233186396</v>
      </c>
      <c r="AE8" s="67">
        <v>0.91542781851817345</v>
      </c>
      <c r="AF8" s="67">
        <v>0.93054154053144966</v>
      </c>
      <c r="AG8" s="67" t="s">
        <v>54</v>
      </c>
    </row>
    <row r="9" spans="1:33" x14ac:dyDescent="0.25">
      <c r="A9" s="10" t="s">
        <v>4</v>
      </c>
      <c r="B9" s="64" t="s">
        <v>54</v>
      </c>
      <c r="C9" s="65">
        <v>0.42492566897918727</v>
      </c>
      <c r="D9" s="65">
        <v>0.38888157028059545</v>
      </c>
      <c r="E9" s="65">
        <v>0.42100744132799089</v>
      </c>
      <c r="F9" s="65">
        <v>0.44758661533905836</v>
      </c>
      <c r="G9" s="65">
        <v>0.43150252525252525</v>
      </c>
      <c r="H9" s="65">
        <v>0.44949086794892518</v>
      </c>
      <c r="I9" s="65">
        <v>0.53214862681744746</v>
      </c>
      <c r="J9" s="65">
        <v>0.52848205465920317</v>
      </c>
      <c r="K9" s="65">
        <v>0.5400654833706704</v>
      </c>
      <c r="L9" s="65">
        <v>0.57184349906031096</v>
      </c>
      <c r="M9" s="65">
        <v>0.58936459395174989</v>
      </c>
      <c r="N9" s="65">
        <v>0.62990654205607477</v>
      </c>
      <c r="O9" s="65">
        <v>0.62585260356013972</v>
      </c>
      <c r="P9" s="65">
        <v>0.64205779188241185</v>
      </c>
      <c r="Q9" s="65">
        <v>0.59088682018618333</v>
      </c>
      <c r="R9" s="65">
        <v>0.61445032700093427</v>
      </c>
      <c r="S9" s="65">
        <v>0.67143301212309614</v>
      </c>
      <c r="T9" s="65">
        <v>0.67855474225198575</v>
      </c>
      <c r="U9" s="65">
        <v>0.77783558792924046</v>
      </c>
      <c r="V9" s="65">
        <v>0.84364167122787803</v>
      </c>
      <c r="W9" s="65">
        <v>0.79417808219178088</v>
      </c>
      <c r="X9" s="65">
        <v>0.79898904802021897</v>
      </c>
      <c r="Y9" s="65">
        <v>0.7974704609752038</v>
      </c>
      <c r="Z9" s="65">
        <v>0.79454995871180834</v>
      </c>
      <c r="AA9" s="65">
        <v>0.74008669128270999</v>
      </c>
      <c r="AB9" s="65">
        <v>0.69137185849207616</v>
      </c>
      <c r="AC9" s="65">
        <v>0.68417770849571324</v>
      </c>
      <c r="AD9" s="65">
        <v>0.69477911646586343</v>
      </c>
      <c r="AE9" s="65">
        <v>0.68044539353264188</v>
      </c>
      <c r="AF9" s="65">
        <v>0.7618749020222606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0.38263927606467391</v>
      </c>
      <c r="D10" s="67" t="s">
        <v>54</v>
      </c>
      <c r="E10" s="67">
        <v>0.47667105455609182</v>
      </c>
      <c r="F10" s="67" t="s">
        <v>54</v>
      </c>
      <c r="G10" s="67">
        <v>0.51333365716228696</v>
      </c>
      <c r="H10" s="67" t="s">
        <v>54</v>
      </c>
      <c r="I10" s="67">
        <v>0.55728541069943638</v>
      </c>
      <c r="J10" s="67">
        <v>0.58510734667995279</v>
      </c>
      <c r="K10" s="67">
        <v>0.63023121643811297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0.76310598111227701</v>
      </c>
      <c r="Q10" s="67">
        <v>0.76460374550415489</v>
      </c>
      <c r="R10" s="67">
        <v>0.82644862846940437</v>
      </c>
      <c r="S10" s="67">
        <v>0.81662630513319301</v>
      </c>
      <c r="T10" s="67">
        <v>0.80183293852665927</v>
      </c>
      <c r="U10" s="67">
        <v>0.85464977289027</v>
      </c>
      <c r="V10" s="67">
        <v>0.91121176895017431</v>
      </c>
      <c r="W10" s="67">
        <v>0.90720063128822237</v>
      </c>
      <c r="X10" s="67">
        <v>0.90657642502249525</v>
      </c>
      <c r="Y10" s="67">
        <v>0.88319470177790049</v>
      </c>
      <c r="Z10" s="67">
        <v>0.88189412836045467</v>
      </c>
      <c r="AA10" s="67">
        <v>0.87855614549488847</v>
      </c>
      <c r="AB10" s="67">
        <v>0.8564610287156833</v>
      </c>
      <c r="AC10" s="67">
        <v>0.87567335467249574</v>
      </c>
      <c r="AD10" s="67">
        <v>0.87978370968356123</v>
      </c>
      <c r="AE10" s="67">
        <v>0.90311483378828095</v>
      </c>
      <c r="AF10" s="67">
        <v>0.9288436618644712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0.33669541572842759</v>
      </c>
      <c r="E11" s="65">
        <v>0.35096162101828798</v>
      </c>
      <c r="F11" s="65">
        <v>0.3602665413694417</v>
      </c>
      <c r="G11" s="65">
        <v>0.36551067879044191</v>
      </c>
      <c r="H11" s="65">
        <v>0.36888851507632786</v>
      </c>
      <c r="I11" s="65">
        <v>0.37329215874473143</v>
      </c>
      <c r="J11" s="65">
        <v>0.37551062259043561</v>
      </c>
      <c r="K11" s="65" t="s">
        <v>54</v>
      </c>
      <c r="L11" s="65">
        <v>0.36399890633544257</v>
      </c>
      <c r="M11" s="65">
        <v>0.36706199460916439</v>
      </c>
      <c r="N11" s="65">
        <v>0.38069583876159091</v>
      </c>
      <c r="O11" s="65">
        <v>0.39115112047500478</v>
      </c>
      <c r="P11" s="65">
        <v>0.39700087984392335</v>
      </c>
      <c r="Q11" s="65">
        <v>0.40787204133581551</v>
      </c>
      <c r="R11" s="65">
        <v>0.40877588604502574</v>
      </c>
      <c r="S11" s="65">
        <v>0.40170420865441608</v>
      </c>
      <c r="T11" s="65">
        <v>0.40256920638431198</v>
      </c>
      <c r="U11" s="65">
        <v>0.39340765874939404</v>
      </c>
      <c r="V11" s="65">
        <v>0.40760634731431128</v>
      </c>
      <c r="W11" s="65">
        <v>0.40723528541851528</v>
      </c>
      <c r="X11" s="65">
        <v>0.4091230655858511</v>
      </c>
      <c r="Y11" s="65">
        <v>0.41580728208900336</v>
      </c>
      <c r="Z11" s="65">
        <v>0.41419843418453206</v>
      </c>
      <c r="AA11" s="65" t="s">
        <v>54</v>
      </c>
      <c r="AB11" s="65">
        <v>0.44781441578699166</v>
      </c>
      <c r="AC11" s="65">
        <v>0.44436354506653275</v>
      </c>
      <c r="AD11" s="65">
        <v>0.4432310533418567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0.41174875384178306</v>
      </c>
      <c r="O12" s="67">
        <v>0.41852456845172403</v>
      </c>
      <c r="P12" s="67">
        <v>0.45005852638695021</v>
      </c>
      <c r="Q12" s="67">
        <v>0.40985436772769002</v>
      </c>
      <c r="R12" s="67">
        <v>0.39617782270681395</v>
      </c>
      <c r="S12" s="67">
        <v>0.42711690252673856</v>
      </c>
      <c r="T12" s="67">
        <v>0.44372994032873547</v>
      </c>
      <c r="U12" s="67">
        <v>0.42990568101988869</v>
      </c>
      <c r="V12" s="67">
        <v>0.47913261610120278</v>
      </c>
      <c r="W12" s="67">
        <v>0.45017079312838165</v>
      </c>
      <c r="X12" s="67">
        <v>0.46230551352190269</v>
      </c>
      <c r="Y12" s="67">
        <v>0.47497354602990799</v>
      </c>
      <c r="Z12" s="67">
        <v>0.45165431522436833</v>
      </c>
      <c r="AA12" s="67">
        <v>0.46864394841650975</v>
      </c>
      <c r="AB12" s="67">
        <v>0.53701006694261333</v>
      </c>
      <c r="AC12" s="67">
        <v>0.56457194161621582</v>
      </c>
      <c r="AD12" s="67">
        <v>0.55246604066004201</v>
      </c>
      <c r="AE12" s="67">
        <v>0.59548169857940647</v>
      </c>
      <c r="AF12" s="67">
        <v>0.61490990910338827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0.38872508550536622</v>
      </c>
      <c r="M13" s="65">
        <v>0.41662377472005857</v>
      </c>
      <c r="N13" s="65">
        <v>0.46979865771812079</v>
      </c>
      <c r="O13" s="65">
        <v>0.4753876343937426</v>
      </c>
      <c r="P13" s="65">
        <v>0.47759071443464873</v>
      </c>
      <c r="Q13" s="65">
        <v>0.48412577077918773</v>
      </c>
      <c r="R13" s="65">
        <v>0.49089137847053094</v>
      </c>
      <c r="S13" s="65">
        <v>0.49469370992280914</v>
      </c>
      <c r="T13" s="65">
        <v>0.54526241634378303</v>
      </c>
      <c r="U13" s="65">
        <v>0.57860673699230492</v>
      </c>
      <c r="V13" s="65">
        <v>0.57503601125319159</v>
      </c>
      <c r="W13" s="65">
        <v>0.5907931508084231</v>
      </c>
      <c r="X13" s="65">
        <v>0.92318751830453416</v>
      </c>
      <c r="Y13" s="65">
        <v>0.92166995132498475</v>
      </c>
      <c r="Z13" s="65">
        <v>0.9223239802218739</v>
      </c>
      <c r="AA13" s="65">
        <v>0.77258715649942311</v>
      </c>
      <c r="AB13" s="65">
        <v>0.63052489754146457</v>
      </c>
      <c r="AC13" s="65">
        <v>0.84197500422380223</v>
      </c>
      <c r="AD13" s="65" t="s">
        <v>54</v>
      </c>
      <c r="AE13" s="65">
        <v>0.84693925969381822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>
        <v>0.21621763013340306</v>
      </c>
      <c r="E14" s="67">
        <v>0.22482057898556568</v>
      </c>
      <c r="F14" s="67" t="s">
        <v>54</v>
      </c>
      <c r="G14" s="67" t="s">
        <v>54</v>
      </c>
      <c r="H14" s="67" t="s">
        <v>54</v>
      </c>
      <c r="I14" s="67">
        <v>0.23018385045985224</v>
      </c>
      <c r="J14" s="67">
        <v>0.22025029765368331</v>
      </c>
      <c r="K14" s="67">
        <v>0.22540324901595288</v>
      </c>
      <c r="L14" s="67">
        <v>0.22560207741677743</v>
      </c>
      <c r="M14" s="67">
        <v>0.23361867041437759</v>
      </c>
      <c r="N14" s="67">
        <v>0.2409718790051685</v>
      </c>
      <c r="O14" s="67">
        <v>0.2331360262855916</v>
      </c>
      <c r="P14" s="67">
        <v>0.23550770720419476</v>
      </c>
      <c r="Q14" s="67">
        <v>0.28635132268224622</v>
      </c>
      <c r="R14" s="67">
        <v>0.28968088851902823</v>
      </c>
      <c r="S14" s="67">
        <v>0.29141703156863058</v>
      </c>
      <c r="T14" s="67">
        <v>0.29550822762098916</v>
      </c>
      <c r="U14" s="67">
        <v>0.30905949049386972</v>
      </c>
      <c r="V14" s="67">
        <v>0.3054134318963152</v>
      </c>
      <c r="W14" s="67">
        <v>0.30080443627086034</v>
      </c>
      <c r="X14" s="67">
        <v>0.30930572256341143</v>
      </c>
      <c r="Y14" s="67">
        <v>0.31939536871168667</v>
      </c>
      <c r="Z14" s="67">
        <v>0.32524130342854091</v>
      </c>
      <c r="AA14" s="67">
        <v>0.31164291366524993</v>
      </c>
      <c r="AB14" s="67">
        <v>0.31311497180939046</v>
      </c>
      <c r="AC14" s="67">
        <v>0.30883949988662718</v>
      </c>
      <c r="AD14" s="67">
        <v>0.30624761048901716</v>
      </c>
      <c r="AE14" s="67">
        <v>0.31469696791471108</v>
      </c>
      <c r="AF14" s="67">
        <v>0.32251613963236503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8.0915729228340241E-2</v>
      </c>
      <c r="K15" s="65">
        <v>8.9781681953236034E-2</v>
      </c>
      <c r="L15" s="65">
        <v>0.10357097471089084</v>
      </c>
      <c r="M15" s="65">
        <v>0.1135056130857978</v>
      </c>
      <c r="N15" s="65">
        <v>0.13585135546756014</v>
      </c>
      <c r="O15" s="65">
        <v>0.16318249977948313</v>
      </c>
      <c r="P15" s="65">
        <v>0.1988065948361189</v>
      </c>
      <c r="Q15" s="65">
        <v>0.22021503028979975</v>
      </c>
      <c r="R15" s="65">
        <v>0.22237106496985934</v>
      </c>
      <c r="S15" s="65">
        <v>0.22345938734670842</v>
      </c>
      <c r="T15" s="65">
        <v>0.21684716611732052</v>
      </c>
      <c r="U15" s="65">
        <v>0.24427707858487763</v>
      </c>
      <c r="V15" s="65">
        <v>0.26616437681587629</v>
      </c>
      <c r="W15" s="65">
        <v>0.30938466827088346</v>
      </c>
      <c r="X15" s="65">
        <v>0.32152949263002467</v>
      </c>
      <c r="Y15" s="65">
        <v>0.4276661723068626</v>
      </c>
      <c r="Z15" s="65">
        <v>0.42018656613742056</v>
      </c>
      <c r="AA15" s="65">
        <v>0.41179020372778496</v>
      </c>
      <c r="AB15" s="65">
        <v>0.39217208977246248</v>
      </c>
      <c r="AC15" s="65">
        <v>0.38856413027459846</v>
      </c>
      <c r="AD15" s="65">
        <v>0.39076707857309395</v>
      </c>
      <c r="AE15" s="65">
        <v>0.40234532955923974</v>
      </c>
      <c r="AF15" s="65">
        <v>0.41445005228936471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0.45136036017982273</v>
      </c>
      <c r="I16" s="67">
        <v>0.44962321149951862</v>
      </c>
      <c r="J16" s="67">
        <v>0.50247591006423986</v>
      </c>
      <c r="K16" s="67">
        <v>0.52542268506797862</v>
      </c>
      <c r="L16" s="67">
        <v>0.51409748917501474</v>
      </c>
      <c r="M16" s="67">
        <v>0.53763999881168112</v>
      </c>
      <c r="N16" s="67">
        <v>0.52361087218303803</v>
      </c>
      <c r="O16" s="67">
        <v>0.58223836434771636</v>
      </c>
      <c r="P16" s="67">
        <v>0.65880318130910021</v>
      </c>
      <c r="Q16" s="67">
        <v>0.64185267778629773</v>
      </c>
      <c r="R16" s="67">
        <v>0.65168460045863474</v>
      </c>
      <c r="S16" s="67">
        <v>0.70486317565231815</v>
      </c>
      <c r="T16" s="67">
        <v>0.7232215404443697</v>
      </c>
      <c r="U16" s="67">
        <v>0.80647730289354924</v>
      </c>
      <c r="V16" s="67">
        <v>0.8561059437113947</v>
      </c>
      <c r="W16" s="67">
        <v>1.0886868670772614</v>
      </c>
      <c r="X16" s="67">
        <v>1.0900062558648733</v>
      </c>
      <c r="Y16" s="67">
        <v>1.0750846660032247</v>
      </c>
      <c r="Z16" s="67">
        <v>1.022989287793225</v>
      </c>
      <c r="AA16" s="67">
        <v>0.93936615150634084</v>
      </c>
      <c r="AB16" s="67">
        <v>0.89424611997638082</v>
      </c>
      <c r="AC16" s="67">
        <v>0.88024730337986168</v>
      </c>
      <c r="AD16" s="67">
        <v>0.87179487179487181</v>
      </c>
      <c r="AE16" s="67">
        <v>0.827847955406398</v>
      </c>
      <c r="AF16" s="67">
        <v>0.8845543207076435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0.22221266622948002</v>
      </c>
      <c r="H17" s="65">
        <v>0.20035066712281902</v>
      </c>
      <c r="I17" s="65">
        <v>0.23521223349266626</v>
      </c>
      <c r="J17" s="65">
        <v>0.26279561938811152</v>
      </c>
      <c r="K17" s="65">
        <v>0.31404301615197922</v>
      </c>
      <c r="L17" s="65">
        <v>0.4366183459818771</v>
      </c>
      <c r="M17" s="65">
        <v>0.43549589858314691</v>
      </c>
      <c r="N17" s="65">
        <v>0.44228830645161282</v>
      </c>
      <c r="O17" s="65">
        <v>0.43317193304670865</v>
      </c>
      <c r="P17" s="65">
        <v>0.46345068809727052</v>
      </c>
      <c r="Q17" s="65">
        <v>0.45070422535211269</v>
      </c>
      <c r="R17" s="65">
        <v>0.48246255914922681</v>
      </c>
      <c r="S17" s="65">
        <v>0.50861315514956729</v>
      </c>
      <c r="T17" s="65">
        <v>0.53721554020112416</v>
      </c>
      <c r="U17" s="65">
        <v>0.55858009117868368</v>
      </c>
      <c r="V17" s="65">
        <v>0.57284442389538948</v>
      </c>
      <c r="W17" s="65">
        <v>0.63780336829319562</v>
      </c>
      <c r="X17" s="65">
        <v>0.67842464570645722</v>
      </c>
      <c r="Y17" s="65">
        <v>0.60621405984492971</v>
      </c>
      <c r="Z17" s="65">
        <v>0.63185152230701658</v>
      </c>
      <c r="AA17" s="65">
        <v>0.63802024746906638</v>
      </c>
      <c r="AB17" s="65">
        <v>0.60871036894956554</v>
      </c>
      <c r="AC17" s="65">
        <v>0.6165983814715742</v>
      </c>
      <c r="AD17" s="65">
        <v>0.59340512637949439</v>
      </c>
      <c r="AE17" s="65">
        <v>0.6195577132930985</v>
      </c>
      <c r="AF17" s="65">
        <v>0.6718885392438545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1.3638946770221634E-2</v>
      </c>
      <c r="M18" s="67">
        <v>1.7557060446450966E-2</v>
      </c>
      <c r="N18" s="67" t="s">
        <v>54</v>
      </c>
      <c r="O18" s="67">
        <v>1.6749846174882066E-2</v>
      </c>
      <c r="P18" s="67" t="s">
        <v>54</v>
      </c>
      <c r="Q18" s="67">
        <v>6.6662330905306974E-2</v>
      </c>
      <c r="R18" s="67">
        <v>8.1122560841920641E-2</v>
      </c>
      <c r="S18" s="67">
        <v>8.611894616815699E-2</v>
      </c>
      <c r="T18" s="67">
        <v>0.10513951756145073</v>
      </c>
      <c r="U18" s="67">
        <v>0.15601951662317035</v>
      </c>
      <c r="V18" s="67">
        <v>0.15068798395632557</v>
      </c>
      <c r="W18" s="67">
        <v>0.16746476205935665</v>
      </c>
      <c r="X18" s="67">
        <v>0.18697512280145775</v>
      </c>
      <c r="Y18" s="67">
        <v>0.21476370804585773</v>
      </c>
      <c r="Z18" s="67">
        <v>0.31053857056084228</v>
      </c>
      <c r="AA18" s="67">
        <v>0.31832987859046491</v>
      </c>
      <c r="AB18" s="67" t="s">
        <v>54</v>
      </c>
      <c r="AC18" s="67">
        <v>0.3130567574446424</v>
      </c>
      <c r="AD18" s="67" t="s">
        <v>54</v>
      </c>
      <c r="AE18" s="67">
        <v>0.31695003020626566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0.32172056020563111</v>
      </c>
      <c r="E19" s="65">
        <v>0.33313435874877484</v>
      </c>
      <c r="F19" s="65">
        <v>0.34037548336404722</v>
      </c>
      <c r="G19" s="65">
        <v>0.32120946204706674</v>
      </c>
      <c r="H19" s="65">
        <v>0.31126041536964244</v>
      </c>
      <c r="I19" s="65">
        <v>0.33882827652653846</v>
      </c>
      <c r="J19" s="65">
        <v>0.37106657957588118</v>
      </c>
      <c r="K19" s="65">
        <v>0.37785204217587626</v>
      </c>
      <c r="L19" s="65">
        <v>0.43150575098036364</v>
      </c>
      <c r="M19" s="65">
        <v>0.44305470347028403</v>
      </c>
      <c r="N19" s="65">
        <v>0.45288957537959368</v>
      </c>
      <c r="O19" s="65">
        <v>0.45201980490547877</v>
      </c>
      <c r="P19" s="65">
        <v>0.45865615960964617</v>
      </c>
      <c r="Q19" s="65">
        <v>0.46300856102489701</v>
      </c>
      <c r="R19" s="65">
        <v>0.45547299118315171</v>
      </c>
      <c r="S19" s="65">
        <v>0.44951037424859408</v>
      </c>
      <c r="T19" s="65">
        <v>0.45854217102356992</v>
      </c>
      <c r="U19" s="65">
        <v>0.46272422441181571</v>
      </c>
      <c r="V19" s="65">
        <v>0.43888147516035175</v>
      </c>
      <c r="W19" s="65">
        <v>0.43214473897535671</v>
      </c>
      <c r="X19" s="65">
        <v>0.41546698931398118</v>
      </c>
      <c r="Y19" s="65">
        <v>0.39711119757911617</v>
      </c>
      <c r="Z19" s="65">
        <v>0.37746537629209304</v>
      </c>
      <c r="AA19" s="65">
        <v>0.3627093178013458</v>
      </c>
      <c r="AB19" s="65">
        <v>0.35855282277354772</v>
      </c>
      <c r="AC19" s="65">
        <v>0.37997560997008278</v>
      </c>
      <c r="AD19" s="65">
        <v>0.49938670303560562</v>
      </c>
      <c r="AE19" s="65">
        <v>0.52198699486326783</v>
      </c>
      <c r="AF19" s="65">
        <v>0.534980129922214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0.4076578084209117</v>
      </c>
      <c r="O20" s="67">
        <v>0.42937777180486497</v>
      </c>
      <c r="P20" s="67">
        <v>0.43382205262100826</v>
      </c>
      <c r="Q20" s="67">
        <v>0.44691260081978057</v>
      </c>
      <c r="R20" s="67">
        <v>0.46511627906976744</v>
      </c>
      <c r="S20" s="67">
        <v>0.4517362217266645</v>
      </c>
      <c r="T20" s="67">
        <v>0.47719647073443522</v>
      </c>
      <c r="U20" s="67">
        <v>0.38571428571428573</v>
      </c>
      <c r="V20" s="67">
        <v>0.40967092008059103</v>
      </c>
      <c r="W20" s="67">
        <v>0.39437789111611909</v>
      </c>
      <c r="X20" s="67">
        <v>0.43616223388911318</v>
      </c>
      <c r="Y20" s="67">
        <v>0.44505797901711763</v>
      </c>
      <c r="Z20" s="67">
        <v>0.44191130543410367</v>
      </c>
      <c r="AA20" s="67">
        <v>0.43279839518555663</v>
      </c>
      <c r="AB20" s="67">
        <v>0.40923047399731338</v>
      </c>
      <c r="AC20" s="67">
        <v>0.4101675332177932</v>
      </c>
      <c r="AD20" s="67">
        <v>0.39606035205364631</v>
      </c>
      <c r="AE20" s="67">
        <v>0.40325138778747022</v>
      </c>
      <c r="AF20" s="67">
        <v>0.40877713933130233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0.44404771006957722</v>
      </c>
      <c r="P21" s="65">
        <v>0.43654285859458364</v>
      </c>
      <c r="Q21" s="65">
        <v>0.44420900002543817</v>
      </c>
      <c r="R21" s="65">
        <v>0.46564465210253825</v>
      </c>
      <c r="S21" s="65">
        <v>0.47579211362733409</v>
      </c>
      <c r="T21" s="65">
        <v>0.49214457123267547</v>
      </c>
      <c r="U21" s="65">
        <v>0.53333496320563289</v>
      </c>
      <c r="V21" s="65">
        <v>0.56485334242837648</v>
      </c>
      <c r="W21" s="65">
        <v>0.58109715000962836</v>
      </c>
      <c r="X21" s="65">
        <v>0.59958590161593561</v>
      </c>
      <c r="Y21" s="65">
        <v>0.61784415584415586</v>
      </c>
      <c r="Z21" s="65">
        <v>0.6224362725591629</v>
      </c>
      <c r="AA21" s="65">
        <v>0.62692593107926353</v>
      </c>
      <c r="AB21" s="65">
        <v>0.62287396074299717</v>
      </c>
      <c r="AC21" s="65">
        <v>0.63087161872048092</v>
      </c>
      <c r="AD21" s="65">
        <v>0.63606740070431955</v>
      </c>
      <c r="AE21" s="65">
        <v>0.63793316695010716</v>
      </c>
      <c r="AF21" s="65">
        <v>0.65838138706445504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0.22531346989447548</v>
      </c>
      <c r="L22" s="67">
        <v>0.22886748750457153</v>
      </c>
      <c r="M22" s="67">
        <v>0.22845703358431932</v>
      </c>
      <c r="N22" s="67">
        <v>0.23020054586448324</v>
      </c>
      <c r="O22" s="67">
        <v>0.24038186157517896</v>
      </c>
      <c r="P22" s="67">
        <v>0.2507905853952927</v>
      </c>
      <c r="Q22" s="67">
        <v>0.2488489208633094</v>
      </c>
      <c r="R22" s="67">
        <v>0.24471306184720101</v>
      </c>
      <c r="S22" s="67">
        <v>0.23966028271773823</v>
      </c>
      <c r="T22" s="67">
        <v>0.24315199102636006</v>
      </c>
      <c r="U22" s="67">
        <v>0.25519855187238372</v>
      </c>
      <c r="V22" s="67">
        <v>0.26711470554732886</v>
      </c>
      <c r="W22" s="67">
        <v>0.27538114059853191</v>
      </c>
      <c r="X22" s="67">
        <v>0.27614575082041415</v>
      </c>
      <c r="Y22" s="67">
        <v>0.281575632657735</v>
      </c>
      <c r="Z22" s="67">
        <v>0.29107163323782237</v>
      </c>
      <c r="AA22" s="67">
        <v>0.29302906448683014</v>
      </c>
      <c r="AB22" s="67">
        <v>0.2858436766185844</v>
      </c>
      <c r="AC22" s="67">
        <v>0.28502784754832367</v>
      </c>
      <c r="AD22" s="67">
        <v>0.28015518707482989</v>
      </c>
      <c r="AE22" s="67">
        <v>0.28853787800062353</v>
      </c>
      <c r="AF22" s="67">
        <v>0.30752272489812976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0.32298771227391965</v>
      </c>
      <c r="G23" s="65">
        <v>0.34195132177806031</v>
      </c>
      <c r="H23" s="65">
        <v>0.37859944801224266</v>
      </c>
      <c r="I23" s="65">
        <v>0.38820986881551811</v>
      </c>
      <c r="J23" s="65">
        <v>0.39313161048298861</v>
      </c>
      <c r="K23" s="65">
        <v>0.41474120751871602</v>
      </c>
      <c r="L23" s="65">
        <v>0.44085391896174037</v>
      </c>
      <c r="M23" s="65">
        <v>0.46648772790035792</v>
      </c>
      <c r="N23" s="65">
        <v>0.49822392363961271</v>
      </c>
      <c r="O23" s="65">
        <v>0.52159693078839631</v>
      </c>
      <c r="P23" s="65">
        <v>0.52256128136741209</v>
      </c>
      <c r="Q23" s="65">
        <v>0.51405705342533969</v>
      </c>
      <c r="R23" s="65">
        <v>0.48491095498452141</v>
      </c>
      <c r="S23" s="65">
        <v>0.46663675532300958</v>
      </c>
      <c r="T23" s="65">
        <v>0.44731405615342074</v>
      </c>
      <c r="U23" s="65">
        <v>0.44708475306218093</v>
      </c>
      <c r="V23" s="65">
        <v>0.46081729048879977</v>
      </c>
      <c r="W23" s="65">
        <v>0.45438077801427157</v>
      </c>
      <c r="X23" s="65">
        <v>0.44538575370438582</v>
      </c>
      <c r="Y23" s="65">
        <v>0.44637799247274285</v>
      </c>
      <c r="Z23" s="65">
        <v>0.44988239781323502</v>
      </c>
      <c r="AA23" s="65">
        <v>0.44244207889793358</v>
      </c>
      <c r="AB23" s="65">
        <v>0.49075448610843686</v>
      </c>
      <c r="AC23" s="65">
        <v>0.68135458167330676</v>
      </c>
      <c r="AD23" s="65">
        <v>0.68736931302084281</v>
      </c>
      <c r="AE23" s="65">
        <v>0.67084199806072731</v>
      </c>
      <c r="AF23" s="65">
        <v>0.634483095087086</v>
      </c>
      <c r="AG23" s="65" t="s">
        <v>54</v>
      </c>
    </row>
    <row r="24" spans="1:33" x14ac:dyDescent="0.25">
      <c r="A24" s="21" t="s">
        <v>19</v>
      </c>
      <c r="B24" s="66">
        <v>0.15798538932113795</v>
      </c>
      <c r="C24" s="67">
        <v>0.17568832445822258</v>
      </c>
      <c r="D24" s="67">
        <v>0.20094968376269737</v>
      </c>
      <c r="E24" s="67">
        <v>0.213126024990302</v>
      </c>
      <c r="F24" s="67">
        <v>0.22883401083771976</v>
      </c>
      <c r="G24" s="67">
        <v>0.24290237536928849</v>
      </c>
      <c r="H24" s="67">
        <v>0.26487175533728419</v>
      </c>
      <c r="I24" s="67">
        <v>0.28341674514077725</v>
      </c>
      <c r="J24" s="67">
        <v>0.30371768561154189</v>
      </c>
      <c r="K24" s="67">
        <v>0.32670212679699351</v>
      </c>
      <c r="L24" s="67">
        <v>0.33116746597485847</v>
      </c>
      <c r="M24" s="67">
        <v>0.33675822451457965</v>
      </c>
      <c r="N24" s="67">
        <v>0.36099519799298246</v>
      </c>
      <c r="O24" s="67">
        <v>0.39029918493232607</v>
      </c>
      <c r="P24" s="67">
        <v>0.40766718402584423</v>
      </c>
      <c r="Q24" s="67">
        <v>0.42420491334983812</v>
      </c>
      <c r="R24" s="67">
        <v>0.47509711788115072</v>
      </c>
      <c r="S24" s="67">
        <v>0.52756253976031198</v>
      </c>
      <c r="T24" s="67">
        <v>0.91446478731843484</v>
      </c>
      <c r="U24" s="67">
        <v>0.94536484482029437</v>
      </c>
      <c r="V24" s="67">
        <v>0.99925482363132856</v>
      </c>
      <c r="W24" s="67">
        <v>0.9842926018426833</v>
      </c>
      <c r="X24" s="67">
        <v>1.0478560281133702</v>
      </c>
      <c r="Y24" s="67">
        <v>1.1870782464490119</v>
      </c>
      <c r="Z24" s="67">
        <v>1.1505454255382794</v>
      </c>
      <c r="AA24" s="67">
        <v>1.1435108898514366</v>
      </c>
      <c r="AB24" s="67">
        <v>1.166658781124593</v>
      </c>
      <c r="AC24" s="67">
        <v>1.13078332569858</v>
      </c>
      <c r="AD24" s="67">
        <v>1.1707726057281003</v>
      </c>
      <c r="AE24" s="67">
        <v>1.1592634469391052</v>
      </c>
      <c r="AF24" s="67">
        <v>1.1403739578022989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0.36852635050111587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0.40828245722722717</v>
      </c>
      <c r="K25" s="65" t="s">
        <v>54</v>
      </c>
      <c r="L25" s="65" t="s">
        <v>54</v>
      </c>
      <c r="M25" s="65" t="s">
        <v>54</v>
      </c>
      <c r="N25" s="65">
        <v>0.46088535298196581</v>
      </c>
      <c r="O25" s="65" t="s">
        <v>54</v>
      </c>
      <c r="P25" s="65">
        <v>0.54583178722803793</v>
      </c>
      <c r="Q25" s="65" t="s">
        <v>54</v>
      </c>
      <c r="R25" s="65">
        <v>0.59910219680110033</v>
      </c>
      <c r="S25" s="65">
        <v>0.64711555474701765</v>
      </c>
      <c r="T25" s="65" t="s">
        <v>54</v>
      </c>
      <c r="U25" s="65">
        <v>0.71392747387830369</v>
      </c>
      <c r="V25" s="65" t="s">
        <v>54</v>
      </c>
      <c r="W25" s="65">
        <v>0.76906257883924611</v>
      </c>
      <c r="X25" s="65" t="s">
        <v>54</v>
      </c>
      <c r="Y25" s="65">
        <v>0.80054126172753493</v>
      </c>
      <c r="Z25" s="65" t="s">
        <v>54</v>
      </c>
      <c r="AA25" s="65">
        <v>0.85634482468953732</v>
      </c>
      <c r="AB25" s="65" t="s">
        <v>54</v>
      </c>
      <c r="AC25" s="65">
        <v>0.84606214986311801</v>
      </c>
      <c r="AD25" s="65" t="s">
        <v>54</v>
      </c>
      <c r="AE25" s="65">
        <v>0.90452449675750646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2.3585108672261674E-2</v>
      </c>
      <c r="H26" s="67">
        <v>3.1050870385532735E-2</v>
      </c>
      <c r="I26" s="67">
        <v>3.4133728677450383E-2</v>
      </c>
      <c r="J26" s="67">
        <v>3.911702350297086E-2</v>
      </c>
      <c r="K26" s="67">
        <v>4.0145548339551376E-2</v>
      </c>
      <c r="L26" s="67">
        <v>4.1915778528723677E-2</v>
      </c>
      <c r="M26" s="67">
        <v>5.7960271363290884E-2</v>
      </c>
      <c r="N26" s="67">
        <v>7.8797564211032081E-2</v>
      </c>
      <c r="O26" s="67">
        <v>9.9546471043116605E-2</v>
      </c>
      <c r="P26" s="67">
        <v>0.12210068027210884</v>
      </c>
      <c r="Q26" s="67">
        <v>0.12547029524606024</v>
      </c>
      <c r="R26" s="67">
        <v>0.15606306671356648</v>
      </c>
      <c r="S26" s="67">
        <v>0.17400138906015011</v>
      </c>
      <c r="T26" s="67">
        <v>0.18782728736538548</v>
      </c>
      <c r="U26" s="67">
        <v>0.20113960998633709</v>
      </c>
      <c r="V26" s="67">
        <v>0.21249161895920365</v>
      </c>
      <c r="W26" s="67">
        <v>0.17700984078970372</v>
      </c>
      <c r="X26" s="67">
        <v>0.18008628966027787</v>
      </c>
      <c r="Y26" s="67">
        <v>0.1736877727728896</v>
      </c>
      <c r="Z26" s="67">
        <v>0.17074328862946747</v>
      </c>
      <c r="AA26" s="67">
        <v>0.17660719940884617</v>
      </c>
      <c r="AB26" s="67">
        <v>0.17892901205276643</v>
      </c>
      <c r="AC26" s="67">
        <v>0.17985169736994555</v>
      </c>
      <c r="AD26" s="67">
        <v>0.17492012779552718</v>
      </c>
      <c r="AE26" s="67">
        <v>0.17188276779004566</v>
      </c>
      <c r="AF26" s="67">
        <v>0.17786617249560321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0.28674250127537326</v>
      </c>
      <c r="F27" s="65" t="s">
        <v>54</v>
      </c>
      <c r="G27" s="65">
        <v>0.30274231655735573</v>
      </c>
      <c r="H27" s="65" t="s">
        <v>54</v>
      </c>
      <c r="I27" s="65">
        <v>0.35555166868298177</v>
      </c>
      <c r="J27" s="65" t="s">
        <v>54</v>
      </c>
      <c r="K27" s="65">
        <v>0.53037088043101499</v>
      </c>
      <c r="L27" s="65" t="s">
        <v>54</v>
      </c>
      <c r="M27" s="65">
        <v>0.43891710062425204</v>
      </c>
      <c r="N27" s="65" t="s">
        <v>54</v>
      </c>
      <c r="O27" s="65">
        <v>0.45614901416470921</v>
      </c>
      <c r="P27" s="65" t="s">
        <v>54</v>
      </c>
      <c r="Q27" s="65">
        <v>0.51613236436569143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0.72898955415369993</v>
      </c>
      <c r="X27" s="65" t="s">
        <v>54</v>
      </c>
      <c r="Y27" s="65">
        <v>0.90041784187115026</v>
      </c>
      <c r="Z27" s="65" t="s">
        <v>54</v>
      </c>
      <c r="AA27" s="65">
        <v>0.86668347765334053</v>
      </c>
      <c r="AB27" s="65" t="s">
        <v>54</v>
      </c>
      <c r="AC27" s="65">
        <v>0.66218686960687079</v>
      </c>
      <c r="AD27" s="65" t="s">
        <v>54</v>
      </c>
      <c r="AE27" s="65">
        <v>0.69748061852372489</v>
      </c>
      <c r="AF27" s="65">
        <v>0.78267968954241363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0.40321545304204187</v>
      </c>
      <c r="G28" s="67">
        <v>0.43038359141795479</v>
      </c>
      <c r="H28" s="67">
        <v>0.40532562258554877</v>
      </c>
      <c r="I28" s="67">
        <v>0.46652982042453656</v>
      </c>
      <c r="J28" s="67">
        <v>0.51409477693298788</v>
      </c>
      <c r="K28" s="67">
        <v>0.47211152484759272</v>
      </c>
      <c r="L28" s="67">
        <v>0.49287601550732152</v>
      </c>
      <c r="M28" s="67">
        <v>0.51298545059930956</v>
      </c>
      <c r="N28" s="67">
        <v>0.49553328329433233</v>
      </c>
      <c r="O28" s="67">
        <v>0.53395584502564952</v>
      </c>
      <c r="P28" s="67">
        <v>0.60387307671727319</v>
      </c>
      <c r="Q28" s="67">
        <v>0.58638237166752039</v>
      </c>
      <c r="R28" s="67">
        <v>0.627418061424036</v>
      </c>
      <c r="S28" s="67">
        <v>0.63932897559451896</v>
      </c>
      <c r="T28" s="67">
        <v>0.64005802931726552</v>
      </c>
      <c r="U28" s="67">
        <v>0.7482434321610778</v>
      </c>
      <c r="V28" s="67">
        <v>0.82154280078531849</v>
      </c>
      <c r="W28" s="67">
        <v>0.83154086156382034</v>
      </c>
      <c r="X28" s="67">
        <v>0.81518762757815366</v>
      </c>
      <c r="Y28" s="67">
        <v>0.81728817425019951</v>
      </c>
      <c r="Z28" s="67">
        <v>0.79472820097609242</v>
      </c>
      <c r="AA28" s="67">
        <v>0.73066913678267398</v>
      </c>
      <c r="AB28" s="67">
        <v>0.76956549837358079</v>
      </c>
      <c r="AC28" s="67">
        <v>0.74991779990388896</v>
      </c>
      <c r="AD28" s="67">
        <v>0.77176742840613244</v>
      </c>
      <c r="AE28" s="67">
        <v>0.75004396386374883</v>
      </c>
      <c r="AF28" s="67">
        <v>0.74428841175955684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0.28738685023578509</v>
      </c>
      <c r="H29" s="65">
        <v>0.32173153278697586</v>
      </c>
      <c r="I29" s="65">
        <v>0.2815203677000721</v>
      </c>
      <c r="J29" s="65">
        <v>0.30651600243588878</v>
      </c>
      <c r="K29" s="65">
        <v>0.3240781874722346</v>
      </c>
      <c r="L29" s="65">
        <v>0.32293329252027897</v>
      </c>
      <c r="M29" s="65">
        <v>0.32598889094209593</v>
      </c>
      <c r="N29" s="65">
        <v>0.3270267956510573</v>
      </c>
      <c r="O29" s="65">
        <v>0.26848015114756213</v>
      </c>
      <c r="P29" s="65">
        <v>0.27515866305639097</v>
      </c>
      <c r="Q29" s="65">
        <v>0.38328350504377001</v>
      </c>
      <c r="R29" s="65">
        <v>0.38211907207216744</v>
      </c>
      <c r="S29" s="65">
        <v>0.37116338155144862</v>
      </c>
      <c r="T29" s="65">
        <v>0.41617942490480042</v>
      </c>
      <c r="U29" s="65">
        <v>0.42994908898757195</v>
      </c>
      <c r="V29" s="65">
        <v>0.48743019659131015</v>
      </c>
      <c r="W29" s="65">
        <v>0.52129849564528896</v>
      </c>
      <c r="X29" s="65">
        <v>0.5003836807775931</v>
      </c>
      <c r="Y29" s="65">
        <v>0.46458483793426814</v>
      </c>
      <c r="Z29" s="65">
        <v>0.46969420502967796</v>
      </c>
      <c r="AA29" s="65">
        <v>0.44349797639480432</v>
      </c>
      <c r="AB29" s="65">
        <v>0.39284636752359053</v>
      </c>
      <c r="AC29" s="65">
        <v>0.44219337619798615</v>
      </c>
      <c r="AD29" s="65">
        <v>0.46403416827483518</v>
      </c>
      <c r="AE29" s="65">
        <v>0.445336775180458</v>
      </c>
      <c r="AF29" s="65">
        <v>0.45321553001867143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0.36657896608120599</v>
      </c>
      <c r="E30" s="67">
        <v>0.39945843091334893</v>
      </c>
      <c r="F30" s="67">
        <v>0.34377504724507879</v>
      </c>
      <c r="G30" s="67">
        <v>0.54421145298158513</v>
      </c>
      <c r="H30" s="67" t="s">
        <v>54</v>
      </c>
      <c r="I30" s="67">
        <v>0.50877301244471873</v>
      </c>
      <c r="J30" s="67" t="s">
        <v>54</v>
      </c>
      <c r="K30" s="67">
        <v>0.51762983626745074</v>
      </c>
      <c r="L30" s="67">
        <v>0.56217041271361445</v>
      </c>
      <c r="M30" s="67">
        <v>0.57442823343848581</v>
      </c>
      <c r="N30" s="67">
        <v>0.57161691894185884</v>
      </c>
      <c r="O30" s="67">
        <v>0.56238657360447841</v>
      </c>
      <c r="P30" s="67">
        <v>0.55743141392824835</v>
      </c>
      <c r="Q30" s="67">
        <v>0.55227766387202848</v>
      </c>
      <c r="R30" s="67">
        <v>0.55125461308580714</v>
      </c>
      <c r="S30" s="67">
        <v>0.56094554385302031</v>
      </c>
      <c r="T30" s="67">
        <v>0.5763654634579003</v>
      </c>
      <c r="U30" s="67">
        <v>0.63029845107669058</v>
      </c>
      <c r="V30" s="67">
        <v>0.66490651546455171</v>
      </c>
      <c r="W30" s="67">
        <v>0.66848843815094583</v>
      </c>
      <c r="X30" s="67">
        <v>0.67538538258777636</v>
      </c>
      <c r="Y30" s="67">
        <v>0.66239580290740785</v>
      </c>
      <c r="Z30" s="67">
        <v>0.66317539207347243</v>
      </c>
      <c r="AA30" s="67">
        <v>0.65525017846712963</v>
      </c>
      <c r="AB30" s="67">
        <v>0.64549863916040962</v>
      </c>
      <c r="AC30" s="67">
        <v>0.64860876788376909</v>
      </c>
      <c r="AD30" s="67">
        <v>0.64916629225961808</v>
      </c>
      <c r="AE30" s="67">
        <v>0.65192970721174892</v>
      </c>
      <c r="AF30" s="67">
        <v>0.68506018530400647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>
        <v>0.77751387569378472</v>
      </c>
      <c r="J31" s="65" t="s">
        <v>54</v>
      </c>
      <c r="K31" s="65">
        <v>0.7108483067585144</v>
      </c>
      <c r="L31" s="65" t="s">
        <v>54</v>
      </c>
      <c r="M31" s="65">
        <v>0.84146285293169365</v>
      </c>
      <c r="N31" s="65" t="s">
        <v>54</v>
      </c>
      <c r="O31" s="65">
        <v>0.86998796184831928</v>
      </c>
      <c r="P31" s="65" t="s">
        <v>54</v>
      </c>
      <c r="Q31" s="65">
        <v>0.81375905354107003</v>
      </c>
      <c r="R31" s="65" t="s">
        <v>54</v>
      </c>
      <c r="S31" s="65">
        <v>0.78590107507655171</v>
      </c>
      <c r="T31" s="65" t="s">
        <v>54</v>
      </c>
      <c r="U31" s="65">
        <v>0.8517787905584655</v>
      </c>
      <c r="V31" s="65" t="s">
        <v>54</v>
      </c>
      <c r="W31" s="65">
        <v>0.89977095538034613</v>
      </c>
      <c r="X31" s="65" t="s">
        <v>54</v>
      </c>
      <c r="Y31" s="65">
        <v>0.92878331853712393</v>
      </c>
      <c r="Z31" s="65" t="s">
        <v>54</v>
      </c>
      <c r="AA31" s="65">
        <v>0.92403358515182754</v>
      </c>
      <c r="AB31" s="65" t="s">
        <v>54</v>
      </c>
      <c r="AC31" s="65">
        <v>0.67546583850931663</v>
      </c>
      <c r="AD31" s="65" t="s">
        <v>54</v>
      </c>
      <c r="AE31" s="65">
        <v>0.71389393102359722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0.51483970388467404</v>
      </c>
      <c r="X32" s="71" t="s">
        <v>54</v>
      </c>
      <c r="Y32" s="71">
        <v>0.53896124238824572</v>
      </c>
      <c r="Z32" s="71" t="s">
        <v>54</v>
      </c>
      <c r="AA32" s="71" t="s">
        <v>54</v>
      </c>
      <c r="AB32" s="71" t="s">
        <v>54</v>
      </c>
      <c r="AC32" s="71">
        <v>0.54869461817015086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0.17206525789061311</v>
      </c>
      <c r="J33" s="65">
        <v>0.17048333550002465</v>
      </c>
      <c r="K33" s="65">
        <v>0.17982233104137288</v>
      </c>
      <c r="L33" s="65">
        <v>0.19458683693424753</v>
      </c>
      <c r="M33" s="65">
        <v>0.18951023039512399</v>
      </c>
      <c r="N33" s="65">
        <v>0.19762341903730007</v>
      </c>
      <c r="O33" s="65">
        <v>0.19419859200356476</v>
      </c>
      <c r="P33" s="65">
        <v>0.18235487467694431</v>
      </c>
      <c r="Q33" s="65">
        <v>0.17966128774564627</v>
      </c>
      <c r="R33" s="65">
        <v>0.18794768893347955</v>
      </c>
      <c r="S33" s="65">
        <v>0.19873015155708948</v>
      </c>
      <c r="T33" s="65">
        <v>0.21114704626018652</v>
      </c>
      <c r="U33" s="65">
        <v>0.22140657254192012</v>
      </c>
      <c r="V33" s="65">
        <v>0.24614619054315726</v>
      </c>
      <c r="W33" s="65">
        <v>0.25950836102758879</v>
      </c>
      <c r="X33" s="65">
        <v>0.26397412848965757</v>
      </c>
      <c r="Y33" s="65">
        <v>0.26908399879116318</v>
      </c>
      <c r="Z33" s="65">
        <v>0.30369779323388579</v>
      </c>
      <c r="AA33" s="65">
        <v>0.27250971690570069</v>
      </c>
      <c r="AB33" s="65">
        <v>0.28715112361665746</v>
      </c>
      <c r="AC33" s="65">
        <v>0.26728438090173773</v>
      </c>
      <c r="AD33" s="65">
        <v>0.27947424090416995</v>
      </c>
      <c r="AE33" s="65">
        <v>0.28790175884719593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6.3187438407463367E-2</v>
      </c>
      <c r="W37" s="65">
        <v>6.7326106357289112E-2</v>
      </c>
      <c r="X37" s="65">
        <v>7.2605371521493947E-2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0.10827396311913901</v>
      </c>
      <c r="T38" s="67">
        <v>0.11272421438947931</v>
      </c>
      <c r="U38" s="67">
        <v>9.6373487670473781E-2</v>
      </c>
      <c r="V38" s="67">
        <v>9.3386250806383742E-2</v>
      </c>
      <c r="W38" s="67">
        <v>7.973487732232773E-2</v>
      </c>
      <c r="X38" s="67">
        <v>8.4250701565737357E-2</v>
      </c>
      <c r="Y38" s="67">
        <v>7.9394901487636199E-2</v>
      </c>
      <c r="Z38" s="67">
        <v>8.7613141295948785E-2</v>
      </c>
      <c r="AA38" s="67">
        <v>9.2216964705598634E-2</v>
      </c>
      <c r="AB38" s="67">
        <v>9.7378749448741947E-2</v>
      </c>
      <c r="AC38" s="67">
        <v>9.8892260422243417E-2</v>
      </c>
      <c r="AD38" s="67">
        <v>0.10374165807225169</v>
      </c>
      <c r="AE38" s="67">
        <v>0.10446390667355476</v>
      </c>
      <c r="AF38" s="67">
        <v>0.12041973071821269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0.5255140898705255</v>
      </c>
      <c r="D39" s="65" t="s">
        <v>54</v>
      </c>
      <c r="E39" s="65">
        <v>0.52731411229135039</v>
      </c>
      <c r="F39" s="65" t="s">
        <v>54</v>
      </c>
      <c r="G39" s="65">
        <v>0.65143699336772298</v>
      </c>
      <c r="H39" s="65" t="s">
        <v>54</v>
      </c>
      <c r="I39" s="65">
        <v>0.65392934390771462</v>
      </c>
      <c r="J39" s="65">
        <v>0.65127840909090906</v>
      </c>
      <c r="K39" s="65">
        <v>0.693000693000693</v>
      </c>
      <c r="L39" s="65" t="s">
        <v>54</v>
      </c>
      <c r="M39" s="65">
        <v>0.67866666666666664</v>
      </c>
      <c r="N39" s="65" t="s">
        <v>54</v>
      </c>
      <c r="O39" s="65">
        <v>0.72702883970489607</v>
      </c>
      <c r="P39" s="65" t="s">
        <v>54</v>
      </c>
      <c r="Q39" s="65">
        <v>0.77289603960396047</v>
      </c>
      <c r="R39" s="65">
        <v>0.81092190252495588</v>
      </c>
      <c r="S39" s="65">
        <v>0.70802919708029199</v>
      </c>
      <c r="T39" s="65">
        <v>0.73508087005019518</v>
      </c>
      <c r="U39" s="65">
        <v>0.81956257594167692</v>
      </c>
      <c r="V39" s="65" t="s">
        <v>54</v>
      </c>
      <c r="W39" s="65">
        <v>0.7973219720024346</v>
      </c>
      <c r="X39" s="65" t="s">
        <v>54</v>
      </c>
      <c r="Y39" s="65">
        <v>1.1150029188558084</v>
      </c>
      <c r="Z39" s="65" t="s">
        <v>54</v>
      </c>
      <c r="AA39" s="65">
        <v>1.1401662049861494</v>
      </c>
      <c r="AB39" s="65">
        <v>1.2040275569687333</v>
      </c>
      <c r="AC39" s="65">
        <v>1.1052364006100661</v>
      </c>
      <c r="AD39" s="65">
        <v>1.0730503455083908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0.32493006738609148</v>
      </c>
      <c r="C41" s="65">
        <v>0.32537823387688958</v>
      </c>
      <c r="D41" s="65">
        <v>0.33306578771680567</v>
      </c>
      <c r="E41" s="65">
        <v>0.34250817545390955</v>
      </c>
      <c r="F41" s="65">
        <v>0.35188331367660447</v>
      </c>
      <c r="G41" s="65">
        <v>0.3613265093581694</v>
      </c>
      <c r="H41" s="65">
        <v>0.36901205392309866</v>
      </c>
      <c r="I41" s="65">
        <v>0.37359256253228068</v>
      </c>
      <c r="J41" s="65">
        <v>0.38280911791488154</v>
      </c>
      <c r="K41" s="65">
        <v>0.39190207441255237</v>
      </c>
      <c r="L41" s="65">
        <v>0.39591373266270385</v>
      </c>
      <c r="M41" s="65">
        <v>0.42941716383662232</v>
      </c>
      <c r="N41" s="65">
        <v>0.43540792793350563</v>
      </c>
      <c r="O41" s="65">
        <v>0.43986015067836198</v>
      </c>
      <c r="P41" s="65">
        <v>0.44784956160590672</v>
      </c>
      <c r="Q41" s="65">
        <v>0.45089499626131141</v>
      </c>
      <c r="R41" s="65">
        <v>0.45642910182000029</v>
      </c>
      <c r="S41" s="65">
        <v>0.45478628238088792</v>
      </c>
      <c r="T41" s="65">
        <v>0.46053665808375116</v>
      </c>
      <c r="U41" s="65">
        <v>0.47068671358498615</v>
      </c>
      <c r="V41" s="65">
        <v>0.47605094569859668</v>
      </c>
      <c r="W41" s="65">
        <v>0.48032561128622575</v>
      </c>
      <c r="X41" s="65">
        <v>0.48576051281261079</v>
      </c>
      <c r="Y41" s="65">
        <v>0.48748964120192756</v>
      </c>
      <c r="Z41" s="65">
        <v>0.49148835361007526</v>
      </c>
      <c r="AA41" s="65">
        <v>0.49162062334015083</v>
      </c>
      <c r="AB41" s="65">
        <v>0.49326106020744509</v>
      </c>
      <c r="AC41" s="65">
        <v>0.49281033038065603</v>
      </c>
      <c r="AD41" s="65">
        <v>0.48734964561950417</v>
      </c>
      <c r="AE41" s="65">
        <v>0.48770968447132551</v>
      </c>
      <c r="AF41" s="65">
        <v>0.49344319929685787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0.16671220966339584</v>
      </c>
      <c r="N42" s="67" t="s">
        <v>54</v>
      </c>
      <c r="O42" s="67">
        <v>0.1862534286004538</v>
      </c>
      <c r="P42" s="67">
        <v>0.22918846211328653</v>
      </c>
      <c r="Q42" s="67">
        <v>0.22616670190854343</v>
      </c>
      <c r="R42" s="67">
        <v>0.206769606820282</v>
      </c>
      <c r="S42" s="67">
        <v>0.20606951653263833</v>
      </c>
      <c r="T42" s="67">
        <v>0.18728959403218398</v>
      </c>
      <c r="U42" s="67">
        <v>0.20115825219462019</v>
      </c>
      <c r="V42" s="67">
        <v>0.20419205105889179</v>
      </c>
      <c r="W42" s="67">
        <v>0.22027561993162806</v>
      </c>
      <c r="X42" s="67">
        <v>0.22845912276688224</v>
      </c>
      <c r="Y42" s="67">
        <v>0.24306452480895493</v>
      </c>
      <c r="Z42" s="67">
        <v>0.25340182090675611</v>
      </c>
      <c r="AA42" s="67">
        <v>0.2645308023150178</v>
      </c>
      <c r="AB42" s="67">
        <v>0.29167828445413296</v>
      </c>
      <c r="AC42" s="67">
        <v>0.31263490571288971</v>
      </c>
      <c r="AD42" s="67">
        <v>0.31223960716137489</v>
      </c>
      <c r="AE42" s="67">
        <v>0.32643013107113805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0.22878829972077167</v>
      </c>
      <c r="J43" s="65">
        <v>0.2564138546276481</v>
      </c>
      <c r="K43" s="65">
        <v>0.24692154304423822</v>
      </c>
      <c r="L43" s="65">
        <v>0.24430642799792185</v>
      </c>
      <c r="M43" s="65">
        <v>0.24852873137781067</v>
      </c>
      <c r="N43" s="65">
        <v>0.25923893486865779</v>
      </c>
      <c r="O43" s="65">
        <v>0.26885968859688597</v>
      </c>
      <c r="P43" s="65">
        <v>0.27064752071034609</v>
      </c>
      <c r="Q43" s="65">
        <v>0.28424072532959571</v>
      </c>
      <c r="R43" s="65">
        <v>0.28429668666255542</v>
      </c>
      <c r="S43" s="65">
        <v>0.35279761980552699</v>
      </c>
      <c r="T43" s="65">
        <v>0.34522687888015885</v>
      </c>
      <c r="U43" s="65">
        <v>0.37384116584204397</v>
      </c>
      <c r="V43" s="65">
        <v>0.38908907825971173</v>
      </c>
      <c r="W43" s="65">
        <v>0.39039406356390027</v>
      </c>
      <c r="X43" s="65">
        <v>0.38836616602817892</v>
      </c>
      <c r="Y43" s="65">
        <v>0.38466920164114565</v>
      </c>
      <c r="Z43" s="65">
        <v>0.38350478043958414</v>
      </c>
      <c r="AA43" s="65">
        <v>0.38150792468398675</v>
      </c>
      <c r="AB43" s="65">
        <v>0.39064564865898499</v>
      </c>
      <c r="AC43" s="65">
        <v>0.38494955995928876</v>
      </c>
      <c r="AD43" s="65">
        <v>0.40462529033893696</v>
      </c>
      <c r="AE43" s="65">
        <v>0.40784656394827945</v>
      </c>
      <c r="AF43" s="65">
        <v>0.43087536193099246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6.2202913760108655E-2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>
        <v>6.7907161467993998E-2</v>
      </c>
      <c r="W46" s="67">
        <v>6.8079654049436764E-2</v>
      </c>
      <c r="X46" s="67">
        <v>4.7332287293091795E-2</v>
      </c>
      <c r="Y46" s="67">
        <v>4.8943647582853175E-2</v>
      </c>
      <c r="Z46" s="67">
        <v>5.3463887605552957E-2</v>
      </c>
      <c r="AA46" s="67">
        <v>5.7446664758997845E-2</v>
      </c>
      <c r="AB46" s="67">
        <v>5.7942739219128042E-2</v>
      </c>
      <c r="AC46" s="67">
        <v>5.6490219772260916E-2</v>
      </c>
      <c r="AD46" s="67">
        <v>5.4061956429348836E-2</v>
      </c>
      <c r="AE46" s="67">
        <v>5.4592141995976382E-2</v>
      </c>
      <c r="AF46" s="67">
        <v>6.0640623175056911E-2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0.45823529411764707</v>
      </c>
      <c r="F47" s="65" t="s">
        <v>54</v>
      </c>
      <c r="G47" s="65">
        <v>0.59905303030303036</v>
      </c>
      <c r="H47" s="65" t="s">
        <v>54</v>
      </c>
      <c r="I47" s="65">
        <v>0.62066636650157592</v>
      </c>
      <c r="J47" s="65" t="s">
        <v>54</v>
      </c>
      <c r="K47" s="65">
        <v>0.62425032594524121</v>
      </c>
      <c r="L47" s="65" t="s">
        <v>54</v>
      </c>
      <c r="M47" s="65">
        <v>0.65446698316788954</v>
      </c>
      <c r="N47" s="65" t="s">
        <v>54</v>
      </c>
      <c r="O47" s="65">
        <v>0.70967177242888402</v>
      </c>
      <c r="P47" s="65" t="s">
        <v>54</v>
      </c>
      <c r="Q47" s="65">
        <v>0.77994825355756792</v>
      </c>
      <c r="R47" s="65" t="s">
        <v>54</v>
      </c>
      <c r="S47" s="65">
        <v>0.7956626506024097</v>
      </c>
      <c r="T47" s="65">
        <v>0.80116731517509732</v>
      </c>
      <c r="U47" s="65">
        <v>0.83294255568581477</v>
      </c>
      <c r="V47" s="65">
        <v>0.84807993730407538</v>
      </c>
      <c r="W47" s="65">
        <v>0.84248744689069144</v>
      </c>
      <c r="X47" s="65">
        <v>0.82895533686601053</v>
      </c>
      <c r="Y47" s="65">
        <v>0.84535928143712569</v>
      </c>
      <c r="Z47" s="65">
        <v>0.86681481481481493</v>
      </c>
      <c r="AA47" s="65">
        <v>0.90789667896678961</v>
      </c>
      <c r="AB47" s="65">
        <v>0.93993375046006622</v>
      </c>
      <c r="AC47" s="65">
        <v>0.98591703056768554</v>
      </c>
      <c r="AD47" s="65">
        <v>0.99724212034383952</v>
      </c>
      <c r="AE47" s="65">
        <v>1.0162552891396333</v>
      </c>
      <c r="AF47" s="65">
        <v>1.0502507163323782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>
        <v>0.62419712070874855</v>
      </c>
      <c r="N48" s="67" t="s">
        <v>54</v>
      </c>
      <c r="O48" s="67">
        <v>0.65376366584715173</v>
      </c>
      <c r="P48" s="67" t="s">
        <v>54</v>
      </c>
      <c r="Q48" s="67">
        <v>0.73182105212027015</v>
      </c>
      <c r="R48" s="67" t="s">
        <v>54</v>
      </c>
      <c r="S48" s="67">
        <v>0.72872590503055945</v>
      </c>
      <c r="T48" s="67" t="s">
        <v>54</v>
      </c>
      <c r="U48" s="67">
        <v>0.74913381402753065</v>
      </c>
      <c r="V48" s="67" t="s">
        <v>54</v>
      </c>
      <c r="W48" s="67">
        <v>0.84788487098400467</v>
      </c>
      <c r="X48" s="67" t="s">
        <v>54</v>
      </c>
      <c r="Y48" s="67">
        <v>0.8498076751051078</v>
      </c>
      <c r="Z48" s="67" t="s">
        <v>54</v>
      </c>
      <c r="AA48" s="67">
        <v>1.1403471723613634</v>
      </c>
      <c r="AB48" s="67" t="s">
        <v>54</v>
      </c>
      <c r="AC48" s="67">
        <v>1.0457010069713402</v>
      </c>
      <c r="AD48" s="67" t="s">
        <v>54</v>
      </c>
      <c r="AE48" s="67">
        <v>1.0482572722848265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4.8440065681444988E-2</v>
      </c>
      <c r="K49" s="65">
        <v>4.4761299547223771E-2</v>
      </c>
      <c r="L49" s="65">
        <v>4.3530044567388959E-2</v>
      </c>
      <c r="M49" s="65">
        <v>4.5042458117715706E-2</v>
      </c>
      <c r="N49" s="65">
        <v>4.4379603654420258E-2</v>
      </c>
      <c r="O49" s="65">
        <v>4.4236422014199792E-2</v>
      </c>
      <c r="P49" s="65">
        <v>4.4073738469080054E-2</v>
      </c>
      <c r="Q49" s="65">
        <v>4.4061224191164636E-2</v>
      </c>
      <c r="R49" s="65">
        <v>4.4518498171146031E-2</v>
      </c>
      <c r="S49" s="65">
        <v>4.8271866610145542E-2</v>
      </c>
      <c r="T49" s="65">
        <v>4.6702252017520388E-2</v>
      </c>
      <c r="U49" s="65">
        <v>4.8763866877971476E-2</v>
      </c>
      <c r="V49" s="65">
        <v>5.5252094832270428E-2</v>
      </c>
      <c r="W49" s="65">
        <v>6.085637269429979E-2</v>
      </c>
      <c r="X49" s="65">
        <v>6.0135579006219866E-2</v>
      </c>
      <c r="Y49" s="65">
        <v>5.9678390833578454E-2</v>
      </c>
      <c r="Z49" s="65">
        <v>6.1982974321698657E-2</v>
      </c>
      <c r="AA49" s="65">
        <v>6.3468503235765597E-2</v>
      </c>
      <c r="AB49" s="65">
        <v>6.2435128189472867E-2</v>
      </c>
      <c r="AC49" s="65">
        <v>5.8618342573427781E-2</v>
      </c>
      <c r="AD49" s="65">
        <v>6.2168729921172915E-2</v>
      </c>
      <c r="AE49" s="65">
        <v>6.81479501016682E-2</v>
      </c>
      <c r="AF49" s="65">
        <v>6.4924009574935201E-2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0.26434942466126504</v>
      </c>
      <c r="R50" s="67">
        <v>0.21884864460281817</v>
      </c>
      <c r="S50" s="67">
        <v>0.21488386790962238</v>
      </c>
      <c r="T50" s="67">
        <v>0.1740951153801101</v>
      </c>
      <c r="U50" s="67">
        <v>0.15257755090592923</v>
      </c>
      <c r="V50" s="67">
        <v>0.18272280252553175</v>
      </c>
      <c r="W50" s="67">
        <v>0.198396189875052</v>
      </c>
      <c r="X50" s="67">
        <v>0.23505061101817457</v>
      </c>
      <c r="Y50" s="67" t="s">
        <v>54</v>
      </c>
      <c r="Z50" s="67" t="s">
        <v>54</v>
      </c>
      <c r="AA50" s="67">
        <v>0.38171869971033151</v>
      </c>
      <c r="AB50" s="67">
        <v>0.35047913603407194</v>
      </c>
      <c r="AC50" s="67">
        <v>0.30345184163876299</v>
      </c>
      <c r="AD50" s="67">
        <v>0.31735297372400989</v>
      </c>
      <c r="AE50" s="67">
        <v>0.29672590756494638</v>
      </c>
      <c r="AF50" s="67">
        <v>0.31597455654961987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0.22261864034015932</v>
      </c>
      <c r="J51" s="65">
        <v>0.2468977109803728</v>
      </c>
      <c r="K51" s="65">
        <v>0.24721225637544847</v>
      </c>
      <c r="L51" s="65">
        <v>0.41098982082815166</v>
      </c>
      <c r="M51" s="65">
        <v>0.40686319668355603</v>
      </c>
      <c r="N51" s="65">
        <v>0.42451468739816578</v>
      </c>
      <c r="O51" s="65">
        <v>0.44951292618958422</v>
      </c>
      <c r="P51" s="65">
        <v>0.42418199945617691</v>
      </c>
      <c r="Q51" s="65">
        <v>0.43066511487564119</v>
      </c>
      <c r="R51" s="65">
        <v>0.4264193276974238</v>
      </c>
      <c r="S51" s="65">
        <v>0.42394170206532877</v>
      </c>
      <c r="T51" s="65">
        <v>0.43344397778078847</v>
      </c>
      <c r="U51" s="65">
        <v>0.48250836120401336</v>
      </c>
      <c r="V51" s="65">
        <v>0.527222383206156</v>
      </c>
      <c r="W51" s="65">
        <v>0.5190955552113985</v>
      </c>
      <c r="X51" s="65">
        <v>0.51941863235644514</v>
      </c>
      <c r="Y51" s="65">
        <v>0.51588528250042931</v>
      </c>
      <c r="Z51" s="65">
        <v>0.5034907144236872</v>
      </c>
      <c r="AA51" s="65">
        <v>0.5303320387287348</v>
      </c>
      <c r="AB51" s="65">
        <v>0.53023331790585604</v>
      </c>
      <c r="AC51" s="65">
        <v>0.52335531694554971</v>
      </c>
      <c r="AD51" s="65">
        <v>0.49784645202971889</v>
      </c>
      <c r="AE51" s="65">
        <v>0.50326348333905879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0.58289326087290583</v>
      </c>
      <c r="I54" s="67" t="s">
        <v>54</v>
      </c>
      <c r="J54" s="67">
        <v>0.36724951401263572</v>
      </c>
      <c r="K54" s="67" t="s">
        <v>54</v>
      </c>
      <c r="L54" s="67">
        <v>0.64672695491311094</v>
      </c>
      <c r="M54" s="67" t="s">
        <v>54</v>
      </c>
      <c r="N54" s="67">
        <v>0.62968836132892658</v>
      </c>
      <c r="O54" s="67" t="s">
        <v>54</v>
      </c>
      <c r="P54" s="67">
        <v>0.68767984912116975</v>
      </c>
      <c r="Q54" s="67" t="s">
        <v>54</v>
      </c>
      <c r="R54" s="67">
        <v>0.69989350473325407</v>
      </c>
      <c r="S54" s="67" t="s">
        <v>54</v>
      </c>
      <c r="T54" s="67">
        <v>0.75541897281184101</v>
      </c>
      <c r="U54" s="67" t="s">
        <v>54</v>
      </c>
      <c r="V54" s="67">
        <v>0.85478533863190609</v>
      </c>
      <c r="W54" s="67" t="s">
        <v>54</v>
      </c>
      <c r="X54" s="67">
        <v>0.88460872705669658</v>
      </c>
      <c r="Y54" s="67" t="s">
        <v>54</v>
      </c>
      <c r="Z54" s="67" t="s">
        <v>54</v>
      </c>
      <c r="AA54" s="67">
        <v>0.93755039139442575</v>
      </c>
      <c r="AB54" s="67" t="s">
        <v>54</v>
      </c>
      <c r="AC54" s="67">
        <v>0.94690327278530873</v>
      </c>
      <c r="AD54" s="67" t="s">
        <v>54</v>
      </c>
      <c r="AE54" s="67">
        <v>0.99148720140030933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0.18083754979007427</v>
      </c>
      <c r="K55" s="65">
        <v>0.1893660095897709</v>
      </c>
      <c r="L55" s="65">
        <v>0.19583816246970814</v>
      </c>
      <c r="M55" s="65">
        <v>0.20934669082383037</v>
      </c>
      <c r="N55" s="65">
        <v>0.3536704040617728</v>
      </c>
      <c r="O55" s="65">
        <v>0.37537866917371776</v>
      </c>
      <c r="P55" s="65">
        <v>0.3978847332924586</v>
      </c>
      <c r="Q55" s="65">
        <v>0.42202776101388045</v>
      </c>
      <c r="R55" s="65">
        <v>0.44730491543863116</v>
      </c>
      <c r="S55" s="65">
        <v>0.46592189625024288</v>
      </c>
      <c r="T55" s="65">
        <v>0.48499471306353936</v>
      </c>
      <c r="U55" s="65">
        <v>0.52310536044362299</v>
      </c>
      <c r="V55" s="65">
        <v>0.52466406175545599</v>
      </c>
      <c r="W55" s="65">
        <v>0.52355028480717158</v>
      </c>
      <c r="X55" s="65">
        <v>0.51713627992633526</v>
      </c>
      <c r="Y55" s="65">
        <v>0.49480258958694262</v>
      </c>
      <c r="Z55" s="65">
        <v>0.47208231789872729</v>
      </c>
      <c r="AA55" s="65">
        <v>0.45341132345061619</v>
      </c>
      <c r="AB55" s="65">
        <v>0.44304606372592531</v>
      </c>
      <c r="AC55" s="65">
        <v>0.43813424947145879</v>
      </c>
      <c r="AD55" s="65">
        <v>0.43311177190834349</v>
      </c>
      <c r="AE55" s="65">
        <v>0.4307304347826087</v>
      </c>
      <c r="AF55" s="65">
        <v>0.43309283727399167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0.17202361689514387</v>
      </c>
      <c r="D56" s="67">
        <v>0.17641754607817833</v>
      </c>
      <c r="E56" s="67">
        <v>0.20999952340581066</v>
      </c>
      <c r="F56" s="67">
        <v>0.20496351613277322</v>
      </c>
      <c r="G56" s="67">
        <v>0.22083957784412556</v>
      </c>
      <c r="H56" s="67">
        <v>0.24175862839234913</v>
      </c>
      <c r="I56" s="67">
        <v>0.25356762488260354</v>
      </c>
      <c r="J56" s="67">
        <v>0.24666797358266107</v>
      </c>
      <c r="K56" s="67">
        <v>0.26209982625867168</v>
      </c>
      <c r="L56" s="67">
        <v>0.31339367419993308</v>
      </c>
      <c r="M56" s="67">
        <v>0.310163877047959</v>
      </c>
      <c r="N56" s="67">
        <v>0.32990642205865495</v>
      </c>
      <c r="O56" s="67">
        <v>0.34135664867164189</v>
      </c>
      <c r="P56" s="67">
        <v>0.34372705339347526</v>
      </c>
      <c r="Q56" s="67">
        <v>0.34636974703679002</v>
      </c>
      <c r="R56" s="67">
        <v>0.35804890345349133</v>
      </c>
      <c r="S56" s="67">
        <v>0.39285004965243298</v>
      </c>
      <c r="T56" s="67">
        <v>0.3895593450906088</v>
      </c>
      <c r="U56" s="67">
        <v>0.40302458381726675</v>
      </c>
      <c r="V56" s="67">
        <v>0.40044191343963553</v>
      </c>
      <c r="W56" s="67">
        <v>0.40736080797706165</v>
      </c>
      <c r="X56" s="67">
        <v>0.44996681599469057</v>
      </c>
      <c r="Y56" s="67">
        <v>0.45770037936879493</v>
      </c>
      <c r="Z56" s="67">
        <v>0.49173331252682095</v>
      </c>
      <c r="AA56" s="67">
        <v>0.5032890239270793</v>
      </c>
      <c r="AB56" s="67">
        <v>0.46351878693276843</v>
      </c>
      <c r="AC56" s="67">
        <v>0.47479494251226761</v>
      </c>
      <c r="AD56" s="67">
        <v>0.48259663659024682</v>
      </c>
      <c r="AE56" s="67">
        <v>0.51647655715879237</v>
      </c>
      <c r="AF56" s="67">
        <v>0.5439451112467234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0.8839539461827457</v>
      </c>
      <c r="R57" s="65" t="s">
        <v>54</v>
      </c>
      <c r="S57" s="65">
        <v>0.92366238124900013</v>
      </c>
      <c r="T57" s="65" t="s">
        <v>54</v>
      </c>
      <c r="U57" s="65">
        <v>0.97507743283152049</v>
      </c>
      <c r="V57" s="65">
        <v>0.99475483202118598</v>
      </c>
      <c r="W57" s="65">
        <v>1.0453454526885564</v>
      </c>
      <c r="X57" s="65">
        <v>1.0615842097641637</v>
      </c>
      <c r="Y57" s="65">
        <v>1.099741027501681</v>
      </c>
      <c r="Z57" s="65">
        <v>1.1143679375660516</v>
      </c>
      <c r="AA57" s="65">
        <v>1.1092792072878377</v>
      </c>
      <c r="AB57" s="65">
        <v>1.1202823725086863</v>
      </c>
      <c r="AC57" s="65">
        <v>1.0978440558698948</v>
      </c>
      <c r="AD57" s="65">
        <v>1.0987115864747403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7.6120000000000001</v>
      </c>
      <c r="O5" s="12">
        <v>7.8789999999999996</v>
      </c>
      <c r="P5" s="12">
        <v>8.9209999999999994</v>
      </c>
      <c r="Q5" s="12">
        <v>9.4369999999999994</v>
      </c>
      <c r="R5" s="12">
        <v>9.9979999999999993</v>
      </c>
      <c r="S5" s="12">
        <v>10.58</v>
      </c>
      <c r="T5" s="12">
        <v>11.262</v>
      </c>
      <c r="U5" s="12">
        <v>11.835000000000001</v>
      </c>
      <c r="V5" s="12">
        <v>12.093</v>
      </c>
      <c r="W5" s="12">
        <v>12.573</v>
      </c>
      <c r="X5" s="12">
        <v>12.773999999999999</v>
      </c>
      <c r="Y5" s="12">
        <v>13.138999999999999</v>
      </c>
      <c r="Z5" s="12">
        <v>14.15</v>
      </c>
      <c r="AA5" s="12">
        <v>13.27</v>
      </c>
      <c r="AB5" s="12">
        <v>13.58</v>
      </c>
      <c r="AC5" s="12">
        <v>13.661</v>
      </c>
      <c r="AD5" s="12">
        <v>14.811</v>
      </c>
      <c r="AE5" s="12">
        <v>14.704000000000001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7.4470000000000001</v>
      </c>
      <c r="F6" s="23">
        <v>2.8010000000000002</v>
      </c>
      <c r="G6" s="23">
        <v>2.7829999999999999</v>
      </c>
      <c r="H6" s="23">
        <v>2.7810000000000001</v>
      </c>
      <c r="I6" s="23">
        <v>1.421</v>
      </c>
      <c r="J6" s="23">
        <v>1.24</v>
      </c>
      <c r="K6" s="23">
        <v>1.0509999999999999</v>
      </c>
      <c r="L6" s="23">
        <v>0.875</v>
      </c>
      <c r="M6" s="23">
        <v>0.99199999999999999</v>
      </c>
      <c r="N6" s="23">
        <v>1.087</v>
      </c>
      <c r="O6" s="23">
        <v>1.1439999999999999</v>
      </c>
      <c r="P6" s="23">
        <v>1.288</v>
      </c>
      <c r="Q6" s="23">
        <v>1.4510000000000001</v>
      </c>
      <c r="R6" s="23">
        <v>1.446</v>
      </c>
      <c r="S6" s="23">
        <v>2.0219999999999998</v>
      </c>
      <c r="T6" s="23">
        <v>2.21</v>
      </c>
      <c r="U6" s="23">
        <v>2.839</v>
      </c>
      <c r="V6" s="23">
        <v>2.8980000000000001</v>
      </c>
      <c r="W6" s="23">
        <v>3.1890000000000001</v>
      </c>
      <c r="X6" s="23">
        <v>3.2709999999999999</v>
      </c>
      <c r="Y6" s="23">
        <v>3.492</v>
      </c>
      <c r="Z6" s="23">
        <v>4.1459999999999999</v>
      </c>
      <c r="AA6" s="23">
        <v>4.0860000000000003</v>
      </c>
      <c r="AB6" s="23">
        <v>4.5720000000000001</v>
      </c>
      <c r="AC6" s="23">
        <v>4.1529999999999996</v>
      </c>
      <c r="AD6" s="23">
        <v>4.4340000000000002</v>
      </c>
      <c r="AE6" s="23">
        <v>4.4029999999999996</v>
      </c>
      <c r="AF6" s="23">
        <v>4.484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3.6560000000000001</v>
      </c>
      <c r="L7" s="16">
        <v>4.0129999999999999</v>
      </c>
      <c r="M7" s="16">
        <v>4.0839999999999996</v>
      </c>
      <c r="N7" s="16">
        <v>4.4829999999999997</v>
      </c>
      <c r="O7" s="16">
        <v>4.2050000000000001</v>
      </c>
      <c r="P7" s="16">
        <v>4.5650000000000004</v>
      </c>
      <c r="Q7" s="16">
        <v>5.7130000000000001</v>
      </c>
      <c r="R7" s="16">
        <v>6.05</v>
      </c>
      <c r="S7" s="16">
        <v>6.5490000000000004</v>
      </c>
      <c r="T7" s="16">
        <v>6.7110000000000003</v>
      </c>
      <c r="U7" s="16">
        <v>6.9390000000000001</v>
      </c>
      <c r="V7" s="16">
        <v>6.8479999999999999</v>
      </c>
      <c r="W7" s="16">
        <v>7.1840000000000002</v>
      </c>
      <c r="X7" s="16">
        <v>7.226</v>
      </c>
      <c r="Y7" s="16">
        <v>8.1660000000000004</v>
      </c>
      <c r="Z7" s="16">
        <v>8.1150000000000002</v>
      </c>
      <c r="AA7" s="16">
        <v>8.4269999999999996</v>
      </c>
      <c r="AB7" s="16">
        <v>8.0640000000000001</v>
      </c>
      <c r="AC7" s="16">
        <v>8.6180000000000003</v>
      </c>
      <c r="AD7" s="16">
        <v>8.91</v>
      </c>
      <c r="AE7" s="16">
        <v>9.4380000000000006</v>
      </c>
      <c r="AF7" s="16">
        <v>9.7590000000000003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2.645</v>
      </c>
      <c r="L8" s="23">
        <v>2.9049999999999998</v>
      </c>
      <c r="M8" s="23">
        <v>3.3420000000000001</v>
      </c>
      <c r="N8" s="23">
        <v>4.383</v>
      </c>
      <c r="O8" s="23">
        <v>4.3789999999999996</v>
      </c>
      <c r="P8" s="23">
        <v>4.7709999999999999</v>
      </c>
      <c r="Q8" s="23">
        <v>5.5910000000000002</v>
      </c>
      <c r="R8" s="23">
        <v>5.9189999999999996</v>
      </c>
      <c r="S8" s="23">
        <v>6.1059999999999999</v>
      </c>
      <c r="T8" s="23" t="s">
        <v>54</v>
      </c>
      <c r="U8" s="23">
        <v>9.4109999999999996</v>
      </c>
      <c r="V8" s="23">
        <v>9.9390000000000001</v>
      </c>
      <c r="W8" s="23">
        <v>10.176</v>
      </c>
      <c r="X8" s="23">
        <v>11.12</v>
      </c>
      <c r="Y8" s="23">
        <v>11.698</v>
      </c>
      <c r="Z8" s="23">
        <v>11.525</v>
      </c>
      <c r="AA8" s="23">
        <v>11.769</v>
      </c>
      <c r="AB8" s="23">
        <v>11.682</v>
      </c>
      <c r="AC8" s="23">
        <v>11.298999999999999</v>
      </c>
      <c r="AD8" s="23">
        <v>12.003</v>
      </c>
      <c r="AE8" s="23">
        <v>12.256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1.0960000000000001</v>
      </c>
      <c r="F9" s="12">
        <v>1.153</v>
      </c>
      <c r="G9" s="12">
        <v>1.0529999999999999</v>
      </c>
      <c r="H9" s="12">
        <v>1.087</v>
      </c>
      <c r="I9" s="12">
        <v>1.3129999999999999</v>
      </c>
      <c r="J9" s="12">
        <v>1.3069999999999999</v>
      </c>
      <c r="K9" s="12">
        <v>1.298</v>
      </c>
      <c r="L9" s="12">
        <v>1.4339999999999999</v>
      </c>
      <c r="M9" s="12">
        <v>1.502</v>
      </c>
      <c r="N9" s="12">
        <v>1.607</v>
      </c>
      <c r="O9" s="12">
        <v>1.696</v>
      </c>
      <c r="P9" s="12">
        <v>1.726</v>
      </c>
      <c r="Q9" s="12">
        <v>1.583</v>
      </c>
      <c r="R9" s="12">
        <v>1.7629999999999999</v>
      </c>
      <c r="S9" s="12">
        <v>1.9870000000000001</v>
      </c>
      <c r="T9" s="12">
        <v>2</v>
      </c>
      <c r="U9" s="12">
        <v>2.0619999999999998</v>
      </c>
      <c r="V9" s="12">
        <v>2.157</v>
      </c>
      <c r="W9" s="12">
        <v>2.149</v>
      </c>
      <c r="X9" s="12">
        <v>2.2229999999999999</v>
      </c>
      <c r="Y9" s="12">
        <v>2.2730000000000001</v>
      </c>
      <c r="Z9" s="12">
        <v>2.2759999999999998</v>
      </c>
      <c r="AA9" s="12">
        <v>2.1829999999999998</v>
      </c>
      <c r="AB9" s="12">
        <v>2.0659999999999998</v>
      </c>
      <c r="AC9" s="12">
        <v>2.0920000000000001</v>
      </c>
      <c r="AD9" s="12">
        <v>2.1680000000000001</v>
      </c>
      <c r="AE9" s="12">
        <v>2.1269999999999998</v>
      </c>
      <c r="AF9" s="12">
        <v>2.359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7.7939999999999996</v>
      </c>
      <c r="Q10" s="23">
        <v>8.0879999999999992</v>
      </c>
      <c r="R10" s="23">
        <v>9.2260000000000009</v>
      </c>
      <c r="S10" s="23">
        <v>9.4710000000000001</v>
      </c>
      <c r="T10" s="23">
        <v>9.6120000000000001</v>
      </c>
      <c r="U10" s="23">
        <v>9.9870000000000001</v>
      </c>
      <c r="V10" s="23">
        <v>10.657999999999999</v>
      </c>
      <c r="W10" s="23">
        <v>10.818</v>
      </c>
      <c r="X10" s="23">
        <v>10.964</v>
      </c>
      <c r="Y10" s="23">
        <v>10.488</v>
      </c>
      <c r="Z10" s="23">
        <v>10.601000000000001</v>
      </c>
      <c r="AA10" s="23">
        <v>10.583</v>
      </c>
      <c r="AB10" s="23">
        <v>10.519</v>
      </c>
      <c r="AC10" s="23">
        <v>10.92</v>
      </c>
      <c r="AD10" s="23">
        <v>11.366</v>
      </c>
      <c r="AE10" s="23">
        <v>12.022</v>
      </c>
      <c r="AF10" s="23">
        <v>12.217000000000001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30.053000000000001</v>
      </c>
      <c r="M11" s="12">
        <v>30.971</v>
      </c>
      <c r="N11" s="12">
        <v>32.811</v>
      </c>
      <c r="O11" s="12">
        <v>34.835000000000001</v>
      </c>
      <c r="P11" s="12">
        <v>35.151000000000003</v>
      </c>
      <c r="Q11" s="12">
        <v>36.704000000000001</v>
      </c>
      <c r="R11" s="12">
        <v>37.537999999999997</v>
      </c>
      <c r="S11" s="12">
        <v>37.424999999999997</v>
      </c>
      <c r="T11" s="12">
        <v>37.704999999999998</v>
      </c>
      <c r="U11" s="12">
        <v>36.25</v>
      </c>
      <c r="V11" s="12">
        <v>35.798999999999999</v>
      </c>
      <c r="W11" s="12">
        <v>36.694000000000003</v>
      </c>
      <c r="X11" s="12">
        <v>36.973999999999997</v>
      </c>
      <c r="Y11" s="12">
        <v>37.545999999999999</v>
      </c>
      <c r="Z11" s="12">
        <v>40.119999999999997</v>
      </c>
      <c r="AA11" s="12" t="s">
        <v>54</v>
      </c>
      <c r="AB11" s="12">
        <v>48.878</v>
      </c>
      <c r="AC11" s="12">
        <v>49.396000000000001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2.544</v>
      </c>
      <c r="O12" s="23">
        <v>2.6819999999999999</v>
      </c>
      <c r="P12" s="23">
        <v>2.9430000000000001</v>
      </c>
      <c r="Q12" s="23">
        <v>2.8839999999999999</v>
      </c>
      <c r="R12" s="23">
        <v>2.8570000000000002</v>
      </c>
      <c r="S12" s="23">
        <v>3.214</v>
      </c>
      <c r="T12" s="23">
        <v>3.4340000000000002</v>
      </c>
      <c r="U12" s="23">
        <v>3.3889999999999998</v>
      </c>
      <c r="V12" s="23">
        <v>3.6709999999999998</v>
      </c>
      <c r="W12" s="23">
        <v>3.3559999999999999</v>
      </c>
      <c r="X12" s="23">
        <v>3.3639999999999999</v>
      </c>
      <c r="Y12" s="23">
        <v>3.4049999999999998</v>
      </c>
      <c r="Z12" s="23">
        <v>3.3969999999999998</v>
      </c>
      <c r="AA12" s="23">
        <v>3.5819999999999999</v>
      </c>
      <c r="AB12" s="23">
        <v>4.12</v>
      </c>
      <c r="AC12" s="23">
        <v>4.4740000000000002</v>
      </c>
      <c r="AD12" s="23">
        <v>4.5570000000000004</v>
      </c>
      <c r="AE12" s="23">
        <v>5.0910000000000002</v>
      </c>
      <c r="AF12" s="23">
        <v>5.2679999999999998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3.18</v>
      </c>
      <c r="O13" s="12">
        <v>3.2559999999999998</v>
      </c>
      <c r="P13" s="12">
        <v>3.3330000000000002</v>
      </c>
      <c r="Q13" s="12">
        <v>3.63</v>
      </c>
      <c r="R13" s="12">
        <v>3.8620000000000001</v>
      </c>
      <c r="S13" s="12">
        <v>4.07</v>
      </c>
      <c r="T13" s="12">
        <v>4.4930000000000003</v>
      </c>
      <c r="U13" s="12">
        <v>4.6379999999999999</v>
      </c>
      <c r="V13" s="12">
        <v>4.6070000000000002</v>
      </c>
      <c r="W13" s="12">
        <v>4.7140000000000004</v>
      </c>
      <c r="X13" s="12">
        <v>7.7350000000000003</v>
      </c>
      <c r="Y13" s="12">
        <v>8.0050000000000008</v>
      </c>
      <c r="Z13" s="12">
        <v>8.2759999999999998</v>
      </c>
      <c r="AA13" s="12">
        <v>7.1669999999999998</v>
      </c>
      <c r="AB13" s="12">
        <v>6.0579999999999998</v>
      </c>
      <c r="AC13" s="12">
        <v>8.3539999999999992</v>
      </c>
      <c r="AD13" s="12" t="s">
        <v>54</v>
      </c>
      <c r="AE13" s="12">
        <v>9.2349999999999994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13.579000000000001</v>
      </c>
      <c r="K14" s="23">
        <v>14.448</v>
      </c>
      <c r="L14" s="23">
        <v>14.97</v>
      </c>
      <c r="M14" s="23">
        <v>16.372</v>
      </c>
      <c r="N14" s="23">
        <v>17.59</v>
      </c>
      <c r="O14" s="23">
        <v>17.370999999999999</v>
      </c>
      <c r="P14" s="23">
        <v>17.937999999999999</v>
      </c>
      <c r="Q14" s="23">
        <v>24.311</v>
      </c>
      <c r="R14" s="23">
        <v>25.721</v>
      </c>
      <c r="S14" s="23">
        <v>26.481999999999999</v>
      </c>
      <c r="T14" s="23">
        <v>27.507000000000001</v>
      </c>
      <c r="U14" s="23">
        <v>29.17</v>
      </c>
      <c r="V14" s="23">
        <v>29.369</v>
      </c>
      <c r="W14" s="23">
        <v>29.268000000000001</v>
      </c>
      <c r="X14" s="23">
        <v>30.591000000000001</v>
      </c>
      <c r="Y14" s="23">
        <v>31.324999999999999</v>
      </c>
      <c r="Z14" s="23">
        <v>31.949000000000002</v>
      </c>
      <c r="AA14" s="23">
        <v>31.198</v>
      </c>
      <c r="AB14" s="23">
        <v>31.937999999999999</v>
      </c>
      <c r="AC14" s="23">
        <v>32.014000000000003</v>
      </c>
      <c r="AD14" s="23">
        <v>32.186999999999998</v>
      </c>
      <c r="AE14" s="23">
        <v>33.515000000000001</v>
      </c>
      <c r="AF14" s="23">
        <v>33.552999999999997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6.7000000000000004E-2</v>
      </c>
      <c r="K15" s="12">
        <v>7.5999999999999998E-2</v>
      </c>
      <c r="L15" s="12">
        <v>8.4000000000000005E-2</v>
      </c>
      <c r="M15" s="12">
        <v>0.10299999999999999</v>
      </c>
      <c r="N15" s="12">
        <v>0.13600000000000001</v>
      </c>
      <c r="O15" s="12">
        <v>0.17199999999999999</v>
      </c>
      <c r="P15" s="12">
        <v>0.23100000000000001</v>
      </c>
      <c r="Q15" s="12">
        <v>0.27</v>
      </c>
      <c r="R15" s="12">
        <v>0.27600000000000002</v>
      </c>
      <c r="S15" s="12">
        <v>0.29299999999999998</v>
      </c>
      <c r="T15" s="12">
        <v>0.29499999999999998</v>
      </c>
      <c r="U15" s="12">
        <v>0.36</v>
      </c>
      <c r="V15" s="12">
        <v>0.40100000000000002</v>
      </c>
      <c r="W15" s="12">
        <v>0.47899999999999998</v>
      </c>
      <c r="X15" s="12">
        <v>0.48</v>
      </c>
      <c r="Y15" s="12">
        <v>0.61599999999999999</v>
      </c>
      <c r="Z15" s="12">
        <v>0.57799999999999996</v>
      </c>
      <c r="AA15" s="12">
        <v>0.57099999999999995</v>
      </c>
      <c r="AB15" s="12">
        <v>0.56999999999999995</v>
      </c>
      <c r="AC15" s="12">
        <v>0.60699999999999998</v>
      </c>
      <c r="AD15" s="12">
        <v>0.64300000000000002</v>
      </c>
      <c r="AE15" s="12">
        <v>0.69299999999999995</v>
      </c>
      <c r="AF15" s="12">
        <v>0.71099999999999997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3.19</v>
      </c>
      <c r="M16" s="23">
        <v>3.4390000000000001</v>
      </c>
      <c r="N16" s="23">
        <v>3.504</v>
      </c>
      <c r="O16" s="23">
        <v>4.04</v>
      </c>
      <c r="P16" s="23">
        <v>4.5679999999999996</v>
      </c>
      <c r="Q16" s="23">
        <v>4.524</v>
      </c>
      <c r="R16" s="23">
        <v>4.6319999999999997</v>
      </c>
      <c r="S16" s="23">
        <v>5.4119999999999999</v>
      </c>
      <c r="T16" s="23">
        <v>5.5279999999999996</v>
      </c>
      <c r="U16" s="23">
        <v>5.6630000000000003</v>
      </c>
      <c r="V16" s="23">
        <v>5.77</v>
      </c>
      <c r="W16" s="23">
        <v>7.5339999999999998</v>
      </c>
      <c r="X16" s="23">
        <v>7.7539999999999996</v>
      </c>
      <c r="Y16" s="23">
        <v>7.6319999999999997</v>
      </c>
      <c r="Z16" s="23">
        <v>7.4939999999999998</v>
      </c>
      <c r="AA16" s="23">
        <v>6.9909999999999997</v>
      </c>
      <c r="AB16" s="23">
        <v>6.8410000000000002</v>
      </c>
      <c r="AC16" s="23">
        <v>6.5880000000000001</v>
      </c>
      <c r="AD16" s="23">
        <v>6.6680000000000001</v>
      </c>
      <c r="AE16" s="23">
        <v>6.2990000000000004</v>
      </c>
      <c r="AF16" s="23">
        <v>6.7770000000000001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0.91</v>
      </c>
      <c r="H17" s="12">
        <v>0.85399999999999998</v>
      </c>
      <c r="I17" s="12">
        <v>1.0589999999999999</v>
      </c>
      <c r="J17" s="12">
        <v>1.1779999999999999</v>
      </c>
      <c r="K17" s="12">
        <v>1.458</v>
      </c>
      <c r="L17" s="12">
        <v>2.0590000000000002</v>
      </c>
      <c r="M17" s="12">
        <v>2.101</v>
      </c>
      <c r="N17" s="12">
        <v>2.1989999999999998</v>
      </c>
      <c r="O17" s="12">
        <v>2.181</v>
      </c>
      <c r="P17" s="12">
        <v>2.363</v>
      </c>
      <c r="Q17" s="12">
        <v>2.2589999999999999</v>
      </c>
      <c r="R17" s="12">
        <v>2.5329999999999999</v>
      </c>
      <c r="S17" s="12">
        <v>2.8889999999999998</v>
      </c>
      <c r="T17" s="12">
        <v>2.9849999999999999</v>
      </c>
      <c r="U17" s="12">
        <v>2.6309999999999998</v>
      </c>
      <c r="V17" s="12">
        <v>2.4969999999999999</v>
      </c>
      <c r="W17" s="12">
        <v>2.859</v>
      </c>
      <c r="X17" s="12">
        <v>3.125</v>
      </c>
      <c r="Y17" s="12">
        <v>2.8839999999999999</v>
      </c>
      <c r="Z17" s="12">
        <v>2.9350000000000001</v>
      </c>
      <c r="AA17" s="12">
        <v>2.9529999999999998</v>
      </c>
      <c r="AB17" s="12">
        <v>2.9169999999999998</v>
      </c>
      <c r="AC17" s="12">
        <v>2.9470000000000001</v>
      </c>
      <c r="AD17" s="12">
        <v>2.7930000000000001</v>
      </c>
      <c r="AE17" s="12">
        <v>2.9510000000000001</v>
      </c>
      <c r="AF17" s="12">
        <v>3.0950000000000002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8.0000000000000002E-3</v>
      </c>
      <c r="M18" s="23" t="s">
        <v>54</v>
      </c>
      <c r="N18" s="23" t="s">
        <v>54</v>
      </c>
      <c r="O18" s="23">
        <v>2.1000000000000001E-2</v>
      </c>
      <c r="P18" s="23" t="s">
        <v>54</v>
      </c>
      <c r="Q18" s="23">
        <v>5.3999999999999999E-2</v>
      </c>
      <c r="R18" s="23">
        <v>6.7000000000000004E-2</v>
      </c>
      <c r="S18" s="23">
        <v>7.4999999999999997E-2</v>
      </c>
      <c r="T18" s="23">
        <v>0.124</v>
      </c>
      <c r="U18" s="23">
        <v>0.19700000000000001</v>
      </c>
      <c r="V18" s="23">
        <v>0.20599999999999999</v>
      </c>
      <c r="W18" s="23">
        <v>0.23599999999999999</v>
      </c>
      <c r="X18" s="23">
        <v>0.26800000000000002</v>
      </c>
      <c r="Y18" s="23">
        <v>0.317</v>
      </c>
      <c r="Z18" s="23">
        <v>0.48099999999999998</v>
      </c>
      <c r="AA18" s="23">
        <v>0.49199999999999999</v>
      </c>
      <c r="AB18" s="23" t="s">
        <v>54</v>
      </c>
      <c r="AC18" s="23">
        <v>0.502</v>
      </c>
      <c r="AD18" s="23" t="s">
        <v>54</v>
      </c>
      <c r="AE18" s="23">
        <v>0.53200000000000003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4.0860000000000003</v>
      </c>
      <c r="C19" s="12">
        <v>4.1580000000000004</v>
      </c>
      <c r="D19" s="12">
        <v>4.5010000000000003</v>
      </c>
      <c r="E19" s="12">
        <v>4.5140000000000002</v>
      </c>
      <c r="F19" s="12">
        <v>4.556</v>
      </c>
      <c r="G19" s="12">
        <v>4.2990000000000004</v>
      </c>
      <c r="H19" s="12">
        <v>4.1130000000000004</v>
      </c>
      <c r="I19" s="12">
        <v>4.7439999999999998</v>
      </c>
      <c r="J19" s="12">
        <v>5.2930000000000001</v>
      </c>
      <c r="K19" s="12">
        <v>4.8979999999999997</v>
      </c>
      <c r="L19" s="12">
        <v>6.3029999999999999</v>
      </c>
      <c r="M19" s="12">
        <v>6.3129999999999997</v>
      </c>
      <c r="N19" s="12">
        <v>6.5759999999999996</v>
      </c>
      <c r="O19" s="12">
        <v>6.976</v>
      </c>
      <c r="P19" s="12">
        <v>6.9039999999999999</v>
      </c>
      <c r="Q19" s="12">
        <v>6.9790000000000001</v>
      </c>
      <c r="R19" s="12">
        <v>6.9279999999999999</v>
      </c>
      <c r="S19" s="12">
        <v>6.8570000000000002</v>
      </c>
      <c r="T19" s="12">
        <v>6.84</v>
      </c>
      <c r="U19" s="12">
        <v>6.6440000000000001</v>
      </c>
      <c r="V19" s="12">
        <v>6.274</v>
      </c>
      <c r="W19" s="12">
        <v>6.2670000000000003</v>
      </c>
      <c r="X19" s="12">
        <v>6.2510000000000003</v>
      </c>
      <c r="Y19" s="12">
        <v>6.1950000000000003</v>
      </c>
      <c r="Z19" s="12">
        <v>6.2039999999999997</v>
      </c>
      <c r="AA19" s="12">
        <v>6.17</v>
      </c>
      <c r="AB19" s="12">
        <v>6.3979999999999997</v>
      </c>
      <c r="AC19" s="12">
        <v>6.952</v>
      </c>
      <c r="AD19" s="12">
        <v>8.4169999999999998</v>
      </c>
      <c r="AE19" s="12">
        <v>9.5739999999999998</v>
      </c>
      <c r="AF19" s="12">
        <v>9.5220000000000002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0.14299999999999999</v>
      </c>
      <c r="O20" s="23">
        <v>0.155</v>
      </c>
      <c r="P20" s="23">
        <v>0.156</v>
      </c>
      <c r="Q20" s="23">
        <v>0.18099999999999999</v>
      </c>
      <c r="R20" s="23">
        <v>0.191</v>
      </c>
      <c r="S20" s="23">
        <v>0.17899999999999999</v>
      </c>
      <c r="T20" s="23">
        <v>0.214</v>
      </c>
      <c r="U20" s="23">
        <v>0.183</v>
      </c>
      <c r="V20" s="23">
        <v>0.20399999999999999</v>
      </c>
      <c r="W20" s="23">
        <v>0.19900000000000001</v>
      </c>
      <c r="X20" s="23">
        <v>0.24</v>
      </c>
      <c r="Y20" s="23">
        <v>0.26600000000000001</v>
      </c>
      <c r="Z20" s="23">
        <v>0.29199999999999998</v>
      </c>
      <c r="AA20" s="23">
        <v>0.28599999999999998</v>
      </c>
      <c r="AB20" s="23">
        <v>0.28199999999999997</v>
      </c>
      <c r="AC20" s="23">
        <v>0.32400000000000001</v>
      </c>
      <c r="AD20" s="23">
        <v>0.33800000000000002</v>
      </c>
      <c r="AE20" s="23">
        <v>0.36699999999999999</v>
      </c>
      <c r="AF20" s="23">
        <v>0.38900000000000001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44.796999999999997</v>
      </c>
      <c r="P21" s="12">
        <v>44.811999999999998</v>
      </c>
      <c r="Q21" s="12">
        <v>52.271999999999998</v>
      </c>
      <c r="R21" s="12">
        <v>57.981000000000002</v>
      </c>
      <c r="S21" s="12">
        <v>62.619</v>
      </c>
      <c r="T21" s="12">
        <v>68.686000000000007</v>
      </c>
      <c r="U21" s="12">
        <v>75.936000000000007</v>
      </c>
      <c r="V21" s="12">
        <v>82.61</v>
      </c>
      <c r="W21" s="12">
        <v>87.733999999999995</v>
      </c>
      <c r="X21" s="12">
        <v>92.957999999999998</v>
      </c>
      <c r="Y21" s="12">
        <v>99.206999999999994</v>
      </c>
      <c r="Z21" s="12">
        <v>101.52</v>
      </c>
      <c r="AA21" s="12">
        <v>104.622</v>
      </c>
      <c r="AB21" s="12">
        <v>105.854</v>
      </c>
      <c r="AC21" s="12">
        <v>109.274</v>
      </c>
      <c r="AD21" s="12">
        <v>112.908</v>
      </c>
      <c r="AE21" s="12">
        <v>115.53700000000001</v>
      </c>
      <c r="AF21" s="12">
        <v>120.19199999999999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4.9790000000000001</v>
      </c>
      <c r="L22" s="23">
        <v>5.3730000000000002</v>
      </c>
      <c r="M22" s="23">
        <v>5.6280000000000001</v>
      </c>
      <c r="N22" s="23">
        <v>5.968</v>
      </c>
      <c r="O22" s="23">
        <v>6.327</v>
      </c>
      <c r="P22" s="23">
        <v>6.73</v>
      </c>
      <c r="Q22" s="23">
        <v>6.9169999999999998</v>
      </c>
      <c r="R22" s="23">
        <v>7.1239999999999997</v>
      </c>
      <c r="S22" s="23">
        <v>7.2919999999999998</v>
      </c>
      <c r="T22" s="23">
        <v>7.7649999999999997</v>
      </c>
      <c r="U22" s="23">
        <v>8.3209999999999997</v>
      </c>
      <c r="V22" s="23">
        <v>8.9209999999999994</v>
      </c>
      <c r="W22" s="23">
        <v>9.9459999999999997</v>
      </c>
      <c r="X22" s="23">
        <v>10.039999999999999</v>
      </c>
      <c r="Y22" s="23">
        <v>10.183</v>
      </c>
      <c r="Z22" s="23">
        <v>10.616</v>
      </c>
      <c r="AA22" s="23">
        <v>10.9</v>
      </c>
      <c r="AB22" s="23">
        <v>10.94</v>
      </c>
      <c r="AC22" s="23">
        <v>11.260999999999999</v>
      </c>
      <c r="AD22" s="23">
        <v>11.529</v>
      </c>
      <c r="AE22" s="23">
        <v>12.144</v>
      </c>
      <c r="AF22" s="23">
        <v>13.18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24.925000000000001</v>
      </c>
      <c r="M23" s="12" t="s">
        <v>54</v>
      </c>
      <c r="N23" s="12" t="s">
        <v>54</v>
      </c>
      <c r="O23" s="12">
        <v>28.757999999999999</v>
      </c>
      <c r="P23" s="12">
        <v>29.099</v>
      </c>
      <c r="Q23" s="12">
        <v>29.652000000000001</v>
      </c>
      <c r="R23" s="12">
        <v>29.170999999999999</v>
      </c>
      <c r="S23" s="12">
        <v>29.606999999999999</v>
      </c>
      <c r="T23" s="12">
        <v>29.379000000000001</v>
      </c>
      <c r="U23" s="12">
        <v>29.744</v>
      </c>
      <c r="V23" s="12">
        <v>29.803999999999998</v>
      </c>
      <c r="W23" s="12">
        <v>29.59</v>
      </c>
      <c r="X23" s="12">
        <v>29.385000000000002</v>
      </c>
      <c r="Y23" s="12">
        <v>29.757000000000001</v>
      </c>
      <c r="Z23" s="12">
        <v>30.632999999999999</v>
      </c>
      <c r="AA23" s="12">
        <v>30.792000000000002</v>
      </c>
      <c r="AB23" s="12">
        <v>34.552</v>
      </c>
      <c r="AC23" s="12">
        <v>50.658000000000001</v>
      </c>
      <c r="AD23" s="12">
        <v>52.139000000000003</v>
      </c>
      <c r="AE23" s="12">
        <v>51.222000000000001</v>
      </c>
      <c r="AF23" s="12">
        <v>48.381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5.8330000000000002</v>
      </c>
      <c r="J24" s="23">
        <v>6.5209999999999999</v>
      </c>
      <c r="K24" s="23">
        <v>7.2089999999999996</v>
      </c>
      <c r="L24" s="23">
        <v>7.5</v>
      </c>
      <c r="M24" s="23">
        <v>7.7910000000000004</v>
      </c>
      <c r="N24" s="23">
        <v>8.4670000000000005</v>
      </c>
      <c r="O24" s="23">
        <v>9.1430000000000007</v>
      </c>
      <c r="P24" s="23">
        <v>9.5839999999999996</v>
      </c>
      <c r="Q24" s="23">
        <v>10.025</v>
      </c>
      <c r="R24" s="23">
        <v>11.382999999999999</v>
      </c>
      <c r="S24" s="23">
        <v>12.741</v>
      </c>
      <c r="T24" s="23">
        <v>21.497</v>
      </c>
      <c r="U24" s="23">
        <v>22.492999999999999</v>
      </c>
      <c r="V24" s="23">
        <v>23.192</v>
      </c>
      <c r="W24" s="23">
        <v>22.538</v>
      </c>
      <c r="X24" s="23">
        <v>23.562000000000001</v>
      </c>
      <c r="Y24" s="23">
        <v>25.568000000000001</v>
      </c>
      <c r="Z24" s="23">
        <v>24.957999999999998</v>
      </c>
      <c r="AA24" s="23">
        <v>25.428000000000001</v>
      </c>
      <c r="AB24" s="23">
        <v>26.477</v>
      </c>
      <c r="AC24" s="23">
        <v>26.85</v>
      </c>
      <c r="AD24" s="23">
        <v>28.638999999999999</v>
      </c>
      <c r="AE24" s="23">
        <v>28.76</v>
      </c>
      <c r="AF24" s="23">
        <v>27.981000000000002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3.8420000000000001</v>
      </c>
      <c r="K25" s="12" t="s">
        <v>54</v>
      </c>
      <c r="L25" s="12" t="s">
        <v>54</v>
      </c>
      <c r="M25" s="12" t="s">
        <v>54</v>
      </c>
      <c r="N25" s="12">
        <v>5.2160000000000002</v>
      </c>
      <c r="O25" s="12" t="s">
        <v>54</v>
      </c>
      <c r="P25" s="12">
        <v>6.8410000000000002</v>
      </c>
      <c r="Q25" s="12" t="s">
        <v>54</v>
      </c>
      <c r="R25" s="12">
        <v>8.19</v>
      </c>
      <c r="S25" s="12">
        <v>9.4649999999999999</v>
      </c>
      <c r="T25" s="12" t="s">
        <v>54</v>
      </c>
      <c r="U25" s="12">
        <v>10.965</v>
      </c>
      <c r="V25" s="12" t="s">
        <v>54</v>
      </c>
      <c r="W25" s="12">
        <v>12.464</v>
      </c>
      <c r="X25" s="12" t="s">
        <v>54</v>
      </c>
      <c r="Y25" s="12">
        <v>13.412000000000001</v>
      </c>
      <c r="Z25" s="12" t="s">
        <v>54</v>
      </c>
      <c r="AA25" s="12">
        <v>14.654999999999999</v>
      </c>
      <c r="AB25" s="12" t="s">
        <v>54</v>
      </c>
      <c r="AC25" s="12">
        <v>15.227</v>
      </c>
      <c r="AD25" s="12" t="s">
        <v>54</v>
      </c>
      <c r="AE25" s="12">
        <v>17.106000000000002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1.4690000000000001</v>
      </c>
      <c r="J26" s="23">
        <v>1.528</v>
      </c>
      <c r="K26" s="23">
        <v>1.5509999999999999</v>
      </c>
      <c r="L26" s="23">
        <v>1.643</v>
      </c>
      <c r="M26" s="23">
        <v>2.4700000000000002</v>
      </c>
      <c r="N26" s="23">
        <v>3.0609999999999999</v>
      </c>
      <c r="O26" s="23">
        <v>3.8410000000000002</v>
      </c>
      <c r="P26" s="23">
        <v>4.4390000000000001</v>
      </c>
      <c r="Q26" s="23">
        <v>4.7009999999999996</v>
      </c>
      <c r="R26" s="23">
        <v>6.4359999999999999</v>
      </c>
      <c r="S26" s="23">
        <v>7.4169999999999998</v>
      </c>
      <c r="T26" s="23">
        <v>7.8579999999999997</v>
      </c>
      <c r="U26" s="23">
        <v>8.2789999999999999</v>
      </c>
      <c r="V26" s="23">
        <v>8.2140000000000004</v>
      </c>
      <c r="W26" s="23">
        <v>7.2240000000000002</v>
      </c>
      <c r="X26" s="23">
        <v>7.2720000000000002</v>
      </c>
      <c r="Y26" s="23">
        <v>6.9630000000000001</v>
      </c>
      <c r="Z26" s="23">
        <v>6.9530000000000003</v>
      </c>
      <c r="AA26" s="23">
        <v>7.3079999999999998</v>
      </c>
      <c r="AB26" s="23">
        <v>7.3010000000000002</v>
      </c>
      <c r="AC26" s="23">
        <v>7.6639999999999997</v>
      </c>
      <c r="AD26" s="23">
        <v>7.6150000000000002</v>
      </c>
      <c r="AE26" s="23">
        <v>7.5060000000000002</v>
      </c>
      <c r="AF26" s="23">
        <v>7.593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10.097</v>
      </c>
      <c r="L27" s="12" t="s">
        <v>54</v>
      </c>
      <c r="M27" s="12">
        <v>7.2359999999999998</v>
      </c>
      <c r="N27" s="12" t="s">
        <v>54</v>
      </c>
      <c r="O27" s="12">
        <v>7.5670000000000002</v>
      </c>
      <c r="P27" s="12" t="s">
        <v>54</v>
      </c>
      <c r="Q27" s="12">
        <v>9.1059999999999999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11.679</v>
      </c>
      <c r="X27" s="12" t="s">
        <v>54</v>
      </c>
      <c r="Y27" s="12">
        <v>15.076000000000001</v>
      </c>
      <c r="Z27" s="12" t="s">
        <v>54</v>
      </c>
      <c r="AA27" s="12">
        <v>14.135</v>
      </c>
      <c r="AB27" s="12" t="s">
        <v>54</v>
      </c>
      <c r="AC27" s="12">
        <v>11.798999999999999</v>
      </c>
      <c r="AD27" s="12" t="s">
        <v>54</v>
      </c>
      <c r="AE27" s="12">
        <v>13.667</v>
      </c>
      <c r="AF27" s="12">
        <v>14.727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4.117</v>
      </c>
      <c r="O28" s="23">
        <v>4.5579999999999998</v>
      </c>
      <c r="P28" s="23">
        <v>5.2839999999999998</v>
      </c>
      <c r="Q28" s="23">
        <v>5.2679999999999998</v>
      </c>
      <c r="R28" s="23">
        <v>5.8319999999999999</v>
      </c>
      <c r="S28" s="23">
        <v>6.1769999999999996</v>
      </c>
      <c r="T28" s="23">
        <v>6.3810000000000002</v>
      </c>
      <c r="U28" s="23">
        <v>7.359</v>
      </c>
      <c r="V28" s="23">
        <v>8.0440000000000005</v>
      </c>
      <c r="W28" s="23">
        <v>8.3030000000000008</v>
      </c>
      <c r="X28" s="23">
        <v>8.1300000000000008</v>
      </c>
      <c r="Y28" s="23">
        <v>8.2080000000000002</v>
      </c>
      <c r="Z28" s="23">
        <v>8.0719999999999992</v>
      </c>
      <c r="AA28" s="23">
        <v>7.6319999999999997</v>
      </c>
      <c r="AB28" s="23">
        <v>8.2070000000000007</v>
      </c>
      <c r="AC28" s="23">
        <v>8.2799999999999994</v>
      </c>
      <c r="AD28" s="23">
        <v>8.6300000000000008</v>
      </c>
      <c r="AE28" s="23">
        <v>8.5020000000000007</v>
      </c>
      <c r="AF28" s="23">
        <v>8.3000000000000007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0.57699999999999996</v>
      </c>
      <c r="F29" s="12">
        <v>0.73099999999999998</v>
      </c>
      <c r="G29" s="12">
        <v>0.76100000000000001</v>
      </c>
      <c r="H29" s="12">
        <v>0.877</v>
      </c>
      <c r="I29" s="12">
        <v>0.81100000000000005</v>
      </c>
      <c r="J29" s="12">
        <v>0.87</v>
      </c>
      <c r="K29" s="12">
        <v>0.95399999999999996</v>
      </c>
      <c r="L29" s="12">
        <v>1.0069999999999999</v>
      </c>
      <c r="M29" s="12">
        <v>0.98899999999999999</v>
      </c>
      <c r="N29" s="12">
        <v>1.0469999999999999</v>
      </c>
      <c r="O29" s="12">
        <v>0.82399999999999995</v>
      </c>
      <c r="P29" s="12">
        <v>0.877</v>
      </c>
      <c r="Q29" s="12">
        <v>1.2909999999999999</v>
      </c>
      <c r="R29" s="12">
        <v>1.3740000000000001</v>
      </c>
      <c r="S29" s="12">
        <v>1.3480000000000001</v>
      </c>
      <c r="T29" s="12">
        <v>1.619</v>
      </c>
      <c r="U29" s="12">
        <v>1.7230000000000001</v>
      </c>
      <c r="V29" s="12">
        <v>1.972</v>
      </c>
      <c r="W29" s="12">
        <v>2.0649999999999999</v>
      </c>
      <c r="X29" s="12">
        <v>1.958</v>
      </c>
      <c r="Y29" s="12">
        <v>1.83</v>
      </c>
      <c r="Z29" s="12">
        <v>1.865</v>
      </c>
      <c r="AA29" s="12">
        <v>1.81</v>
      </c>
      <c r="AB29" s="12">
        <v>1.575</v>
      </c>
      <c r="AC29" s="12">
        <v>1.827</v>
      </c>
      <c r="AD29" s="12">
        <v>1.9850000000000001</v>
      </c>
      <c r="AE29" s="12">
        <v>2.0430000000000001</v>
      </c>
      <c r="AF29" s="12">
        <v>2.1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26.286000000000001</v>
      </c>
      <c r="J30" s="23" t="s">
        <v>54</v>
      </c>
      <c r="K30" s="23">
        <v>28.405999999999999</v>
      </c>
      <c r="L30" s="23">
        <v>34.234999999999999</v>
      </c>
      <c r="M30" s="23">
        <v>37.180999999999997</v>
      </c>
      <c r="N30" s="23">
        <v>37.387999999999998</v>
      </c>
      <c r="O30" s="23">
        <v>38.67</v>
      </c>
      <c r="P30" s="23">
        <v>39.573</v>
      </c>
      <c r="Q30" s="23">
        <v>41.375999999999998</v>
      </c>
      <c r="R30" s="23">
        <v>43.317999999999998</v>
      </c>
      <c r="S30" s="23">
        <v>45.959000000000003</v>
      </c>
      <c r="T30" s="23">
        <v>47.689</v>
      </c>
      <c r="U30" s="23">
        <v>49.79</v>
      </c>
      <c r="V30" s="23">
        <v>52.015000000000001</v>
      </c>
      <c r="W30" s="23">
        <v>51.536999999999999</v>
      </c>
      <c r="X30" s="23">
        <v>50.296999999999997</v>
      </c>
      <c r="Y30" s="23">
        <v>48.722999999999999</v>
      </c>
      <c r="Z30" s="23">
        <v>49.707999999999998</v>
      </c>
      <c r="AA30" s="23">
        <v>50.781999999999996</v>
      </c>
      <c r="AB30" s="23">
        <v>51.314999999999998</v>
      </c>
      <c r="AC30" s="23">
        <v>53.415999999999997</v>
      </c>
      <c r="AD30" s="23">
        <v>55.436</v>
      </c>
      <c r="AE30" s="23">
        <v>57.478000000000002</v>
      </c>
      <c r="AF30" s="23">
        <v>58.447000000000003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11.106</v>
      </c>
      <c r="L31" s="12" t="s">
        <v>54</v>
      </c>
      <c r="M31" s="12">
        <v>19.428999999999998</v>
      </c>
      <c r="N31" s="12" t="s">
        <v>54</v>
      </c>
      <c r="O31" s="12">
        <v>16.439</v>
      </c>
      <c r="P31" s="12" t="s">
        <v>54</v>
      </c>
      <c r="Q31" s="12">
        <v>16.882000000000001</v>
      </c>
      <c r="R31" s="12" t="s">
        <v>54</v>
      </c>
      <c r="S31" s="12">
        <v>15.51</v>
      </c>
      <c r="T31" s="12" t="s">
        <v>54</v>
      </c>
      <c r="U31" s="12">
        <v>16.712</v>
      </c>
      <c r="V31" s="12" t="s">
        <v>54</v>
      </c>
      <c r="W31" s="12">
        <v>18.161999999999999</v>
      </c>
      <c r="X31" s="12" t="s">
        <v>54</v>
      </c>
      <c r="Y31" s="12">
        <v>19.064</v>
      </c>
      <c r="Z31" s="12" t="s">
        <v>54</v>
      </c>
      <c r="AA31" s="12">
        <v>19.696000000000002</v>
      </c>
      <c r="AB31" s="12" t="s">
        <v>54</v>
      </c>
      <c r="AC31" s="12">
        <v>14.585000000000001</v>
      </c>
      <c r="AD31" s="12" t="s">
        <v>54</v>
      </c>
      <c r="AE31" s="12">
        <v>16.111999999999998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398.9369999999999</v>
      </c>
      <c r="X32" s="26" t="s">
        <v>54</v>
      </c>
      <c r="Y32" s="26">
        <v>425.43800000000005</v>
      </c>
      <c r="Z32" s="26" t="s">
        <v>54</v>
      </c>
      <c r="AA32" s="26" t="s">
        <v>54</v>
      </c>
      <c r="AB32" s="26" t="s">
        <v>54</v>
      </c>
      <c r="AC32" s="26">
        <v>473.74200000000002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13.119</v>
      </c>
      <c r="K33" s="12">
        <v>13.037000000000001</v>
      </c>
      <c r="L33" s="12">
        <v>14.347</v>
      </c>
      <c r="M33" s="12">
        <v>14.004</v>
      </c>
      <c r="N33" s="12">
        <v>14.579000000000001</v>
      </c>
      <c r="O33" s="12">
        <v>15.451000000000001</v>
      </c>
      <c r="P33" s="12">
        <v>15.955</v>
      </c>
      <c r="Q33" s="12">
        <v>16.43</v>
      </c>
      <c r="R33" s="12">
        <v>17.867999999999999</v>
      </c>
      <c r="S33" s="12">
        <v>19.760000000000002</v>
      </c>
      <c r="T33" s="12">
        <v>20.98</v>
      </c>
      <c r="U33" s="12">
        <v>22.265999999999998</v>
      </c>
      <c r="V33" s="12">
        <v>25.082999999999998</v>
      </c>
      <c r="W33" s="12">
        <v>27.332999999999998</v>
      </c>
      <c r="X33" s="12">
        <v>28.189</v>
      </c>
      <c r="Y33" s="12">
        <v>28.87</v>
      </c>
      <c r="Z33" s="12">
        <v>29.62</v>
      </c>
      <c r="AA33" s="12">
        <v>26.954000000000001</v>
      </c>
      <c r="AB33" s="12">
        <v>28.99</v>
      </c>
      <c r="AC33" s="12">
        <v>27.852</v>
      </c>
      <c r="AD33" s="12">
        <v>29.584</v>
      </c>
      <c r="AE33" s="12">
        <v>30.309000000000001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0.219</v>
      </c>
      <c r="Y35" s="12">
        <v>0.36</v>
      </c>
      <c r="Z35" s="12">
        <v>0.745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0.92700000000000005</v>
      </c>
      <c r="AF35" s="12">
        <v>0.76600000000000001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0.438</v>
      </c>
      <c r="X36" s="23" t="s">
        <v>54</v>
      </c>
      <c r="Y36" s="23">
        <v>0.45</v>
      </c>
      <c r="Z36" s="23">
        <v>0.47799999999999998</v>
      </c>
      <c r="AA36" s="23">
        <v>0.44600000000000001</v>
      </c>
      <c r="AB36" s="23" t="s">
        <v>54</v>
      </c>
      <c r="AC36" s="23">
        <v>0.40799999999999997</v>
      </c>
      <c r="AD36" s="23">
        <v>0.39600000000000002</v>
      </c>
      <c r="AE36" s="23">
        <v>0.42099999999999999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1.99248</v>
      </c>
      <c r="T38" s="23">
        <v>2.1409199999999999</v>
      </c>
      <c r="U38" s="23">
        <v>2.052</v>
      </c>
      <c r="V38" s="23">
        <v>2.2240000000000002</v>
      </c>
      <c r="W38" s="23">
        <v>1.88266</v>
      </c>
      <c r="X38" s="23">
        <v>2.0083800000000003</v>
      </c>
      <c r="Y38" s="23">
        <v>2.117190833</v>
      </c>
      <c r="Z38" s="23">
        <v>2.3266664669999999</v>
      </c>
      <c r="AA38" s="23">
        <v>2.5545621999999999</v>
      </c>
      <c r="AB38" s="23">
        <v>2.6633543</v>
      </c>
      <c r="AC38" s="23">
        <v>2.9211038999999999</v>
      </c>
      <c r="AD38" s="23">
        <v>2.9157501999999997</v>
      </c>
      <c r="AE38" s="23">
        <v>3.2515765863071002</v>
      </c>
      <c r="AF38" s="23">
        <v>3.2670491865836002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0.34699999999999998</v>
      </c>
      <c r="L39" s="12" t="s">
        <v>54</v>
      </c>
      <c r="M39" s="12">
        <v>0.36499999999999999</v>
      </c>
      <c r="N39" s="12" t="s">
        <v>54</v>
      </c>
      <c r="O39" s="12">
        <v>0.46700000000000003</v>
      </c>
      <c r="P39" s="12" t="s">
        <v>54</v>
      </c>
      <c r="Q39" s="12">
        <v>0.54300000000000004</v>
      </c>
      <c r="R39" s="12">
        <v>0.60599999999999998</v>
      </c>
      <c r="S39" s="12">
        <v>0.55900000000000005</v>
      </c>
      <c r="T39" s="12">
        <v>0.58399999999999996</v>
      </c>
      <c r="U39" s="12">
        <v>0.61899999999999999</v>
      </c>
      <c r="V39" s="12" t="s">
        <v>54</v>
      </c>
      <c r="W39" s="12">
        <v>0.61899999999999999</v>
      </c>
      <c r="X39" s="12" t="s">
        <v>54</v>
      </c>
      <c r="Y39" s="12">
        <v>0.97599999999999998</v>
      </c>
      <c r="Z39" s="12" t="s">
        <v>54</v>
      </c>
      <c r="AA39" s="12">
        <v>1.0780000000000001</v>
      </c>
      <c r="AB39" s="12">
        <v>1.236</v>
      </c>
      <c r="AC39" s="12">
        <v>1.155</v>
      </c>
      <c r="AD39" s="12">
        <v>1.155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>
        <v>42.509</v>
      </c>
      <c r="I41" s="12">
        <v>44.991</v>
      </c>
      <c r="J41" s="12">
        <v>47.258000000000003</v>
      </c>
      <c r="K41" s="12">
        <v>49.642000000000003</v>
      </c>
      <c r="L41" s="12">
        <v>51.231000000000002</v>
      </c>
      <c r="M41" s="12">
        <v>54.540999999999997</v>
      </c>
      <c r="N41" s="12">
        <v>56.115000000000002</v>
      </c>
      <c r="O41" s="12">
        <v>57.988999999999997</v>
      </c>
      <c r="P41" s="12">
        <v>61.424999999999997</v>
      </c>
      <c r="Q41" s="12">
        <v>63.406999999999996</v>
      </c>
      <c r="R41" s="12">
        <v>66.584000000000003</v>
      </c>
      <c r="S41" s="12">
        <v>68.738</v>
      </c>
      <c r="T41" s="12">
        <v>71.402000000000001</v>
      </c>
      <c r="U41" s="12">
        <v>73.98</v>
      </c>
      <c r="V41" s="12">
        <v>75.991</v>
      </c>
      <c r="W41" s="12">
        <v>77.430000000000007</v>
      </c>
      <c r="X41" s="12">
        <v>78.873000000000005</v>
      </c>
      <c r="Y41" s="12">
        <v>80.706999999999994</v>
      </c>
      <c r="Z41" s="12">
        <v>83.427999999999997</v>
      </c>
      <c r="AA41" s="12">
        <v>84.622</v>
      </c>
      <c r="AB41" s="12">
        <v>86.846999999999994</v>
      </c>
      <c r="AC41" s="12">
        <v>89.105999999999995</v>
      </c>
      <c r="AD41" s="12">
        <v>90.992999999999995</v>
      </c>
      <c r="AE41" s="12">
        <v>93.191000000000003</v>
      </c>
      <c r="AF41" s="12">
        <v>95.206000000000003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7.8239999999999998</v>
      </c>
      <c r="N42" s="23" t="s">
        <v>54</v>
      </c>
      <c r="O42" s="23">
        <v>8.9629999999999992</v>
      </c>
      <c r="P42" s="23">
        <v>11.262</v>
      </c>
      <c r="Q42" s="23">
        <v>12.238</v>
      </c>
      <c r="R42" s="23">
        <v>11.901999999999999</v>
      </c>
      <c r="S42" s="23">
        <v>12.098000000000001</v>
      </c>
      <c r="T42" s="23">
        <v>11.616</v>
      </c>
      <c r="U42" s="23">
        <v>12.462999999999999</v>
      </c>
      <c r="V42" s="23">
        <v>12.24</v>
      </c>
      <c r="W42" s="23">
        <v>13.65</v>
      </c>
      <c r="X42" s="23">
        <v>14.762</v>
      </c>
      <c r="Y42" s="23">
        <v>16.213000000000001</v>
      </c>
      <c r="Z42" s="23">
        <v>17.321000000000002</v>
      </c>
      <c r="AA42" s="23">
        <v>19.148</v>
      </c>
      <c r="AB42" s="23">
        <v>21.125</v>
      </c>
      <c r="AC42" s="23">
        <v>22.972000000000001</v>
      </c>
      <c r="AD42" s="23">
        <v>23.725999999999999</v>
      </c>
      <c r="AE42" s="23">
        <v>25.058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6.6970000000000001</v>
      </c>
      <c r="J43" s="12">
        <v>7.2809999999999997</v>
      </c>
      <c r="K43" s="12">
        <v>7.173</v>
      </c>
      <c r="L43" s="12">
        <v>7.5830000000000002</v>
      </c>
      <c r="M43" s="12">
        <v>8.2409999999999997</v>
      </c>
      <c r="N43" s="12">
        <v>9.2550000000000008</v>
      </c>
      <c r="O43" s="12">
        <v>9.7629999999999999</v>
      </c>
      <c r="P43" s="12">
        <v>10.635999999999999</v>
      </c>
      <c r="Q43" s="12">
        <v>12.225</v>
      </c>
      <c r="R43" s="12">
        <v>13.044</v>
      </c>
      <c r="S43" s="12">
        <v>19.16</v>
      </c>
      <c r="T43" s="12">
        <v>20.538</v>
      </c>
      <c r="U43" s="12">
        <v>22.106999999999999</v>
      </c>
      <c r="V43" s="12">
        <v>24.904</v>
      </c>
      <c r="W43" s="12">
        <v>26.181999999999999</v>
      </c>
      <c r="X43" s="12">
        <v>27.937999999999999</v>
      </c>
      <c r="Y43" s="12">
        <v>28.227</v>
      </c>
      <c r="Z43" s="12">
        <v>29.164000000000001</v>
      </c>
      <c r="AA43" s="12">
        <v>29.437000000000001</v>
      </c>
      <c r="AB43" s="12">
        <v>31.335999999999999</v>
      </c>
      <c r="AC43" s="12">
        <v>32.569000000000003</v>
      </c>
      <c r="AD43" s="12">
        <v>34.712000000000003</v>
      </c>
      <c r="AE43" s="12">
        <v>36.65</v>
      </c>
      <c r="AF43" s="12">
        <v>38.405000000000001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8.48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>
        <v>7.9169999999999998</v>
      </c>
      <c r="Y46" s="23">
        <v>8.2810000000000006</v>
      </c>
      <c r="Z46" s="23">
        <v>9.8409999999999993</v>
      </c>
      <c r="AA46" s="23">
        <v>10.709</v>
      </c>
      <c r="AB46" s="23">
        <v>11.429</v>
      </c>
      <c r="AC46" s="23">
        <v>11.315680379133001</v>
      </c>
      <c r="AD46" s="23">
        <v>11.139945625429</v>
      </c>
      <c r="AE46" s="23">
        <v>11.558788557565</v>
      </c>
      <c r="AF46" s="23">
        <v>11.976870972988999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4.3620000000000001</v>
      </c>
      <c r="J47" s="12" t="s">
        <v>54</v>
      </c>
      <c r="K47" s="12">
        <v>4.8390000000000004</v>
      </c>
      <c r="L47" s="12" t="s">
        <v>54</v>
      </c>
      <c r="M47" s="12">
        <v>5.4180000000000001</v>
      </c>
      <c r="N47" s="12" t="s">
        <v>54</v>
      </c>
      <c r="O47" s="12">
        <v>6.0990000000000002</v>
      </c>
      <c r="P47" s="12" t="s">
        <v>54</v>
      </c>
      <c r="Q47" s="12">
        <v>7.1210000000000004</v>
      </c>
      <c r="R47" s="12" t="s">
        <v>54</v>
      </c>
      <c r="S47" s="12">
        <v>8.3490000000000002</v>
      </c>
      <c r="T47" s="12">
        <v>8.8770000000000007</v>
      </c>
      <c r="U47" s="12">
        <v>9.3919999999999995</v>
      </c>
      <c r="V47" s="12">
        <v>9.6069999999999993</v>
      </c>
      <c r="W47" s="12">
        <v>9.7829999999999995</v>
      </c>
      <c r="X47" s="12">
        <v>10.01</v>
      </c>
      <c r="Y47" s="12">
        <v>10.504</v>
      </c>
      <c r="Z47" s="12">
        <v>11.077</v>
      </c>
      <c r="AA47" s="12">
        <v>11.709</v>
      </c>
      <c r="AB47" s="12">
        <v>12.305</v>
      </c>
      <c r="AC47" s="12">
        <v>13.189</v>
      </c>
      <c r="AD47" s="12">
        <v>13.853</v>
      </c>
      <c r="AE47" s="12">
        <v>14.478</v>
      </c>
      <c r="AF47" s="12">
        <v>14.760999999999999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16.565000000000001</v>
      </c>
      <c r="G49" s="12">
        <v>14.446</v>
      </c>
      <c r="H49" s="12">
        <v>13.537000000000001</v>
      </c>
      <c r="I49" s="12">
        <v>13.083</v>
      </c>
      <c r="J49" s="12">
        <v>12.506</v>
      </c>
      <c r="K49" s="12">
        <v>11.862</v>
      </c>
      <c r="L49" s="12">
        <v>12.034000000000001</v>
      </c>
      <c r="M49" s="12">
        <v>12.144</v>
      </c>
      <c r="N49" s="12">
        <v>11.202999999999999</v>
      </c>
      <c r="O49" s="12">
        <v>11.218</v>
      </c>
      <c r="P49" s="12">
        <v>11.542</v>
      </c>
      <c r="Q49" s="12">
        <v>11.452</v>
      </c>
      <c r="R49" s="12">
        <v>11.837999999999999</v>
      </c>
      <c r="S49" s="12">
        <v>13.688000000000001</v>
      </c>
      <c r="T49" s="12">
        <v>13.654</v>
      </c>
      <c r="U49" s="12">
        <v>13.763999999999999</v>
      </c>
      <c r="V49" s="12">
        <v>17.114000000000001</v>
      </c>
      <c r="W49" s="12">
        <v>19.370999999999999</v>
      </c>
      <c r="X49" s="12">
        <v>19.495999999999999</v>
      </c>
      <c r="Y49" s="12">
        <v>19.632000000000001</v>
      </c>
      <c r="Z49" s="12">
        <v>20.369</v>
      </c>
      <c r="AA49" s="12">
        <v>21.308</v>
      </c>
      <c r="AB49" s="12">
        <v>21.021000000000001</v>
      </c>
      <c r="AC49" s="12">
        <v>19.515999999999998</v>
      </c>
      <c r="AD49" s="12">
        <v>20.536999999999999</v>
      </c>
      <c r="AE49" s="12">
        <v>21.725000000000001</v>
      </c>
      <c r="AF49" s="12">
        <v>21.279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0.749</v>
      </c>
      <c r="R50" s="23">
        <v>0.67900000000000005</v>
      </c>
      <c r="S50" s="23">
        <v>0.67600000000000005</v>
      </c>
      <c r="T50" s="23">
        <v>0.60699999999999998</v>
      </c>
      <c r="U50" s="23">
        <v>0.53900000000000003</v>
      </c>
      <c r="V50" s="23">
        <v>0.68899999999999995</v>
      </c>
      <c r="W50" s="23">
        <v>0.749</v>
      </c>
      <c r="X50" s="23">
        <v>0.80800000000000005</v>
      </c>
      <c r="Y50" s="23" t="s">
        <v>54</v>
      </c>
      <c r="Z50" s="23" t="s">
        <v>54</v>
      </c>
      <c r="AA50" s="23">
        <v>1.419</v>
      </c>
      <c r="AB50" s="23">
        <v>1.357</v>
      </c>
      <c r="AC50" s="23">
        <v>1.2290000000000001</v>
      </c>
      <c r="AD50" s="23">
        <v>1.3120000000000001</v>
      </c>
      <c r="AE50" s="23">
        <v>1.25</v>
      </c>
      <c r="AF50" s="23">
        <v>1.276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2.4020000000000001</v>
      </c>
      <c r="O51" s="12">
        <v>2.6120000000000001</v>
      </c>
      <c r="P51" s="12">
        <v>2.6040000000000001</v>
      </c>
      <c r="Q51" s="12">
        <v>2.9020000000000001</v>
      </c>
      <c r="R51" s="12">
        <v>3.1970000000000001</v>
      </c>
      <c r="S51" s="12">
        <v>3.5249999999999999</v>
      </c>
      <c r="T51" s="12">
        <v>3.9590000000000001</v>
      </c>
      <c r="U51" s="12">
        <v>4.6239999999999997</v>
      </c>
      <c r="V51" s="12">
        <v>5.4020000000000001</v>
      </c>
      <c r="W51" s="12">
        <v>5.53</v>
      </c>
      <c r="X51" s="12">
        <v>5.742</v>
      </c>
      <c r="Y51" s="12">
        <v>5.9089999999999998</v>
      </c>
      <c r="Z51" s="12">
        <v>6.1210000000000004</v>
      </c>
      <c r="AA51" s="12">
        <v>6.5510000000000002</v>
      </c>
      <c r="AB51" s="12">
        <v>6.601</v>
      </c>
      <c r="AC51" s="12">
        <v>6.5949999999999998</v>
      </c>
      <c r="AD51" s="12">
        <v>6.4409999999999998</v>
      </c>
      <c r="AE51" s="12">
        <v>6.7160000000000002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3.7879999999999998</v>
      </c>
      <c r="U53" s="12">
        <v>3.8650000000000002</v>
      </c>
      <c r="V53" s="12">
        <v>4.5940000000000003</v>
      </c>
      <c r="W53" s="12">
        <v>5.0199999999999996</v>
      </c>
      <c r="X53" s="12">
        <v>4.734</v>
      </c>
      <c r="Y53" s="12">
        <v>5.351</v>
      </c>
      <c r="Z53" s="12">
        <v>5.2409999999999997</v>
      </c>
      <c r="AA53" s="12">
        <v>5.694</v>
      </c>
      <c r="AB53" s="12">
        <v>5.6669999999999998</v>
      </c>
      <c r="AC53" s="12">
        <v>5.7460000000000004</v>
      </c>
      <c r="AD53" s="12">
        <v>5.915</v>
      </c>
      <c r="AE53" s="12">
        <v>5.9269999999999996</v>
      </c>
      <c r="AF53" s="12">
        <v>6.1390000000000002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5.2</v>
      </c>
      <c r="I54" s="23" t="s">
        <v>54</v>
      </c>
      <c r="J54" s="23" t="s">
        <v>54</v>
      </c>
      <c r="K54" s="23" t="s">
        <v>54</v>
      </c>
      <c r="L54" s="23">
        <v>6.5750000000000002</v>
      </c>
      <c r="M54" s="23" t="s">
        <v>54</v>
      </c>
      <c r="N54" s="23">
        <v>7.33</v>
      </c>
      <c r="O54" s="23" t="s">
        <v>54</v>
      </c>
      <c r="P54" s="23">
        <v>8.3699999999999992</v>
      </c>
      <c r="Q54" s="23" t="s">
        <v>54</v>
      </c>
      <c r="R54" s="23">
        <v>9.4550000000000001</v>
      </c>
      <c r="S54" s="23" t="s">
        <v>54</v>
      </c>
      <c r="T54" s="23">
        <v>11.407999999999999</v>
      </c>
      <c r="U54" s="23" t="s">
        <v>54</v>
      </c>
      <c r="V54" s="23">
        <v>13.326000000000001</v>
      </c>
      <c r="W54" s="23" t="s">
        <v>54</v>
      </c>
      <c r="X54" s="23">
        <v>15.037000000000001</v>
      </c>
      <c r="Y54" s="23" t="s">
        <v>54</v>
      </c>
      <c r="Z54" s="23" t="s">
        <v>54</v>
      </c>
      <c r="AA54" s="23">
        <v>17.814</v>
      </c>
      <c r="AB54" s="23" t="s">
        <v>54</v>
      </c>
      <c r="AC54" s="23">
        <v>18.581</v>
      </c>
      <c r="AD54" s="23" t="s">
        <v>54</v>
      </c>
      <c r="AE54" s="23">
        <v>20.54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4.3369999999999997</v>
      </c>
      <c r="K55" s="12">
        <v>4.3920000000000003</v>
      </c>
      <c r="L55" s="12">
        <v>4.8218625068999996</v>
      </c>
      <c r="M55" s="12">
        <v>5.2779999999999996</v>
      </c>
      <c r="N55" s="12">
        <v>8.4659999999999993</v>
      </c>
      <c r="O55" s="12">
        <v>9.1999999999999993</v>
      </c>
      <c r="P55" s="12">
        <v>9.9350000000000005</v>
      </c>
      <c r="Q55" s="12">
        <v>11.1</v>
      </c>
      <c r="R55" s="12">
        <v>11.95</v>
      </c>
      <c r="S55" s="12">
        <v>12.909000000000001</v>
      </c>
      <c r="T55" s="12">
        <v>14.009</v>
      </c>
      <c r="U55" s="12">
        <v>15.507999999999999</v>
      </c>
      <c r="V55" s="12">
        <v>16.137</v>
      </c>
      <c r="W55" s="12">
        <v>17.207999999999998</v>
      </c>
      <c r="X55" s="12">
        <v>17.64</v>
      </c>
      <c r="Y55" s="12">
        <v>17.372</v>
      </c>
      <c r="Z55" s="12">
        <v>16.829999999999998</v>
      </c>
      <c r="AA55" s="12">
        <v>16.829000000000001</v>
      </c>
      <c r="AB55" s="12">
        <v>16.788</v>
      </c>
      <c r="AC55" s="12">
        <v>16.975999999999999</v>
      </c>
      <c r="AD55" s="12">
        <v>17.001000000000001</v>
      </c>
      <c r="AE55" s="12">
        <v>16.901</v>
      </c>
      <c r="AF55" s="12">
        <v>17.149000000000001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16.007000000000001</v>
      </c>
      <c r="J56" s="23">
        <v>15.678000000000001</v>
      </c>
      <c r="K56" s="23">
        <v>17.283000000000001</v>
      </c>
      <c r="L56" s="23">
        <v>20.885000000000002</v>
      </c>
      <c r="M56" s="23">
        <v>21.413</v>
      </c>
      <c r="N56" s="23">
        <v>23.04</v>
      </c>
      <c r="O56" s="23">
        <v>23.975000000000001</v>
      </c>
      <c r="P56" s="23">
        <v>25.013999999999999</v>
      </c>
      <c r="Q56" s="23">
        <v>25.968</v>
      </c>
      <c r="R56" s="23">
        <v>27.77</v>
      </c>
      <c r="S56" s="23">
        <v>31.654</v>
      </c>
      <c r="T56" s="23">
        <v>32.308</v>
      </c>
      <c r="U56" s="23">
        <v>33.802</v>
      </c>
      <c r="V56" s="23">
        <v>35.590000000000003</v>
      </c>
      <c r="W56" s="23">
        <v>38.756999999999998</v>
      </c>
      <c r="X56" s="23">
        <v>44.719000000000001</v>
      </c>
      <c r="Y56" s="23">
        <v>47.133000000000003</v>
      </c>
      <c r="Z56" s="23">
        <v>53.323</v>
      </c>
      <c r="AA56" s="23">
        <v>56.503</v>
      </c>
      <c r="AB56" s="23">
        <v>53.326000000000001</v>
      </c>
      <c r="AC56" s="23">
        <v>57.359000000000002</v>
      </c>
      <c r="AD56" s="23">
        <v>60.003</v>
      </c>
      <c r="AE56" s="23">
        <v>63.378999999999998</v>
      </c>
      <c r="AF56" s="23">
        <v>63.588000000000001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106.839</v>
      </c>
      <c r="R57" s="12" t="s">
        <v>54</v>
      </c>
      <c r="S57" s="12">
        <v>116.018</v>
      </c>
      <c r="T57" s="12" t="s">
        <v>54</v>
      </c>
      <c r="U57" s="12">
        <v>124.31</v>
      </c>
      <c r="V57" s="12">
        <v>128.45599999999999</v>
      </c>
      <c r="W57" s="12">
        <v>136.321</v>
      </c>
      <c r="X57" s="12">
        <v>140.25399999999999</v>
      </c>
      <c r="Y57" s="12">
        <v>147.45699999999999</v>
      </c>
      <c r="Z57" s="12">
        <v>151.059</v>
      </c>
      <c r="AA57" s="12">
        <v>157.30099999999999</v>
      </c>
      <c r="AB57" s="12">
        <v>161.87</v>
      </c>
      <c r="AC57" s="12">
        <v>162.179</v>
      </c>
      <c r="AD57" s="12">
        <v>165.29499999999999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240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34.200476254661453</v>
      </c>
      <c r="O5" s="12">
        <v>35.301760831578477</v>
      </c>
      <c r="P5" s="12">
        <v>35.351694075688528</v>
      </c>
      <c r="Q5" s="12">
        <v>36.213975977589314</v>
      </c>
      <c r="R5" s="12">
        <v>37.265645383726557</v>
      </c>
      <c r="S5" s="12">
        <v>37.783015498892937</v>
      </c>
      <c r="T5" s="12">
        <v>38.377917873573011</v>
      </c>
      <c r="U5" s="12">
        <v>38.989918956315485</v>
      </c>
      <c r="V5" s="12">
        <v>39.570040247374102</v>
      </c>
      <c r="W5" s="12">
        <v>40.101425700889862</v>
      </c>
      <c r="X5" s="12">
        <v>40.633648248878707</v>
      </c>
      <c r="Y5" s="12">
        <v>40.960813043613804</v>
      </c>
      <c r="Z5" s="12">
        <v>40.455156245532784</v>
      </c>
      <c r="AA5" s="12">
        <v>41.587013068413299</v>
      </c>
      <c r="AB5" s="12">
        <v>41.751214413084917</v>
      </c>
      <c r="AC5" s="12">
        <v>42.070091155457007</v>
      </c>
      <c r="AD5" s="12">
        <v>42.428669645926433</v>
      </c>
      <c r="AE5" s="12">
        <v>42.468879068827086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41.682525467368187</v>
      </c>
      <c r="F6" s="23">
        <v>35.021255313828462</v>
      </c>
      <c r="G6" s="23">
        <v>36.628060015793629</v>
      </c>
      <c r="H6" s="23">
        <v>37.174174575591501</v>
      </c>
      <c r="I6" s="23">
        <v>35.622963148658812</v>
      </c>
      <c r="J6" s="23">
        <v>32.563025210084035</v>
      </c>
      <c r="K6" s="23">
        <v>32.398273736128232</v>
      </c>
      <c r="L6" s="23">
        <v>35.168810289389071</v>
      </c>
      <c r="M6" s="23">
        <v>34.966513923158267</v>
      </c>
      <c r="N6" s="23">
        <v>36.04111405835544</v>
      </c>
      <c r="O6" s="23">
        <v>37.830687830687829</v>
      </c>
      <c r="P6" s="23">
        <v>38.11778632731577</v>
      </c>
      <c r="Q6" s="23">
        <v>37.262455059065232</v>
      </c>
      <c r="R6" s="23">
        <v>36.99155794320798</v>
      </c>
      <c r="S6" s="23">
        <v>41.122635753508234</v>
      </c>
      <c r="T6" s="23">
        <v>41.65881244109331</v>
      </c>
      <c r="U6" s="23">
        <v>43.178707224334602</v>
      </c>
      <c r="V6" s="23">
        <v>44.777503090234852</v>
      </c>
      <c r="W6" s="23">
        <v>45.298295454545453</v>
      </c>
      <c r="X6" s="23">
        <v>45.620641562064158</v>
      </c>
      <c r="Y6" s="23">
        <v>47.980214344600171</v>
      </c>
      <c r="Z6" s="23">
        <v>48.747795414462075</v>
      </c>
      <c r="AA6" s="23">
        <v>51.708428246013668</v>
      </c>
      <c r="AB6" s="23">
        <v>51.872021783526215</v>
      </c>
      <c r="AC6" s="23">
        <v>52.410398788490653</v>
      </c>
      <c r="AD6" s="23">
        <v>52.386578449905485</v>
      </c>
      <c r="AE6" s="23">
        <v>53.905484818805093</v>
      </c>
      <c r="AF6" s="23">
        <v>53.881278538812793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30.985676752267143</v>
      </c>
      <c r="L7" s="16">
        <v>32.196726572528881</v>
      </c>
      <c r="M7" s="16">
        <v>33.524872763093086</v>
      </c>
      <c r="N7" s="16">
        <v>34.895306297190004</v>
      </c>
      <c r="O7" s="16">
        <v>32.879818594104307</v>
      </c>
      <c r="P7" s="16">
        <v>32.373590525494642</v>
      </c>
      <c r="Q7" s="16">
        <v>32.941244306060078</v>
      </c>
      <c r="R7" s="16">
        <v>34.101798094808636</v>
      </c>
      <c r="S7" s="16">
        <v>34.18236859961376</v>
      </c>
      <c r="T7" s="16">
        <v>34.327365728900254</v>
      </c>
      <c r="U7" s="16">
        <v>34.965986394557824</v>
      </c>
      <c r="V7" s="16">
        <v>34.279421334534717</v>
      </c>
      <c r="W7" s="16">
        <v>34.651746092996341</v>
      </c>
      <c r="X7" s="16">
        <v>34.191350430585786</v>
      </c>
      <c r="Y7" s="16">
        <v>35.570849849719039</v>
      </c>
      <c r="Z7" s="16">
        <v>34.859744834400104</v>
      </c>
      <c r="AA7" s="16">
        <v>35.166715352835624</v>
      </c>
      <c r="AB7" s="16">
        <v>34.399795239314052</v>
      </c>
      <c r="AC7" s="16">
        <v>34.45821671331467</v>
      </c>
      <c r="AD7" s="16">
        <v>34.686806555845365</v>
      </c>
      <c r="AE7" s="16">
        <v>35.261152208025109</v>
      </c>
      <c r="AF7" s="16">
        <v>35.714547118023788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26.965032113365279</v>
      </c>
      <c r="L8" s="23">
        <v>28.338698663545021</v>
      </c>
      <c r="M8" s="23">
        <v>30.121676430824696</v>
      </c>
      <c r="N8" s="23">
        <v>32.032449024336771</v>
      </c>
      <c r="O8" s="23">
        <v>31.298692016296187</v>
      </c>
      <c r="P8" s="23">
        <v>33.54897686519935</v>
      </c>
      <c r="Q8" s="23">
        <v>35.652340262721594</v>
      </c>
      <c r="R8" s="23">
        <v>36.832607342874915</v>
      </c>
      <c r="S8" s="23">
        <v>37.395884370406662</v>
      </c>
      <c r="T8" s="23" t="s">
        <v>54</v>
      </c>
      <c r="U8" s="23">
        <v>40.969047929998695</v>
      </c>
      <c r="V8" s="23">
        <v>41.55274049918475</v>
      </c>
      <c r="W8" s="23">
        <v>39.368616527390905</v>
      </c>
      <c r="X8" s="23">
        <v>42.964222239394168</v>
      </c>
      <c r="Y8" s="23">
        <v>43.197932053175784</v>
      </c>
      <c r="Z8" s="23">
        <v>42.014509132003937</v>
      </c>
      <c r="AA8" s="23">
        <v>42.032142857142858</v>
      </c>
      <c r="AB8" s="23">
        <v>44.524907573274383</v>
      </c>
      <c r="AC8" s="23">
        <v>43.730164873442213</v>
      </c>
      <c r="AD8" s="23">
        <v>43.664738622721813</v>
      </c>
      <c r="AE8" s="23">
        <v>44.546214516773887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37.253569000679811</v>
      </c>
      <c r="F9" s="12">
        <v>38.14091961627522</v>
      </c>
      <c r="G9" s="12">
        <v>38.514996342355523</v>
      </c>
      <c r="H9" s="12">
        <v>39.086659475008986</v>
      </c>
      <c r="I9" s="12">
        <v>39.860352155434121</v>
      </c>
      <c r="J9" s="12">
        <v>40.716510903426787</v>
      </c>
      <c r="K9" s="12">
        <v>41.416719846841097</v>
      </c>
      <c r="L9" s="12">
        <v>42.844338213325365</v>
      </c>
      <c r="M9" s="12">
        <v>43.297780340155668</v>
      </c>
      <c r="N9" s="12">
        <v>43.350418127866206</v>
      </c>
      <c r="O9" s="12">
        <v>45.082402977139822</v>
      </c>
      <c r="P9" s="12">
        <v>44.901144640998957</v>
      </c>
      <c r="Q9" s="12">
        <v>43.753454947484798</v>
      </c>
      <c r="R9" s="12">
        <v>44.678155093765838</v>
      </c>
      <c r="S9" s="12">
        <v>45.995370370370367</v>
      </c>
      <c r="T9" s="12">
        <v>45.903144365389025</v>
      </c>
      <c r="U9" s="12">
        <v>45.975473801560753</v>
      </c>
      <c r="V9" s="12">
        <v>46.647923875432525</v>
      </c>
      <c r="W9" s="12">
        <v>46.334626994394135</v>
      </c>
      <c r="X9" s="12">
        <v>46.878954027836357</v>
      </c>
      <c r="Y9" s="12">
        <v>47.433222036727884</v>
      </c>
      <c r="Z9" s="12">
        <v>47.308251922677194</v>
      </c>
      <c r="AA9" s="12">
        <v>47.353579175704979</v>
      </c>
      <c r="AB9" s="12">
        <v>47.835147024774251</v>
      </c>
      <c r="AC9" s="12">
        <v>47.664616085668712</v>
      </c>
      <c r="AD9" s="12">
        <v>48.199199644286352</v>
      </c>
      <c r="AE9" s="12">
        <v>47.679892400806985</v>
      </c>
      <c r="AF9" s="12">
        <v>48.539094650205755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42.868929101809577</v>
      </c>
      <c r="Q10" s="23">
        <v>43.730738037307376</v>
      </c>
      <c r="R10" s="23">
        <v>45.298767614277999</v>
      </c>
      <c r="S10" s="23">
        <v>46.042780748663105</v>
      </c>
      <c r="T10" s="23">
        <v>46.551724137931032</v>
      </c>
      <c r="U10" s="23">
        <v>46.55944055944056</v>
      </c>
      <c r="V10" s="23">
        <v>46.885447826852008</v>
      </c>
      <c r="W10" s="23">
        <v>47.049101900578435</v>
      </c>
      <c r="X10" s="23">
        <v>47.313684028826657</v>
      </c>
      <c r="Y10" s="23">
        <v>46.813069094804497</v>
      </c>
      <c r="Z10" s="23">
        <v>47.593606895932474</v>
      </c>
      <c r="AA10" s="23">
        <v>47.729220222793494</v>
      </c>
      <c r="AB10" s="23">
        <v>48.445631649242387</v>
      </c>
      <c r="AC10" s="23">
        <v>48.678286452993355</v>
      </c>
      <c r="AD10" s="23">
        <v>49.194944598337955</v>
      </c>
      <c r="AE10" s="23">
        <v>49.776416031798611</v>
      </c>
      <c r="AF10" s="23">
        <v>50.129251979812075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32.248822311167388</v>
      </c>
      <c r="M11" s="12">
        <v>32.489562134150177</v>
      </c>
      <c r="N11" s="12">
        <v>33.024337218431064</v>
      </c>
      <c r="O11" s="12">
        <v>34.115169914797768</v>
      </c>
      <c r="P11" s="12">
        <v>33.870687993833108</v>
      </c>
      <c r="Q11" s="12">
        <v>34.189053243414435</v>
      </c>
      <c r="R11" s="12">
        <v>34.513575388689169</v>
      </c>
      <c r="S11" s="12">
        <v>34.515992179141918</v>
      </c>
      <c r="T11" s="12">
        <v>34.524278245263844</v>
      </c>
      <c r="U11" s="12">
        <v>34.357584259013535</v>
      </c>
      <c r="V11" s="12">
        <v>32.715259627510832</v>
      </c>
      <c r="W11" s="12">
        <v>33.313057767206239</v>
      </c>
      <c r="X11" s="12">
        <v>33.299110198494184</v>
      </c>
      <c r="Y11" s="12">
        <v>33.209503086911141</v>
      </c>
      <c r="Z11" s="12">
        <v>35.436374396071258</v>
      </c>
      <c r="AA11" s="12" t="s">
        <v>54</v>
      </c>
      <c r="AB11" s="12">
        <v>39.593678361104587</v>
      </c>
      <c r="AC11" s="12">
        <v>39.869887725698788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39.89336678689039</v>
      </c>
      <c r="O12" s="23">
        <v>40.415913200723324</v>
      </c>
      <c r="P12" s="23">
        <v>40.931849791376912</v>
      </c>
      <c r="Q12" s="23">
        <v>43.644067796610173</v>
      </c>
      <c r="R12" s="23">
        <v>43.393074119076552</v>
      </c>
      <c r="S12" s="23">
        <v>43.931109896118095</v>
      </c>
      <c r="T12" s="23">
        <v>44.275399690562146</v>
      </c>
      <c r="U12" s="23">
        <v>45.39244575408518</v>
      </c>
      <c r="V12" s="23">
        <v>45.870298638010745</v>
      </c>
      <c r="W12" s="23">
        <v>46.469122126834669</v>
      </c>
      <c r="X12" s="23">
        <v>47.055532242271646</v>
      </c>
      <c r="Y12" s="23">
        <v>47.70912147961328</v>
      </c>
      <c r="Z12" s="23">
        <v>48.76543209876543</v>
      </c>
      <c r="AA12" s="23">
        <v>48.941112173794231</v>
      </c>
      <c r="AB12" s="23">
        <v>49.006780064232188</v>
      </c>
      <c r="AC12" s="23">
        <v>49.409166206515742</v>
      </c>
      <c r="AD12" s="23">
        <v>50.132013201320134</v>
      </c>
      <c r="AE12" s="23">
        <v>50.415923945335706</v>
      </c>
      <c r="AF12" s="23">
        <v>51.130738619819461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38.111217641418989</v>
      </c>
      <c r="O13" s="12">
        <v>37.860465116279066</v>
      </c>
      <c r="P13" s="12">
        <v>37.311093697526033</v>
      </c>
      <c r="Q13" s="12">
        <v>38.210526315789473</v>
      </c>
      <c r="R13" s="12">
        <v>38.321095455447512</v>
      </c>
      <c r="S13" s="12">
        <v>38.39622641509434</v>
      </c>
      <c r="T13" s="12">
        <v>38.699397071490097</v>
      </c>
      <c r="U13" s="12">
        <v>40.84903998590805</v>
      </c>
      <c r="V13" s="12">
        <v>41.66214505335504</v>
      </c>
      <c r="W13" s="12">
        <v>42.312180235167403</v>
      </c>
      <c r="X13" s="12">
        <v>44.615562092634256</v>
      </c>
      <c r="Y13" s="12">
        <v>44.926478841620835</v>
      </c>
      <c r="Z13" s="12">
        <v>45.226515110115308</v>
      </c>
      <c r="AA13" s="12">
        <v>45.174913331232268</v>
      </c>
      <c r="AB13" s="12">
        <v>45.104608740972381</v>
      </c>
      <c r="AC13" s="12">
        <v>45.306144584847331</v>
      </c>
      <c r="AD13" s="12" t="s">
        <v>54</v>
      </c>
      <c r="AE13" s="12">
        <v>47.035754303758779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27.595667283110124</v>
      </c>
      <c r="K14" s="23">
        <v>28.380608155889053</v>
      </c>
      <c r="L14" s="23">
        <v>28.814505418358898</v>
      </c>
      <c r="M14" s="23">
        <v>29.845413446113461</v>
      </c>
      <c r="N14" s="23">
        <v>30.573757669511409</v>
      </c>
      <c r="O14" s="23">
        <v>30.756019830028329</v>
      </c>
      <c r="P14" s="23">
        <v>31.250326649361504</v>
      </c>
      <c r="Q14" s="23">
        <v>34.637468477068403</v>
      </c>
      <c r="R14" s="23">
        <v>35.524280426495771</v>
      </c>
      <c r="S14" s="23">
        <v>35.913153148266183</v>
      </c>
      <c r="T14" s="23">
        <v>36.705364291433149</v>
      </c>
      <c r="U14" s="23">
        <v>37.841343970941175</v>
      </c>
      <c r="V14" s="23">
        <v>38.801691108468752</v>
      </c>
      <c r="W14" s="23">
        <v>39.155038863396172</v>
      </c>
      <c r="X14" s="23">
        <v>39.907897826597441</v>
      </c>
      <c r="Y14" s="23">
        <v>40.296126683561241</v>
      </c>
      <c r="Z14" s="23">
        <v>40.329462257005808</v>
      </c>
      <c r="AA14" s="23">
        <v>40.833475125322302</v>
      </c>
      <c r="AB14" s="23">
        <v>41.048775785617885</v>
      </c>
      <c r="AC14" s="23">
        <v>41.235493385885597</v>
      </c>
      <c r="AD14" s="23">
        <v>41.425243568128288</v>
      </c>
      <c r="AE14" s="23">
        <v>41.758036381759275</v>
      </c>
      <c r="AF14" s="23">
        <v>41.690585355549757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27.23577235772358</v>
      </c>
      <c r="K15" s="12">
        <v>27.338129496402875</v>
      </c>
      <c r="L15" s="12">
        <v>25.766871165644172</v>
      </c>
      <c r="M15" s="12">
        <v>28.219178082191782</v>
      </c>
      <c r="N15" s="12">
        <v>30.493273542600896</v>
      </c>
      <c r="O15" s="12">
        <v>30.990990990990987</v>
      </c>
      <c r="P15" s="12">
        <v>32.859174964438125</v>
      </c>
      <c r="Q15" s="12">
        <v>33.457249070631974</v>
      </c>
      <c r="R15" s="12">
        <v>33.253012048192772</v>
      </c>
      <c r="S15" s="12">
        <v>33.63949483352468</v>
      </c>
      <c r="T15" s="12">
        <v>33.714285714285715</v>
      </c>
      <c r="U15" s="12">
        <v>36.511156186612574</v>
      </c>
      <c r="V15" s="12">
        <v>37.095282146160969</v>
      </c>
      <c r="W15" s="12">
        <v>38.015873015873012</v>
      </c>
      <c r="X15" s="12">
        <v>38.004750593824227</v>
      </c>
      <c r="Y15" s="12">
        <v>38.839848675914247</v>
      </c>
      <c r="Z15" s="12">
        <v>37.851997380484612</v>
      </c>
      <c r="AA15" s="12">
        <v>37.565789473684205</v>
      </c>
      <c r="AB15" s="12">
        <v>37.623762376237622</v>
      </c>
      <c r="AC15" s="12">
        <v>38.369152970922883</v>
      </c>
      <c r="AD15" s="12">
        <v>38.365155131264913</v>
      </c>
      <c r="AE15" s="12">
        <v>38.693467336683419</v>
      </c>
      <c r="AF15" s="12">
        <v>39.001645639056498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44.3363446838082</v>
      </c>
      <c r="M16" s="23">
        <v>47.506561679790025</v>
      </c>
      <c r="N16" s="23">
        <v>47.967145790554419</v>
      </c>
      <c r="O16" s="23">
        <v>48.651252408477838</v>
      </c>
      <c r="P16" s="23">
        <v>49.149989240370125</v>
      </c>
      <c r="Q16" s="23">
        <v>49.583516001753615</v>
      </c>
      <c r="R16" s="23">
        <v>50.151580770896487</v>
      </c>
      <c r="S16" s="23">
        <v>53.084845512506128</v>
      </c>
      <c r="T16" s="23">
        <v>53.539951573849876</v>
      </c>
      <c r="U16" s="23">
        <v>53.258722843976301</v>
      </c>
      <c r="V16" s="23">
        <v>53.995882463035748</v>
      </c>
      <c r="W16" s="23">
        <v>55.137587822014055</v>
      </c>
      <c r="X16" s="23">
        <v>55.628093837434534</v>
      </c>
      <c r="Y16" s="23">
        <v>54.764638346727899</v>
      </c>
      <c r="Z16" s="23">
        <v>55.379840378362402</v>
      </c>
      <c r="AA16" s="23">
        <v>55.484126984126981</v>
      </c>
      <c r="AB16" s="23">
        <v>55.767506317763107</v>
      </c>
      <c r="AC16" s="23">
        <v>54.954954954954957</v>
      </c>
      <c r="AD16" s="23">
        <v>55.400465270854106</v>
      </c>
      <c r="AE16" s="23">
        <v>54.797738147020446</v>
      </c>
      <c r="AF16" s="23">
        <v>56.054590570719611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44.025157232704402</v>
      </c>
      <c r="H17" s="12">
        <v>45.570971184631794</v>
      </c>
      <c r="I17" s="12">
        <v>46.083550913838117</v>
      </c>
      <c r="J17" s="12">
        <v>46.051602814698981</v>
      </c>
      <c r="K17" s="12">
        <v>48.567621585609594</v>
      </c>
      <c r="L17" s="12">
        <v>51.053806099677658</v>
      </c>
      <c r="M17" s="12">
        <v>51.394324853228959</v>
      </c>
      <c r="N17" s="12">
        <v>52.207977207977208</v>
      </c>
      <c r="O17" s="12">
        <v>52.541556251505661</v>
      </c>
      <c r="P17" s="12">
        <v>53.077268643306375</v>
      </c>
      <c r="Q17" s="12">
        <v>51.717032967032964</v>
      </c>
      <c r="R17" s="12">
        <v>51.223458038422642</v>
      </c>
      <c r="S17" s="12">
        <v>53.381374722838139</v>
      </c>
      <c r="T17" s="12">
        <v>52.664079040225829</v>
      </c>
      <c r="U17" s="12">
        <v>52.119651347068142</v>
      </c>
      <c r="V17" s="12">
        <v>51.676324503311257</v>
      </c>
      <c r="W17" s="12">
        <v>52.353048892144294</v>
      </c>
      <c r="X17" s="12">
        <v>53.02901747836416</v>
      </c>
      <c r="Y17" s="12">
        <v>53.536291071097089</v>
      </c>
      <c r="Z17" s="12">
        <v>52.987903953782279</v>
      </c>
      <c r="AA17" s="12">
        <v>52.062764456981668</v>
      </c>
      <c r="AB17" s="12">
        <v>54.068582020389258</v>
      </c>
      <c r="AC17" s="12">
        <v>53.944719018854116</v>
      </c>
      <c r="AD17" s="12">
        <v>52.362204724409459</v>
      </c>
      <c r="AE17" s="12">
        <v>53.037383177570099</v>
      </c>
      <c r="AF17" s="12">
        <v>52.519938910571874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22.222222222222225</v>
      </c>
      <c r="M18" s="23" t="s">
        <v>54</v>
      </c>
      <c r="N18" s="23" t="s">
        <v>54</v>
      </c>
      <c r="O18" s="23">
        <v>42.857142857142861</v>
      </c>
      <c r="P18" s="23" t="s">
        <v>54</v>
      </c>
      <c r="Q18" s="23">
        <v>26.341463414634148</v>
      </c>
      <c r="R18" s="23">
        <v>25.868725868725868</v>
      </c>
      <c r="S18" s="23">
        <v>26.132404181184672</v>
      </c>
      <c r="T18" s="23">
        <v>33.787465940054496</v>
      </c>
      <c r="U18" s="23">
        <v>35.818181818181813</v>
      </c>
      <c r="V18" s="23">
        <v>38.077634011090566</v>
      </c>
      <c r="W18" s="23">
        <v>38.126009693053305</v>
      </c>
      <c r="X18" s="23">
        <v>37.853107344632775</v>
      </c>
      <c r="Y18" s="23">
        <v>38.285024154589372</v>
      </c>
      <c r="Z18" s="23">
        <v>39.201303993480032</v>
      </c>
      <c r="AA18" s="23">
        <v>38.139534883720927</v>
      </c>
      <c r="AB18" s="23" t="s">
        <v>54</v>
      </c>
      <c r="AC18" s="23">
        <v>37.102734663710272</v>
      </c>
      <c r="AD18" s="23" t="s">
        <v>54</v>
      </c>
      <c r="AE18" s="23">
        <v>36.215112321307011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29.094275135289095</v>
      </c>
      <c r="C19" s="12">
        <v>29.298196166854567</v>
      </c>
      <c r="D19" s="12">
        <v>31.486533753060513</v>
      </c>
      <c r="E19" s="12">
        <v>32.535678247080874</v>
      </c>
      <c r="F19" s="12">
        <v>32.784054112398358</v>
      </c>
      <c r="G19" s="12">
        <v>33.943939992104227</v>
      </c>
      <c r="H19" s="12">
        <v>33.578251285819256</v>
      </c>
      <c r="I19" s="12">
        <v>35.221620016333802</v>
      </c>
      <c r="J19" s="12">
        <v>35.561676968556839</v>
      </c>
      <c r="K19" s="12">
        <v>31.689958592132506</v>
      </c>
      <c r="L19" s="12">
        <v>35.489864864864863</v>
      </c>
      <c r="M19" s="12">
        <v>34.552022330469043</v>
      </c>
      <c r="N19" s="12">
        <v>35.263835263835261</v>
      </c>
      <c r="O19" s="12">
        <v>36.771915028200937</v>
      </c>
      <c r="P19" s="12">
        <v>36.252888048729261</v>
      </c>
      <c r="Q19" s="12">
        <v>36.566069370219012</v>
      </c>
      <c r="R19" s="12">
        <v>36.601859678782759</v>
      </c>
      <c r="S19" s="12">
        <v>36.974925856025884</v>
      </c>
      <c r="T19" s="12">
        <v>36.811796996932351</v>
      </c>
      <c r="U19" s="12">
        <v>36.118510464800217</v>
      </c>
      <c r="V19" s="12">
        <v>36.198938379875372</v>
      </c>
      <c r="W19" s="12">
        <v>36.737206166832756</v>
      </c>
      <c r="X19" s="12">
        <v>37.768110688175952</v>
      </c>
      <c r="Y19" s="12">
        <v>38.663171690694632</v>
      </c>
      <c r="Z19" s="12">
        <v>38.95761381475667</v>
      </c>
      <c r="AA19" s="12">
        <v>39.442562168382025</v>
      </c>
      <c r="AB19" s="12">
        <v>39.890267473034477</v>
      </c>
      <c r="AC19" s="12">
        <v>40.129300392519049</v>
      </c>
      <c r="AD19" s="12">
        <v>36.143077980075574</v>
      </c>
      <c r="AE19" s="12">
        <v>38.899723712010406</v>
      </c>
      <c r="AF19" s="12">
        <v>38.171978352375227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23.481116584564859</v>
      </c>
      <c r="O20" s="23">
        <v>24.256651017214399</v>
      </c>
      <c r="P20" s="23">
        <v>24.074074074074073</v>
      </c>
      <c r="Q20" s="23">
        <v>26.77514792899408</v>
      </c>
      <c r="R20" s="23">
        <v>26.750700280112046</v>
      </c>
      <c r="S20" s="23">
        <v>25.246826516220029</v>
      </c>
      <c r="T20" s="23">
        <v>27.864583333333332</v>
      </c>
      <c r="U20" s="23">
        <v>29.468599033816425</v>
      </c>
      <c r="V20" s="23">
        <v>30.402384500745157</v>
      </c>
      <c r="W20" s="23">
        <v>29.924812030075188</v>
      </c>
      <c r="X20" s="23">
        <v>31.746031746031743</v>
      </c>
      <c r="Y20" s="23">
        <v>33.002481389578165</v>
      </c>
      <c r="Z20" s="23">
        <v>34.393404004711428</v>
      </c>
      <c r="AA20" s="23">
        <v>33.140208574739276</v>
      </c>
      <c r="AB20" s="23">
        <v>33.059788980070337</v>
      </c>
      <c r="AC20" s="23">
        <v>35.102925243770308</v>
      </c>
      <c r="AD20" s="23">
        <v>35.767195767195773</v>
      </c>
      <c r="AE20" s="23">
        <v>36.086529006882991</v>
      </c>
      <c r="AF20" s="23">
        <v>36.698113207547166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25.711268373595974</v>
      </c>
      <c r="P21" s="12">
        <v>26.078960845476978</v>
      </c>
      <c r="Q21" s="12">
        <v>29.934201107528789</v>
      </c>
      <c r="R21" s="12">
        <v>31.447833727464037</v>
      </c>
      <c r="S21" s="12">
        <v>32.680274096998609</v>
      </c>
      <c r="T21" s="12">
        <v>34.175199769133556</v>
      </c>
      <c r="U21" s="12">
        <v>34.809076323630535</v>
      </c>
      <c r="V21" s="12">
        <v>35.629105369165146</v>
      </c>
      <c r="W21" s="12">
        <v>36.3421716491792</v>
      </c>
      <c r="X21" s="12">
        <v>36.896880209573709</v>
      </c>
      <c r="Y21" s="12">
        <v>37.914903862690466</v>
      </c>
      <c r="Z21" s="12">
        <v>38.178187438654291</v>
      </c>
      <c r="AA21" s="12">
        <v>38.699725903759294</v>
      </c>
      <c r="AB21" s="12">
        <v>38.923637540310281</v>
      </c>
      <c r="AC21" s="12">
        <v>39.142878635368803</v>
      </c>
      <c r="AD21" s="12">
        <v>39.564367260265335</v>
      </c>
      <c r="AE21" s="12">
        <v>40.000761675270141</v>
      </c>
      <c r="AF21" s="12">
        <v>40.644951845038413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27.434018403217809</v>
      </c>
      <c r="L22" s="23">
        <v>28.619367209971237</v>
      </c>
      <c r="M22" s="23">
        <v>29.442845932513734</v>
      </c>
      <c r="N22" s="23">
        <v>30.764472395484297</v>
      </c>
      <c r="O22" s="23">
        <v>31.40885623510723</v>
      </c>
      <c r="P22" s="23">
        <v>32.390027914139957</v>
      </c>
      <c r="Q22" s="23">
        <v>33.328514985063116</v>
      </c>
      <c r="R22" s="23">
        <v>34.164588528678301</v>
      </c>
      <c r="S22" s="23">
        <v>34.685820292061074</v>
      </c>
      <c r="T22" s="23">
        <v>35.8213774968861</v>
      </c>
      <c r="U22" s="23">
        <v>36.888770669858587</v>
      </c>
      <c r="V22" s="23">
        <v>38.042643923240938</v>
      </c>
      <c r="W22" s="23">
        <v>40.787369284396142</v>
      </c>
      <c r="X22" s="23">
        <v>41.142482481662093</v>
      </c>
      <c r="Y22" s="23">
        <v>41.411142740951604</v>
      </c>
      <c r="Z22" s="23">
        <v>41.801858560403211</v>
      </c>
      <c r="AA22" s="23">
        <v>42.231693142192952</v>
      </c>
      <c r="AB22" s="23">
        <v>42.796228924617616</v>
      </c>
      <c r="AC22" s="23">
        <v>43.145593869731798</v>
      </c>
      <c r="AD22" s="23">
        <v>43.741700497021661</v>
      </c>
      <c r="AE22" s="23">
        <v>43.736944464452932</v>
      </c>
      <c r="AF22" s="23">
        <v>44.779669078925018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38.947138147100645</v>
      </c>
      <c r="M23" s="12" t="s">
        <v>54</v>
      </c>
      <c r="N23" s="12" t="s">
        <v>54</v>
      </c>
      <c r="O23" s="12">
        <v>40.521918020544184</v>
      </c>
      <c r="P23" s="12">
        <v>40.468111145106107</v>
      </c>
      <c r="Q23" s="12">
        <v>41.034582970066843</v>
      </c>
      <c r="R23" s="12">
        <v>41.476731455545917</v>
      </c>
      <c r="S23" s="12">
        <v>41.863325933571822</v>
      </c>
      <c r="T23" s="12">
        <v>41.748731721874073</v>
      </c>
      <c r="U23" s="12">
        <v>42.1350861287398</v>
      </c>
      <c r="V23" s="12">
        <v>42.078809527171074</v>
      </c>
      <c r="W23" s="12">
        <v>42.129992169146433</v>
      </c>
      <c r="X23" s="12">
        <v>42.634534190328338</v>
      </c>
      <c r="Y23" s="12">
        <v>43.109218132035295</v>
      </c>
      <c r="Z23" s="12">
        <v>43.284678752596399</v>
      </c>
      <c r="AA23" s="12">
        <v>43.57892949135271</v>
      </c>
      <c r="AB23" s="12">
        <v>43.731173269206423</v>
      </c>
      <c r="AC23" s="12">
        <v>45.570918381116023</v>
      </c>
      <c r="AD23" s="12">
        <v>46.241375028823811</v>
      </c>
      <c r="AE23" s="12">
        <v>46.563761317770265</v>
      </c>
      <c r="AF23" s="12">
        <v>46.502306805074966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43.552602105577535</v>
      </c>
      <c r="J24" s="23">
        <v>44.19518807184005</v>
      </c>
      <c r="K24" s="23">
        <v>44.729167959297634</v>
      </c>
      <c r="L24" s="23">
        <v>44.918248787207283</v>
      </c>
      <c r="M24" s="23">
        <v>45.097244732576982</v>
      </c>
      <c r="N24" s="23">
        <v>45.54354257436394</v>
      </c>
      <c r="O24" s="23">
        <v>45.930875113031256</v>
      </c>
      <c r="P24" s="23">
        <v>46.422862678614671</v>
      </c>
      <c r="Q24" s="23">
        <v>46.880845491956599</v>
      </c>
      <c r="R24" s="23">
        <v>47.342372317418061</v>
      </c>
      <c r="S24" s="23">
        <v>47.7137400292102</v>
      </c>
      <c r="T24" s="23">
        <v>46.273893576717754</v>
      </c>
      <c r="U24" s="23">
        <v>48.147355352441295</v>
      </c>
      <c r="V24" s="23">
        <v>47.644678184768992</v>
      </c>
      <c r="W24" s="23">
        <v>47.935852989344276</v>
      </c>
      <c r="X24" s="23">
        <v>49.080342450059369</v>
      </c>
      <c r="Y24" s="23">
        <v>48.399492683665549</v>
      </c>
      <c r="Z24" s="23">
        <v>48.066404745397115</v>
      </c>
      <c r="AA24" s="23">
        <v>48.596273291925463</v>
      </c>
      <c r="AB24" s="23">
        <v>48.807329302462762</v>
      </c>
      <c r="AC24" s="23">
        <v>49.441140184506608</v>
      </c>
      <c r="AD24" s="23">
        <v>49.779253285128277</v>
      </c>
      <c r="AE24" s="23">
        <v>50.09056708931309</v>
      </c>
      <c r="AF24" s="23">
        <v>50.438027255029205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25.681818181818183</v>
      </c>
      <c r="K25" s="12" t="s">
        <v>54</v>
      </c>
      <c r="L25" s="12" t="s">
        <v>54</v>
      </c>
      <c r="M25" s="12" t="s">
        <v>54</v>
      </c>
      <c r="N25" s="12">
        <v>29.952911450557025</v>
      </c>
      <c r="O25" s="12" t="s">
        <v>54</v>
      </c>
      <c r="P25" s="12">
        <v>32.75086173879739</v>
      </c>
      <c r="Q25" s="12" t="s">
        <v>54</v>
      </c>
      <c r="R25" s="12">
        <v>34.690160532000505</v>
      </c>
      <c r="S25" s="12">
        <v>36.45010975468864</v>
      </c>
      <c r="T25" s="12" t="s">
        <v>54</v>
      </c>
      <c r="U25" s="12">
        <v>37.759564723303143</v>
      </c>
      <c r="V25" s="12" t="s">
        <v>54</v>
      </c>
      <c r="W25" s="12">
        <v>38.940264933766557</v>
      </c>
      <c r="X25" s="12" t="s">
        <v>54</v>
      </c>
      <c r="Y25" s="12">
        <v>39.702791510020432</v>
      </c>
      <c r="Z25" s="12" t="s">
        <v>54</v>
      </c>
      <c r="AA25" s="12">
        <v>39.932968200768414</v>
      </c>
      <c r="AB25" s="12" t="s">
        <v>54</v>
      </c>
      <c r="AC25" s="12">
        <v>40.786971312243864</v>
      </c>
      <c r="AD25" s="12" t="s">
        <v>54</v>
      </c>
      <c r="AE25" s="12">
        <v>41.700592379512933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37.978283350568773</v>
      </c>
      <c r="J26" s="23">
        <v>35.543149569667357</v>
      </c>
      <c r="K26" s="23">
        <v>35.589720055071133</v>
      </c>
      <c r="L26" s="23">
        <v>36.389811738648952</v>
      </c>
      <c r="M26" s="23">
        <v>39.987048729156555</v>
      </c>
      <c r="N26" s="23">
        <v>40.575291622481444</v>
      </c>
      <c r="O26" s="23">
        <v>40.321226117992865</v>
      </c>
      <c r="P26" s="23">
        <v>39.57033339276164</v>
      </c>
      <c r="Q26" s="23">
        <v>40.90671771667246</v>
      </c>
      <c r="R26" s="23">
        <v>44.09125162704666</v>
      </c>
      <c r="S26" s="23">
        <v>44.924288310115081</v>
      </c>
      <c r="T26" s="23">
        <v>44.701063769270149</v>
      </c>
      <c r="U26" s="23">
        <v>45.647019904063512</v>
      </c>
      <c r="V26" s="23">
        <v>44.304207119741108</v>
      </c>
      <c r="W26" s="23">
        <v>47.885456714834945</v>
      </c>
      <c r="X26" s="23">
        <v>46.708202196672879</v>
      </c>
      <c r="Y26" s="23">
        <v>46.781779091642029</v>
      </c>
      <c r="Z26" s="23">
        <v>47.161364715458184</v>
      </c>
      <c r="AA26" s="23">
        <v>48.535564853556487</v>
      </c>
      <c r="AB26" s="23">
        <v>48.40548962408009</v>
      </c>
      <c r="AC26" s="23">
        <v>49.371899761644009</v>
      </c>
      <c r="AD26" s="23">
        <v>50.393752895241875</v>
      </c>
      <c r="AE26" s="23">
        <v>50.487657227416427</v>
      </c>
      <c r="AF26" s="23">
        <v>50.38821421461278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44.287030132900561</v>
      </c>
      <c r="L27" s="12" t="s">
        <v>54</v>
      </c>
      <c r="M27" s="12">
        <v>38.088219812611854</v>
      </c>
      <c r="N27" s="12" t="s">
        <v>54</v>
      </c>
      <c r="O27" s="12">
        <v>36.899595260155067</v>
      </c>
      <c r="P27" s="12" t="s">
        <v>54</v>
      </c>
      <c r="Q27" s="12">
        <v>37.966977985323545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35.56117167042202</v>
      </c>
      <c r="X27" s="12" t="s">
        <v>54</v>
      </c>
      <c r="Y27" s="12">
        <v>38.931928519781017</v>
      </c>
      <c r="Z27" s="12" t="s">
        <v>54</v>
      </c>
      <c r="AA27" s="12">
        <v>37.730560820009075</v>
      </c>
      <c r="AB27" s="12" t="s">
        <v>54</v>
      </c>
      <c r="AC27" s="12">
        <v>40.071319409067755</v>
      </c>
      <c r="AD27" s="12" t="s">
        <v>54</v>
      </c>
      <c r="AE27" s="12">
        <v>41.235216027033552</v>
      </c>
      <c r="AF27" s="12">
        <v>40.320328542094458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40.758340758340758</v>
      </c>
      <c r="O28" s="23">
        <v>41.428831121614245</v>
      </c>
      <c r="P28" s="23">
        <v>42.564846141453202</v>
      </c>
      <c r="Q28" s="23">
        <v>43.007592456527064</v>
      </c>
      <c r="R28" s="23">
        <v>43.590701846176842</v>
      </c>
      <c r="S28" s="23">
        <v>44.381376634573932</v>
      </c>
      <c r="T28" s="23">
        <v>44.364875199888758</v>
      </c>
      <c r="U28" s="23">
        <v>44.640582347588719</v>
      </c>
      <c r="V28" s="23">
        <v>45.125098171210595</v>
      </c>
      <c r="W28" s="23">
        <v>45.21592332407559</v>
      </c>
      <c r="X28" s="23">
        <v>45.13908167231137</v>
      </c>
      <c r="Y28" s="23">
        <v>45.811240721102855</v>
      </c>
      <c r="Z28" s="23">
        <v>45.687117953362005</v>
      </c>
      <c r="AA28" s="23">
        <v>46.073045578025948</v>
      </c>
      <c r="AB28" s="23">
        <v>45.946702496920842</v>
      </c>
      <c r="AC28" s="23">
        <v>46.543001686340638</v>
      </c>
      <c r="AD28" s="23">
        <v>46.20903833797388</v>
      </c>
      <c r="AE28" s="23">
        <v>46.35768811341331</v>
      </c>
      <c r="AF28" s="23">
        <v>46.482974910394262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29.589743589743588</v>
      </c>
      <c r="F29" s="12">
        <v>29.547291835084881</v>
      </c>
      <c r="G29" s="12">
        <v>28.706148623161077</v>
      </c>
      <c r="H29" s="12">
        <v>30.14781711928498</v>
      </c>
      <c r="I29" s="12">
        <v>32.45298119247699</v>
      </c>
      <c r="J29" s="12">
        <v>32.00883002207506</v>
      </c>
      <c r="K29" s="12">
        <v>32.693625771076078</v>
      </c>
      <c r="L29" s="12">
        <v>34.089370345294512</v>
      </c>
      <c r="M29" s="12">
        <v>32.977659219739913</v>
      </c>
      <c r="N29" s="12">
        <v>34.260471204188484</v>
      </c>
      <c r="O29" s="12">
        <v>32.946821271491409</v>
      </c>
      <c r="P29" s="12">
        <v>34.111240762349276</v>
      </c>
      <c r="Q29" s="12">
        <v>36.223344556677887</v>
      </c>
      <c r="R29" s="12">
        <v>38.071487946799671</v>
      </c>
      <c r="S29" s="12">
        <v>37.206734750207012</v>
      </c>
      <c r="T29" s="12">
        <v>38.880883765609994</v>
      </c>
      <c r="U29" s="12">
        <v>40.723233278184829</v>
      </c>
      <c r="V29" s="12">
        <v>41.993185689948895</v>
      </c>
      <c r="W29" s="12">
        <v>41.818550020251116</v>
      </c>
      <c r="X29" s="12">
        <v>41.703940362087323</v>
      </c>
      <c r="Y29" s="12">
        <v>42.459396751740144</v>
      </c>
      <c r="Z29" s="12">
        <v>42.618829981718456</v>
      </c>
      <c r="AA29" s="12">
        <v>43.23936932632585</v>
      </c>
      <c r="AB29" s="12">
        <v>41.710805084745758</v>
      </c>
      <c r="AC29" s="12">
        <v>41.769547325102884</v>
      </c>
      <c r="AD29" s="12">
        <v>41.904158750263882</v>
      </c>
      <c r="AE29" s="12">
        <v>43.860025762129666</v>
      </c>
      <c r="AF29" s="12">
        <v>44.59545551072415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35.424921161154685</v>
      </c>
      <c r="J30" s="23" t="s">
        <v>54</v>
      </c>
      <c r="K30" s="23">
        <v>34.478740578003809</v>
      </c>
      <c r="L30" s="23">
        <v>36.451623207231762</v>
      </c>
      <c r="M30" s="23">
        <v>37.534196791810935</v>
      </c>
      <c r="N30" s="23">
        <v>37.010859343291855</v>
      </c>
      <c r="O30" s="23">
        <v>37.70034707327536</v>
      </c>
      <c r="P30" s="23">
        <v>37.548034499444931</v>
      </c>
      <c r="Q30" s="23">
        <v>38.021374158036444</v>
      </c>
      <c r="R30" s="23">
        <v>38.309086889232809</v>
      </c>
      <c r="S30" s="23">
        <v>38.696124409568156</v>
      </c>
      <c r="T30" s="23">
        <v>39.035909861091781</v>
      </c>
      <c r="U30" s="23">
        <v>39.790617757532168</v>
      </c>
      <c r="V30" s="23">
        <v>40.10532321736985</v>
      </c>
      <c r="W30" s="23">
        <v>40.553173073140023</v>
      </c>
      <c r="X30" s="23">
        <v>40.810580550935128</v>
      </c>
      <c r="Y30" s="23">
        <v>41.31693873224507</v>
      </c>
      <c r="Z30" s="23">
        <v>41.66988012406739</v>
      </c>
      <c r="AA30" s="23">
        <v>41.912826734675349</v>
      </c>
      <c r="AB30" s="23">
        <v>42.094253722160694</v>
      </c>
      <c r="AC30" s="23">
        <v>42.490096568401292</v>
      </c>
      <c r="AD30" s="23">
        <v>43.109320808124792</v>
      </c>
      <c r="AE30" s="23">
        <v>43.362932003530723</v>
      </c>
      <c r="AF30" s="23">
        <v>43.79364603626555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37.630874529868194</v>
      </c>
      <c r="L31" s="12" t="s">
        <v>54</v>
      </c>
      <c r="M31" s="12">
        <v>53.174776944550885</v>
      </c>
      <c r="N31" s="12" t="s">
        <v>54</v>
      </c>
      <c r="O31" s="12">
        <v>43.744012772751468</v>
      </c>
      <c r="P31" s="12" t="s">
        <v>54</v>
      </c>
      <c r="Q31" s="12">
        <v>48.314349493446286</v>
      </c>
      <c r="R31" s="12" t="s">
        <v>54</v>
      </c>
      <c r="S31" s="12">
        <v>44.110118878334568</v>
      </c>
      <c r="T31" s="12" t="s">
        <v>54</v>
      </c>
      <c r="U31" s="12">
        <v>44.487036149709844</v>
      </c>
      <c r="V31" s="12" t="s">
        <v>54</v>
      </c>
      <c r="W31" s="12">
        <v>44.45477909680578</v>
      </c>
      <c r="X31" s="12" t="s">
        <v>54</v>
      </c>
      <c r="Y31" s="12">
        <v>44.44444444444445</v>
      </c>
      <c r="Z31" s="12" t="s">
        <v>54</v>
      </c>
      <c r="AA31" s="12">
        <v>44.854364510031658</v>
      </c>
      <c r="AB31" s="12" t="s">
        <v>54</v>
      </c>
      <c r="AC31" s="12">
        <v>43.543812509329754</v>
      </c>
      <c r="AD31" s="12" t="s">
        <v>54</v>
      </c>
      <c r="AE31" s="12">
        <v>44.529198795014231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39.544992258266582</v>
      </c>
      <c r="X32" s="26" t="s">
        <v>54</v>
      </c>
      <c r="Y32" s="26">
        <v>40.539525842354031</v>
      </c>
      <c r="Z32" s="26" t="s">
        <v>54</v>
      </c>
      <c r="AA32" s="26" t="s">
        <v>54</v>
      </c>
      <c r="AB32" s="26" t="s">
        <v>54</v>
      </c>
      <c r="AC32" s="26">
        <v>42.293332761973126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55.509012439705508</v>
      </c>
      <c r="K33" s="12">
        <v>52.483896940418681</v>
      </c>
      <c r="L33" s="12">
        <v>53.170514768557972</v>
      </c>
      <c r="M33" s="12">
        <v>54.121739130434776</v>
      </c>
      <c r="N33" s="12">
        <v>55.286310200985966</v>
      </c>
      <c r="O33" s="12">
        <v>55.362069583288552</v>
      </c>
      <c r="P33" s="12">
        <v>56.390047359864283</v>
      </c>
      <c r="Q33" s="12">
        <v>56.195916133666245</v>
      </c>
      <c r="R33" s="12">
        <v>55.454517240309123</v>
      </c>
      <c r="S33" s="12">
        <v>56.166680878883504</v>
      </c>
      <c r="T33" s="12">
        <v>55.120592717145712</v>
      </c>
      <c r="U33" s="12">
        <v>55.506805604028521</v>
      </c>
      <c r="V33" s="12">
        <v>55.117781488968966</v>
      </c>
      <c r="W33" s="12">
        <v>55.560524443541006</v>
      </c>
      <c r="X33" s="12">
        <v>55.166542721828648</v>
      </c>
      <c r="Y33" s="12">
        <v>54.955932461500389</v>
      </c>
      <c r="Z33" s="12">
        <v>55.332424202798379</v>
      </c>
      <c r="AA33" s="12">
        <v>55.294793418947194</v>
      </c>
      <c r="AB33" s="12">
        <v>55.696445725264162</v>
      </c>
      <c r="AC33" s="12">
        <v>56.750478829618153</v>
      </c>
      <c r="AD33" s="12">
        <v>56.738459177998124</v>
      </c>
      <c r="AE33" s="12">
        <v>55.929951467955931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35.960591133004925</v>
      </c>
      <c r="Y35" s="12">
        <v>36.511156186612574</v>
      </c>
      <c r="Z35" s="12">
        <v>44.23990498812352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49.545697487974351</v>
      </c>
      <c r="AF35" s="12">
        <v>46.172393007836043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47.712418300653589</v>
      </c>
      <c r="X36" s="23" t="s">
        <v>54</v>
      </c>
      <c r="Y36" s="23">
        <v>47.368421052631582</v>
      </c>
      <c r="Z36" s="23">
        <v>44.714686623012163</v>
      </c>
      <c r="AA36" s="23">
        <v>44.555444555444559</v>
      </c>
      <c r="AB36" s="23" t="s">
        <v>54</v>
      </c>
      <c r="AC36" s="23">
        <v>44.785949506037312</v>
      </c>
      <c r="AD36" s="23">
        <v>44.695259593679459</v>
      </c>
      <c r="AE36" s="23">
        <v>49.067599067599069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28.954320740075506</v>
      </c>
      <c r="T38" s="23">
        <v>29.042812957838187</v>
      </c>
      <c r="U38" s="23">
        <v>32.774317201724962</v>
      </c>
      <c r="V38" s="23">
        <v>33.398408169394806</v>
      </c>
      <c r="W38" s="23">
        <v>31.536241400508892</v>
      </c>
      <c r="X38" s="23">
        <v>31.259854407692707</v>
      </c>
      <c r="Y38" s="23">
        <v>33.169043601140991</v>
      </c>
      <c r="Z38" s="23">
        <v>32.571826266181745</v>
      </c>
      <c r="AA38" s="23">
        <v>33.403252460028511</v>
      </c>
      <c r="AB38" s="23">
        <v>32.599276837860437</v>
      </c>
      <c r="AC38" s="23">
        <v>34.377977514189446</v>
      </c>
      <c r="AD38" s="23">
        <v>31.998128573553874</v>
      </c>
      <c r="AE38" s="23">
        <v>34.677654785398062</v>
      </c>
      <c r="AF38" s="23">
        <v>34.380720258740226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34.699999999999996</v>
      </c>
      <c r="L39" s="12" t="s">
        <v>54</v>
      </c>
      <c r="M39" s="12">
        <v>35.854616895874265</v>
      </c>
      <c r="N39" s="12" t="s">
        <v>54</v>
      </c>
      <c r="O39" s="12">
        <v>43.081180811808117</v>
      </c>
      <c r="P39" s="12" t="s">
        <v>54</v>
      </c>
      <c r="Q39" s="12">
        <v>43.474779823859087</v>
      </c>
      <c r="R39" s="12">
        <v>43.881245474293991</v>
      </c>
      <c r="S39" s="12">
        <v>44.329896907216501</v>
      </c>
      <c r="T39" s="12">
        <v>44.30955993930197</v>
      </c>
      <c r="U39" s="12">
        <v>45.885841363973313</v>
      </c>
      <c r="V39" s="12" t="s">
        <v>54</v>
      </c>
      <c r="W39" s="12">
        <v>47.251908396946561</v>
      </c>
      <c r="X39" s="12" t="s">
        <v>54</v>
      </c>
      <c r="Y39" s="12">
        <v>51.099476439790578</v>
      </c>
      <c r="Z39" s="12" t="s">
        <v>54</v>
      </c>
      <c r="AA39" s="12">
        <v>52.380952380952387</v>
      </c>
      <c r="AB39" s="12">
        <v>54.401408450704224</v>
      </c>
      <c r="AC39" s="12">
        <v>53.127874885004601</v>
      </c>
      <c r="AD39" s="12">
        <v>53.127874885004601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>
        <v>17.121740006041687</v>
      </c>
      <c r="I41" s="12">
        <v>17.771413900025674</v>
      </c>
      <c r="J41" s="12">
        <v>18.428482296053659</v>
      </c>
      <c r="K41" s="12">
        <v>19.165907371087055</v>
      </c>
      <c r="L41" s="12">
        <v>19.722512020757701</v>
      </c>
      <c r="M41" s="12">
        <v>19.429660503722705</v>
      </c>
      <c r="N41" s="12">
        <v>19.948169951369341</v>
      </c>
      <c r="O41" s="12">
        <v>20.394963598635389</v>
      </c>
      <c r="P41" s="12">
        <v>21.097589877278487</v>
      </c>
      <c r="Q41" s="12">
        <v>21.459272495904909</v>
      </c>
      <c r="R41" s="12">
        <v>22.106755469084611</v>
      </c>
      <c r="S41" s="12">
        <v>22.723906747947051</v>
      </c>
      <c r="T41" s="12">
        <v>23.345659757983569</v>
      </c>
      <c r="U41" s="12">
        <v>23.942754873182366</v>
      </c>
      <c r="V41" s="12">
        <v>24.348363820454409</v>
      </c>
      <c r="W41" s="12">
        <v>24.666148474731774</v>
      </c>
      <c r="X41" s="12">
        <v>25.019667305325399</v>
      </c>
      <c r="Y41" s="12">
        <v>25.406884133250223</v>
      </c>
      <c r="Z41" s="12">
        <v>25.94388175550656</v>
      </c>
      <c r="AA41" s="12">
        <v>26.271965228190002</v>
      </c>
      <c r="AB41" s="12">
        <v>26.62115727103021</v>
      </c>
      <c r="AC41" s="12">
        <v>27.054697818463357</v>
      </c>
      <c r="AD41" s="12">
        <v>27.454914656922941</v>
      </c>
      <c r="AE41" s="12">
        <v>27.847968874199893</v>
      </c>
      <c r="AF41" s="12">
        <v>28.263702727334799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38.861570555803901</v>
      </c>
      <c r="N42" s="23" t="s">
        <v>54</v>
      </c>
      <c r="O42" s="23">
        <v>40.739057315576559</v>
      </c>
      <c r="P42" s="23">
        <v>40.799913052929028</v>
      </c>
      <c r="Q42" s="23">
        <v>42.376813601579002</v>
      </c>
      <c r="R42" s="23">
        <v>42.896273336697185</v>
      </c>
      <c r="S42" s="23">
        <v>43.593254540213323</v>
      </c>
      <c r="T42" s="23">
        <v>42.524527749304433</v>
      </c>
      <c r="U42" s="23">
        <v>43.65018212384421</v>
      </c>
      <c r="V42" s="23">
        <v>43.475172266818213</v>
      </c>
      <c r="W42" s="23">
        <v>44.042203078114419</v>
      </c>
      <c r="X42" s="23">
        <v>44.794416628736158</v>
      </c>
      <c r="Y42" s="23">
        <v>44.870340132289044</v>
      </c>
      <c r="Z42" s="23">
        <v>45.129100336103804</v>
      </c>
      <c r="AA42" s="23">
        <v>45.985734527726407</v>
      </c>
      <c r="AB42" s="23">
        <v>45.895976362214306</v>
      </c>
      <c r="AC42" s="23">
        <v>45.445013749035589</v>
      </c>
      <c r="AD42" s="23">
        <v>46.351612714165711</v>
      </c>
      <c r="AE42" s="23">
        <v>46.950591145003841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13.78323865975138</v>
      </c>
      <c r="J43" s="12">
        <v>14.231265392283335</v>
      </c>
      <c r="K43" s="12">
        <v>14.30280552730753</v>
      </c>
      <c r="L43" s="12">
        <v>14.659655499062389</v>
      </c>
      <c r="M43" s="12">
        <v>15.341511998063929</v>
      </c>
      <c r="N43" s="12">
        <v>16.05822951729882</v>
      </c>
      <c r="O43" s="12">
        <v>16.340842901616845</v>
      </c>
      <c r="P43" s="12">
        <v>17.32586173193458</v>
      </c>
      <c r="Q43" s="12">
        <v>18.838123121966255</v>
      </c>
      <c r="R43" s="12">
        <v>19.78672087131957</v>
      </c>
      <c r="S43" s="12">
        <v>23.050178650914908</v>
      </c>
      <c r="T43" s="12">
        <v>25.022844402207685</v>
      </c>
      <c r="U43" s="12">
        <v>24.964428484314656</v>
      </c>
      <c r="V43" s="12">
        <v>26.632730539306376</v>
      </c>
      <c r="W43" s="12">
        <v>27.344125326370754</v>
      </c>
      <c r="X43" s="12">
        <v>28.827025465351436</v>
      </c>
      <c r="Y43" s="12">
        <v>29.00461369311234</v>
      </c>
      <c r="Z43" s="12">
        <v>29.364559944420392</v>
      </c>
      <c r="AA43" s="12">
        <v>29.475317913287274</v>
      </c>
      <c r="AB43" s="12">
        <v>30.374348137952428</v>
      </c>
      <c r="AC43" s="12">
        <v>31.658193765370303</v>
      </c>
      <c r="AD43" s="12">
        <v>31.984077988371773</v>
      </c>
      <c r="AE43" s="12">
        <v>33.13174047857963</v>
      </c>
      <c r="AF43" s="12">
        <v>33.129464131672478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35.065955423231202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>
        <v>34.578092243186582</v>
      </c>
      <c r="Y46" s="23">
        <v>34.570426651081242</v>
      </c>
      <c r="Z46" s="23">
        <v>37.462408161711522</v>
      </c>
      <c r="AA46" s="23">
        <v>37.043827181846481</v>
      </c>
      <c r="AB46" s="23">
        <v>38.989526831098829</v>
      </c>
      <c r="AC46" s="23">
        <v>38.989526831099838</v>
      </c>
      <c r="AD46" s="23">
        <v>38.989526831099084</v>
      </c>
      <c r="AE46" s="23">
        <v>38.989526831097876</v>
      </c>
      <c r="AF46" s="23">
        <v>38.989526831099418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31.643090315560389</v>
      </c>
      <c r="J47" s="12" t="s">
        <v>54</v>
      </c>
      <c r="K47" s="12">
        <v>33.688387635756058</v>
      </c>
      <c r="L47" s="12" t="s">
        <v>54</v>
      </c>
      <c r="M47" s="12">
        <v>35.729359008177262</v>
      </c>
      <c r="N47" s="12" t="s">
        <v>54</v>
      </c>
      <c r="O47" s="12">
        <v>37.611001480019738</v>
      </c>
      <c r="P47" s="12" t="s">
        <v>54</v>
      </c>
      <c r="Q47" s="12">
        <v>39.370818820147072</v>
      </c>
      <c r="R47" s="12" t="s">
        <v>54</v>
      </c>
      <c r="S47" s="12">
        <v>42.141126589945486</v>
      </c>
      <c r="T47" s="12">
        <v>43.113161728994662</v>
      </c>
      <c r="U47" s="12">
        <v>44.062866525920711</v>
      </c>
      <c r="V47" s="12">
        <v>44.388485884581613</v>
      </c>
      <c r="W47" s="12">
        <v>44.851457913075365</v>
      </c>
      <c r="X47" s="12">
        <v>45.705675539929686</v>
      </c>
      <c r="Y47" s="12">
        <v>46.502567735080568</v>
      </c>
      <c r="Z47" s="12">
        <v>47.329516321996238</v>
      </c>
      <c r="AA47" s="12">
        <v>47.589822793041783</v>
      </c>
      <c r="AB47" s="12">
        <v>48.183099694572789</v>
      </c>
      <c r="AC47" s="12">
        <v>48.680470970361348</v>
      </c>
      <c r="AD47" s="12">
        <v>49.753977660453252</v>
      </c>
      <c r="AE47" s="12">
        <v>50.234204226085147</v>
      </c>
      <c r="AF47" s="12">
        <v>50.339324080073652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43.375229117570051</v>
      </c>
      <c r="G49" s="12">
        <v>40.68378956854793</v>
      </c>
      <c r="H49" s="12">
        <v>40.808513203906912</v>
      </c>
      <c r="I49" s="12">
        <v>41.332575111363859</v>
      </c>
      <c r="J49" s="12">
        <v>44.159604519774007</v>
      </c>
      <c r="K49" s="12">
        <v>42.101153504880209</v>
      </c>
      <c r="L49" s="12">
        <v>42.485436893203889</v>
      </c>
      <c r="M49" s="12">
        <v>41.400470459891594</v>
      </c>
      <c r="N49" s="12">
        <v>37.869722475746201</v>
      </c>
      <c r="O49" s="12">
        <v>38.226674844953315</v>
      </c>
      <c r="P49" s="12">
        <v>38.901247050893154</v>
      </c>
      <c r="Q49" s="12">
        <v>38.032612666467401</v>
      </c>
      <c r="R49" s="12">
        <v>38.443802162829208</v>
      </c>
      <c r="S49" s="12">
        <v>40.067911714770801</v>
      </c>
      <c r="T49" s="12">
        <v>41.176115802171296</v>
      </c>
      <c r="U49" s="12">
        <v>40.66534700268857</v>
      </c>
      <c r="V49" s="12">
        <v>44.290890269151141</v>
      </c>
      <c r="W49" s="12">
        <v>44.922427587486368</v>
      </c>
      <c r="X49" s="12">
        <v>45.314243213090364</v>
      </c>
      <c r="Y49" s="12">
        <v>46.079098697336001</v>
      </c>
      <c r="Z49" s="12">
        <v>45.936132786071902</v>
      </c>
      <c r="AA49" s="12">
        <v>46.35499379989993</v>
      </c>
      <c r="AB49" s="12">
        <v>46.719562608347779</v>
      </c>
      <c r="AC49" s="12">
        <v>46.341984660318666</v>
      </c>
      <c r="AD49" s="12">
        <v>46.161972622445994</v>
      </c>
      <c r="AE49" s="12">
        <v>44.859485019306618</v>
      </c>
      <c r="AF49" s="12">
        <v>46.423195235290265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48.229233741146174</v>
      </c>
      <c r="R50" s="23">
        <v>50.483271375464689</v>
      </c>
      <c r="S50" s="23">
        <v>49.705882352941174</v>
      </c>
      <c r="T50" s="23">
        <v>51.051303616484432</v>
      </c>
      <c r="U50" s="23">
        <v>49.540441176470587</v>
      </c>
      <c r="V50" s="23">
        <v>54.856687898089163</v>
      </c>
      <c r="W50" s="23">
        <v>54.157628344179322</v>
      </c>
      <c r="X50" s="23">
        <v>48.733413751507847</v>
      </c>
      <c r="Y50" s="23" t="s">
        <v>54</v>
      </c>
      <c r="Z50" s="23" t="s">
        <v>54</v>
      </c>
      <c r="AA50" s="23">
        <v>47.858347386172014</v>
      </c>
      <c r="AB50" s="23">
        <v>49.077757685352616</v>
      </c>
      <c r="AC50" s="23">
        <v>49.8580121703854</v>
      </c>
      <c r="AD50" s="23">
        <v>50.833010461061612</v>
      </c>
      <c r="AE50" s="23">
        <v>50.689375506893754</v>
      </c>
      <c r="AF50" s="23">
        <v>52.20949263502456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26.340607522754688</v>
      </c>
      <c r="O51" s="12">
        <v>27.214002917274431</v>
      </c>
      <c r="P51" s="12">
        <v>27.820512820512821</v>
      </c>
      <c r="Q51" s="12">
        <v>29.04614152737464</v>
      </c>
      <c r="R51" s="12">
        <v>30.038522972846</v>
      </c>
      <c r="S51" s="12">
        <v>30.448302669085255</v>
      </c>
      <c r="T51" s="12">
        <v>30.936938344924592</v>
      </c>
      <c r="U51" s="12">
        <v>32.051015457128997</v>
      </c>
      <c r="V51" s="12">
        <v>32.989312977099239</v>
      </c>
      <c r="W51" s="12">
        <v>32.997195536726537</v>
      </c>
      <c r="X51" s="12">
        <v>32.924311926605505</v>
      </c>
      <c r="Y51" s="12">
        <v>32.784065690190857</v>
      </c>
      <c r="Z51" s="12">
        <v>33.547078811794371</v>
      </c>
      <c r="AA51" s="12">
        <v>33.78545642083548</v>
      </c>
      <c r="AB51" s="12">
        <v>33.892996508523311</v>
      </c>
      <c r="AC51" s="12">
        <v>34.341803790876895</v>
      </c>
      <c r="AD51" s="12">
        <v>34.827511625392013</v>
      </c>
      <c r="AE51" s="12">
        <v>35.263848779207137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45.030908226343314</v>
      </c>
      <c r="U53" s="12">
        <v>45.225836648724552</v>
      </c>
      <c r="V53" s="12">
        <v>47.51758378154738</v>
      </c>
      <c r="W53" s="12">
        <v>47.782219683990093</v>
      </c>
      <c r="X53" s="12">
        <v>47.919829942301853</v>
      </c>
      <c r="Y53" s="12">
        <v>48.579210167952795</v>
      </c>
      <c r="Z53" s="12">
        <v>48.667471445816687</v>
      </c>
      <c r="AA53" s="12">
        <v>48.95958727429062</v>
      </c>
      <c r="AB53" s="12">
        <v>49.269692227438696</v>
      </c>
      <c r="AC53" s="12">
        <v>49.809292649098481</v>
      </c>
      <c r="AD53" s="12">
        <v>49.987323586579905</v>
      </c>
      <c r="AE53" s="12">
        <v>51.00249548231649</v>
      </c>
      <c r="AF53" s="12">
        <v>52.492518170158185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22.847100175746924</v>
      </c>
      <c r="I54" s="23" t="s">
        <v>54</v>
      </c>
      <c r="J54" s="23" t="s">
        <v>54</v>
      </c>
      <c r="K54" s="23" t="s">
        <v>54</v>
      </c>
      <c r="L54" s="23">
        <v>25.278738946559017</v>
      </c>
      <c r="M54" s="23" t="s">
        <v>54</v>
      </c>
      <c r="N54" s="23">
        <v>28.268414963362904</v>
      </c>
      <c r="O54" s="23" t="s">
        <v>54</v>
      </c>
      <c r="P54" s="23">
        <v>29.581198091535605</v>
      </c>
      <c r="Q54" s="23" t="s">
        <v>54</v>
      </c>
      <c r="R54" s="23">
        <v>31.899460188933869</v>
      </c>
      <c r="S54" s="23" t="s">
        <v>54</v>
      </c>
      <c r="T54" s="23">
        <v>33.949349760438054</v>
      </c>
      <c r="U54" s="23" t="s">
        <v>54</v>
      </c>
      <c r="V54" s="23">
        <v>34.785559529092389</v>
      </c>
      <c r="W54" s="23" t="s">
        <v>54</v>
      </c>
      <c r="X54" s="23">
        <v>36.325643193622419</v>
      </c>
      <c r="Y54" s="23" t="s">
        <v>54</v>
      </c>
      <c r="Z54" s="23" t="s">
        <v>54</v>
      </c>
      <c r="AA54" s="23">
        <v>38.783418967168856</v>
      </c>
      <c r="AB54" s="23" t="s">
        <v>54</v>
      </c>
      <c r="AC54" s="23">
        <v>39.147564469914045</v>
      </c>
      <c r="AD54" s="23" t="s">
        <v>54</v>
      </c>
      <c r="AE54" s="23">
        <v>40.606527884862501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25.8185498273604</v>
      </c>
      <c r="K55" s="12">
        <v>24.713031735313979</v>
      </c>
      <c r="L55" s="12">
        <v>25.942123564319147</v>
      </c>
      <c r="M55" s="12">
        <v>26.86962276637988</v>
      </c>
      <c r="N55" s="12">
        <v>25.320014355784181</v>
      </c>
      <c r="O55" s="12">
        <v>25.601780993460409</v>
      </c>
      <c r="P55" s="12">
        <v>25.515576443999283</v>
      </c>
      <c r="Q55" s="12">
        <v>26.455026455026452</v>
      </c>
      <c r="R55" s="12">
        <v>26.42226988303447</v>
      </c>
      <c r="S55" s="12">
        <v>26.915057754055294</v>
      </c>
      <c r="T55" s="12">
        <v>27.765885757323506</v>
      </c>
      <c r="U55" s="12">
        <v>28.84136135391482</v>
      </c>
      <c r="V55" s="12">
        <v>29.311754127840445</v>
      </c>
      <c r="W55" s="12">
        <v>30.69185082133875</v>
      </c>
      <c r="X55" s="12">
        <v>31.409697120777764</v>
      </c>
      <c r="Y55" s="12">
        <v>32.013268220768445</v>
      </c>
      <c r="Z55" s="12">
        <v>32.178501778134674</v>
      </c>
      <c r="AA55" s="12">
        <v>33.145569495598053</v>
      </c>
      <c r="AB55" s="12">
        <v>33.631155094354739</v>
      </c>
      <c r="AC55" s="12">
        <v>34.13153185757082</v>
      </c>
      <c r="AD55" s="12">
        <v>34.33019668026332</v>
      </c>
      <c r="AE55" s="12">
        <v>34.119998384947714</v>
      </c>
      <c r="AF55" s="12">
        <v>34.419846255745341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33.94333941218882</v>
      </c>
      <c r="J56" s="23">
        <v>33.295107033639141</v>
      </c>
      <c r="K56" s="23">
        <v>34.130494885264035</v>
      </c>
      <c r="L56" s="23">
        <v>35.222788140452664</v>
      </c>
      <c r="M56" s="23">
        <v>36.501713175255276</v>
      </c>
      <c r="N56" s="23">
        <v>37.037632420788654</v>
      </c>
      <c r="O56" s="23">
        <v>37.542475063027517</v>
      </c>
      <c r="P56" s="23">
        <v>38.168917372396436</v>
      </c>
      <c r="Q56" s="23">
        <v>38.468831476653229</v>
      </c>
      <c r="R56" s="23">
        <v>39.102212084090169</v>
      </c>
      <c r="S56" s="23">
        <v>40.00758341759353</v>
      </c>
      <c r="T56" s="23">
        <v>40.29283015102952</v>
      </c>
      <c r="U56" s="23">
        <v>40.587889194414089</v>
      </c>
      <c r="V56" s="23">
        <v>40.490574194796181</v>
      </c>
      <c r="W56" s="23">
        <v>40.716266756313821</v>
      </c>
      <c r="X56" s="23">
        <v>41.224026991648074</v>
      </c>
      <c r="Y56" s="23">
        <v>41.560193635425755</v>
      </c>
      <c r="Z56" s="23">
        <v>42.304396807514713</v>
      </c>
      <c r="AA56" s="23">
        <v>42.638624769839119</v>
      </c>
      <c r="AB56" s="23">
        <v>42.756917550653874</v>
      </c>
      <c r="AC56" s="23">
        <v>43.270870109687834</v>
      </c>
      <c r="AD56" s="23">
        <v>43.651879119440117</v>
      </c>
      <c r="AE56" s="23">
        <v>44.156088452910112</v>
      </c>
      <c r="AF56" s="23">
        <v>44.140248092795318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41.88959768515069</v>
      </c>
      <c r="R57" s="12" t="s">
        <v>54</v>
      </c>
      <c r="S57" s="12">
        <v>42.754274764150942</v>
      </c>
      <c r="T57" s="12" t="s">
        <v>54</v>
      </c>
      <c r="U57" s="12">
        <v>43.728476099016106</v>
      </c>
      <c r="V57" s="12">
        <v>44.183038908150344</v>
      </c>
      <c r="W57" s="12">
        <v>44.394834969794665</v>
      </c>
      <c r="X57" s="12">
        <v>44.492592710084693</v>
      </c>
      <c r="Y57" s="12">
        <v>44.632274155371661</v>
      </c>
      <c r="Z57" s="12">
        <v>44.079592408431964</v>
      </c>
      <c r="AA57" s="12">
        <v>45.326736553345739</v>
      </c>
      <c r="AB57" s="12">
        <v>45.515511603123407</v>
      </c>
      <c r="AC57" s="12">
        <v>46.077375692883784</v>
      </c>
      <c r="AD57" s="12">
        <v>46.371912303095762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8" tint="0.39997558519241921"/>
  </sheetPr>
  <dimension ref="A2:AG57"/>
  <sheetViews>
    <sheetView showGridLines="0" workbookViewId="0"/>
  </sheetViews>
  <sheetFormatPr defaultRowHeight="15" x14ac:dyDescent="0.25"/>
  <sheetData>
    <row r="2" spans="1:33" ht="15" customHeight="1" x14ac:dyDescent="0.25">
      <c r="A2" s="61"/>
      <c r="B2" s="54" t="s">
        <v>57</v>
      </c>
    </row>
    <row r="3" spans="1:33" ht="15" customHeight="1" x14ac:dyDescent="0.25"/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55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>
        <v>10006.544</v>
      </c>
      <c r="C5" s="12">
        <v>10039.445</v>
      </c>
      <c r="D5" s="12">
        <v>10078.101000000001</v>
      </c>
      <c r="E5" s="12">
        <v>10118.674000000001</v>
      </c>
      <c r="F5" s="12">
        <v>10155.919</v>
      </c>
      <c r="G5" s="12">
        <v>10186.305</v>
      </c>
      <c r="H5" s="12">
        <v>10208.275</v>
      </c>
      <c r="I5" s="12">
        <v>10223.789000000001</v>
      </c>
      <c r="J5" s="12">
        <v>10237.299000000001</v>
      </c>
      <c r="K5" s="12">
        <v>10255.16</v>
      </c>
      <c r="L5" s="12">
        <v>10282.032999999999</v>
      </c>
      <c r="M5" s="12">
        <v>10319.019</v>
      </c>
      <c r="N5" s="12">
        <v>10364.885</v>
      </c>
      <c r="O5" s="12">
        <v>10419.031999999999</v>
      </c>
      <c r="P5" s="12">
        <v>10480.117</v>
      </c>
      <c r="Q5" s="12">
        <v>10546.886</v>
      </c>
      <c r="R5" s="12">
        <v>10619.475</v>
      </c>
      <c r="S5" s="12">
        <v>10697.572</v>
      </c>
      <c r="T5" s="12">
        <v>10778.758</v>
      </c>
      <c r="U5" s="12">
        <v>10859.94</v>
      </c>
      <c r="V5" s="12">
        <v>10938.739</v>
      </c>
      <c r="W5" s="12">
        <v>11013.852999999999</v>
      </c>
      <c r="X5" s="12">
        <v>11085.358</v>
      </c>
      <c r="Y5" s="12">
        <v>11154.009</v>
      </c>
      <c r="Z5" s="12">
        <v>11221.231</v>
      </c>
      <c r="AA5" s="12">
        <v>11287.94</v>
      </c>
      <c r="AB5" s="12">
        <v>11354.42</v>
      </c>
      <c r="AC5" s="12">
        <v>11419.748</v>
      </c>
      <c r="AD5" s="12">
        <v>11482.178</v>
      </c>
      <c r="AE5" s="12">
        <v>11539.328</v>
      </c>
      <c r="AF5" s="12">
        <v>11589.623</v>
      </c>
      <c r="AG5" s="12">
        <v>11631.136</v>
      </c>
    </row>
    <row r="6" spans="1:33" x14ac:dyDescent="0.25">
      <c r="A6" s="21" t="s">
        <v>1</v>
      </c>
      <c r="B6" s="22">
        <v>8841.4580000000005</v>
      </c>
      <c r="C6" s="23">
        <v>8766.9989999999998</v>
      </c>
      <c r="D6" s="23">
        <v>8676.3770000000004</v>
      </c>
      <c r="E6" s="23">
        <v>8576.0380000000005</v>
      </c>
      <c r="F6" s="23">
        <v>8474.8259999999991</v>
      </c>
      <c r="G6" s="23">
        <v>8379.3080000000009</v>
      </c>
      <c r="H6" s="23">
        <v>8291.9699999999993</v>
      </c>
      <c r="I6" s="23">
        <v>8211.8140000000003</v>
      </c>
      <c r="J6" s="23">
        <v>8137.67</v>
      </c>
      <c r="K6" s="23">
        <v>8066.9979999999996</v>
      </c>
      <c r="L6" s="23">
        <v>7997.9570000000003</v>
      </c>
      <c r="M6" s="23">
        <v>7930.7030000000004</v>
      </c>
      <c r="N6" s="23">
        <v>7866.2389999999996</v>
      </c>
      <c r="O6" s="23">
        <v>7804.3119999999999</v>
      </c>
      <c r="P6" s="23">
        <v>7744.6319999999996</v>
      </c>
      <c r="Q6" s="23">
        <v>7686.9620000000004</v>
      </c>
      <c r="R6" s="23">
        <v>7631.0119999999997</v>
      </c>
      <c r="S6" s="23">
        <v>7576.6719999999996</v>
      </c>
      <c r="T6" s="23">
        <v>7524.0870000000004</v>
      </c>
      <c r="U6" s="23">
        <v>7473.5129999999999</v>
      </c>
      <c r="V6" s="23">
        <v>7425.0079999999998</v>
      </c>
      <c r="W6" s="23">
        <v>7378.65</v>
      </c>
      <c r="X6" s="23">
        <v>7334.0029999999997</v>
      </c>
      <c r="Y6" s="23">
        <v>7290.0879999999997</v>
      </c>
      <c r="Z6" s="23">
        <v>7245.6459999999997</v>
      </c>
      <c r="AA6" s="23">
        <v>7199.741</v>
      </c>
      <c r="AB6" s="23">
        <v>7151.9530000000004</v>
      </c>
      <c r="AC6" s="23">
        <v>7102.4440000000004</v>
      </c>
      <c r="AD6" s="23">
        <v>7051.6080000000002</v>
      </c>
      <c r="AE6" s="23">
        <v>7000.1189999999997</v>
      </c>
      <c r="AF6" s="23">
        <v>6948.4449999999997</v>
      </c>
      <c r="AG6" s="23">
        <v>6838.9369999999999</v>
      </c>
    </row>
    <row r="7" spans="1:33" s="13" customFormat="1" x14ac:dyDescent="0.25">
      <c r="A7" s="14" t="s">
        <v>2</v>
      </c>
      <c r="B7" s="15">
        <v>10340.875</v>
      </c>
      <c r="C7" s="16">
        <v>10346.451999999999</v>
      </c>
      <c r="D7" s="16">
        <v>10353.028</v>
      </c>
      <c r="E7" s="16">
        <v>10358.69</v>
      </c>
      <c r="F7" s="16">
        <v>10360.968999999999</v>
      </c>
      <c r="G7" s="16">
        <v>10358.192999999999</v>
      </c>
      <c r="H7" s="16">
        <v>10350.308999999999</v>
      </c>
      <c r="I7" s="16">
        <v>10338.339</v>
      </c>
      <c r="J7" s="16">
        <v>10323.246999999999</v>
      </c>
      <c r="K7" s="16">
        <v>10306.411</v>
      </c>
      <c r="L7" s="16">
        <v>10289.373</v>
      </c>
      <c r="M7" s="16">
        <v>10271.008</v>
      </c>
      <c r="N7" s="16">
        <v>10252.261</v>
      </c>
      <c r="O7" s="16">
        <v>10239.136</v>
      </c>
      <c r="P7" s="16">
        <v>10239.439</v>
      </c>
      <c r="Q7" s="16">
        <v>10258.166999999999</v>
      </c>
      <c r="R7" s="16">
        <v>10298.614</v>
      </c>
      <c r="S7" s="16">
        <v>10357.538</v>
      </c>
      <c r="T7" s="16">
        <v>10425.266</v>
      </c>
      <c r="U7" s="16">
        <v>10488.155000000001</v>
      </c>
      <c r="V7" s="16">
        <v>10536.518</v>
      </c>
      <c r="W7" s="16">
        <v>10566.517</v>
      </c>
      <c r="X7" s="16">
        <v>10581.293</v>
      </c>
      <c r="Y7" s="16">
        <v>10586.532999999999</v>
      </c>
      <c r="Z7" s="16">
        <v>10591.108</v>
      </c>
      <c r="AA7" s="16">
        <v>10601.397000000001</v>
      </c>
      <c r="AB7" s="16">
        <v>10618.857</v>
      </c>
      <c r="AC7" s="16">
        <v>10641.034</v>
      </c>
      <c r="AD7" s="16">
        <v>10665.677</v>
      </c>
      <c r="AE7" s="16">
        <v>10689.209000000001</v>
      </c>
      <c r="AF7" s="16">
        <v>10708.981</v>
      </c>
      <c r="AG7" s="16">
        <v>10516.707</v>
      </c>
    </row>
    <row r="8" spans="1:33" x14ac:dyDescent="0.25">
      <c r="A8" s="21" t="s">
        <v>3</v>
      </c>
      <c r="B8" s="22">
        <v>5141.1149999999998</v>
      </c>
      <c r="C8" s="23">
        <v>5154.9080000000004</v>
      </c>
      <c r="D8" s="23">
        <v>5171.6499999999996</v>
      </c>
      <c r="E8" s="23">
        <v>5190.7420000000002</v>
      </c>
      <c r="F8" s="23">
        <v>5211.3339999999998</v>
      </c>
      <c r="G8" s="23">
        <v>5232.7039999999997</v>
      </c>
      <c r="H8" s="23">
        <v>5254.86</v>
      </c>
      <c r="I8" s="23">
        <v>5277.7110000000002</v>
      </c>
      <c r="J8" s="23">
        <v>5300.3789999999999</v>
      </c>
      <c r="K8" s="23">
        <v>5321.7740000000003</v>
      </c>
      <c r="L8" s="23">
        <v>5341.1940000000004</v>
      </c>
      <c r="M8" s="23">
        <v>5358.0619999999999</v>
      </c>
      <c r="N8" s="23">
        <v>5372.8010000000004</v>
      </c>
      <c r="O8" s="23">
        <v>5386.9679999999998</v>
      </c>
      <c r="P8" s="23">
        <v>5402.7610000000004</v>
      </c>
      <c r="Q8" s="23">
        <v>5421.7020000000002</v>
      </c>
      <c r="R8" s="23">
        <v>5444.2860000000001</v>
      </c>
      <c r="S8" s="23">
        <v>5469.9210000000003</v>
      </c>
      <c r="T8" s="23">
        <v>5497.7290000000003</v>
      </c>
      <c r="U8" s="23">
        <v>5526.3879999999999</v>
      </c>
      <c r="V8" s="23">
        <v>5554.8440000000001</v>
      </c>
      <c r="W8" s="23">
        <v>5582.9780000000001</v>
      </c>
      <c r="X8" s="23">
        <v>5610.9030000000002</v>
      </c>
      <c r="Y8" s="23">
        <v>5638.1450000000004</v>
      </c>
      <c r="Z8" s="23">
        <v>5664.1959999999999</v>
      </c>
      <c r="AA8" s="23">
        <v>5688.6949999999997</v>
      </c>
      <c r="AB8" s="23">
        <v>5711.3490000000002</v>
      </c>
      <c r="AC8" s="23">
        <v>5732.2740000000003</v>
      </c>
      <c r="AD8" s="23">
        <v>5752.1260000000002</v>
      </c>
      <c r="AE8" s="23">
        <v>5771.8760000000002</v>
      </c>
      <c r="AF8" s="23">
        <v>5792.2020000000002</v>
      </c>
      <c r="AG8" s="23">
        <v>5873.42</v>
      </c>
    </row>
    <row r="9" spans="1:33" x14ac:dyDescent="0.25">
      <c r="A9" s="10" t="s">
        <v>4</v>
      </c>
      <c r="B9" s="11">
        <v>1565.2460000000001</v>
      </c>
      <c r="C9" s="12">
        <v>1548.2190000000001</v>
      </c>
      <c r="D9" s="12">
        <v>1520.8130000000001</v>
      </c>
      <c r="E9" s="12">
        <v>1488.0609999999999</v>
      </c>
      <c r="F9" s="12">
        <v>1457.0930000000001</v>
      </c>
      <c r="G9" s="12">
        <v>1433.0239999999999</v>
      </c>
      <c r="H9" s="12">
        <v>1417.7360000000001</v>
      </c>
      <c r="I9" s="12">
        <v>1409.673</v>
      </c>
      <c r="J9" s="12">
        <v>1406.3489999999999</v>
      </c>
      <c r="K9" s="12">
        <v>1403.789</v>
      </c>
      <c r="L9" s="12">
        <v>1399.1120000000001</v>
      </c>
      <c r="M9" s="12">
        <v>1391.73</v>
      </c>
      <c r="N9" s="12">
        <v>1382.732</v>
      </c>
      <c r="O9" s="12">
        <v>1372.9090000000001</v>
      </c>
      <c r="P9" s="12">
        <v>1363.5650000000001</v>
      </c>
      <c r="Q9" s="12">
        <v>1355.6479999999999</v>
      </c>
      <c r="R9" s="12">
        <v>1349.3630000000001</v>
      </c>
      <c r="S9" s="12">
        <v>1344.296</v>
      </c>
      <c r="T9" s="12">
        <v>1340.0730000000001</v>
      </c>
      <c r="U9" s="12">
        <v>1336.135</v>
      </c>
      <c r="V9" s="12">
        <v>1332.1010000000001</v>
      </c>
      <c r="W9" s="12">
        <v>1327.7090000000001</v>
      </c>
      <c r="X9" s="12">
        <v>1323.1590000000001</v>
      </c>
      <c r="Y9" s="12">
        <v>1319.0619999999999</v>
      </c>
      <c r="Z9" s="12">
        <v>1316.277</v>
      </c>
      <c r="AA9" s="12">
        <v>1315.325</v>
      </c>
      <c r="AB9" s="12">
        <v>1316.51</v>
      </c>
      <c r="AC9" s="12">
        <v>1319.39</v>
      </c>
      <c r="AD9" s="12">
        <v>1322.92</v>
      </c>
      <c r="AE9" s="12">
        <v>1325.6479999999999</v>
      </c>
      <c r="AF9" s="12">
        <v>1326.5350000000001</v>
      </c>
      <c r="AG9" s="12">
        <v>1331.796</v>
      </c>
    </row>
    <row r="10" spans="1:33" x14ac:dyDescent="0.25">
      <c r="A10" s="21" t="s">
        <v>5</v>
      </c>
      <c r="B10" s="22">
        <v>4996.2219999999998</v>
      </c>
      <c r="C10" s="23">
        <v>5019.125</v>
      </c>
      <c r="D10" s="23">
        <v>5044.9250000000002</v>
      </c>
      <c r="E10" s="23">
        <v>5071.7889999999998</v>
      </c>
      <c r="F10" s="23">
        <v>5097.0969999999998</v>
      </c>
      <c r="G10" s="23">
        <v>5119.0050000000001</v>
      </c>
      <c r="H10" s="23">
        <v>5136.9790000000003</v>
      </c>
      <c r="I10" s="23">
        <v>5151.7460000000001</v>
      </c>
      <c r="J10" s="23">
        <v>5164.2420000000002</v>
      </c>
      <c r="K10" s="23">
        <v>5175.9260000000004</v>
      </c>
      <c r="L10" s="23">
        <v>5187.9539999999997</v>
      </c>
      <c r="M10" s="23">
        <v>5200.4769999999999</v>
      </c>
      <c r="N10" s="23">
        <v>5213.366</v>
      </c>
      <c r="O10" s="23">
        <v>5227.0929999999998</v>
      </c>
      <c r="P10" s="23">
        <v>5242.17</v>
      </c>
      <c r="Q10" s="23">
        <v>5258.9269999999997</v>
      </c>
      <c r="R10" s="23">
        <v>5277.491</v>
      </c>
      <c r="S10" s="23">
        <v>5297.7389999999996</v>
      </c>
      <c r="T10" s="23">
        <v>5319.4489999999996</v>
      </c>
      <c r="U10" s="23">
        <v>5342.2619999999997</v>
      </c>
      <c r="V10" s="23">
        <v>5365.7820000000002</v>
      </c>
      <c r="W10" s="23">
        <v>5390.0379999999996</v>
      </c>
      <c r="X10" s="23">
        <v>5414.77</v>
      </c>
      <c r="Y10" s="23">
        <v>5438.982</v>
      </c>
      <c r="Z10" s="23">
        <v>5461.4110000000001</v>
      </c>
      <c r="AA10" s="23">
        <v>5481.1220000000003</v>
      </c>
      <c r="AB10" s="23">
        <v>5497.7129999999997</v>
      </c>
      <c r="AC10" s="23">
        <v>5511.3710000000001</v>
      </c>
      <c r="AD10" s="23">
        <v>5522.576</v>
      </c>
      <c r="AE10" s="23">
        <v>5532.1559999999999</v>
      </c>
      <c r="AF10" s="23">
        <v>5540.72</v>
      </c>
      <c r="AG10" s="23">
        <v>5548.241</v>
      </c>
    </row>
    <row r="11" spans="1:33" x14ac:dyDescent="0.25">
      <c r="A11" s="10" t="s">
        <v>6</v>
      </c>
      <c r="B11" s="11">
        <v>56666.849000000002</v>
      </c>
      <c r="C11" s="12">
        <v>56913.587</v>
      </c>
      <c r="D11" s="12">
        <v>57147.213000000003</v>
      </c>
      <c r="E11" s="12">
        <v>57370.381000000001</v>
      </c>
      <c r="F11" s="12">
        <v>57587.131000000001</v>
      </c>
      <c r="G11" s="12">
        <v>57801.892</v>
      </c>
      <c r="H11" s="12">
        <v>58012.057999999997</v>
      </c>
      <c r="I11" s="12">
        <v>58220.659</v>
      </c>
      <c r="J11" s="12">
        <v>58444.245999999999</v>
      </c>
      <c r="K11" s="12">
        <v>58704.381000000001</v>
      </c>
      <c r="L11" s="12">
        <v>59015.095999999998</v>
      </c>
      <c r="M11" s="12">
        <v>59384.131999999998</v>
      </c>
      <c r="N11" s="12">
        <v>59803.440999999999</v>
      </c>
      <c r="O11" s="12">
        <v>60251.588000000003</v>
      </c>
      <c r="P11" s="12">
        <v>60697.981</v>
      </c>
      <c r="Q11" s="12">
        <v>61120.127</v>
      </c>
      <c r="R11" s="12">
        <v>61508.925999999999</v>
      </c>
      <c r="S11" s="12">
        <v>61869.226999999999</v>
      </c>
      <c r="T11" s="12">
        <v>62209.207000000002</v>
      </c>
      <c r="U11" s="12">
        <v>62542.9</v>
      </c>
      <c r="V11" s="12">
        <v>62879.53</v>
      </c>
      <c r="W11" s="12">
        <v>63222.226999999999</v>
      </c>
      <c r="X11" s="12">
        <v>63564.220999999998</v>
      </c>
      <c r="Y11" s="12">
        <v>63893.525000000001</v>
      </c>
      <c r="Z11" s="12">
        <v>64193.55</v>
      </c>
      <c r="AA11" s="12">
        <v>64453.2</v>
      </c>
      <c r="AB11" s="12">
        <v>64667.595999999998</v>
      </c>
      <c r="AC11" s="12">
        <v>64842.508999999998</v>
      </c>
      <c r="AD11" s="12">
        <v>64990.510999999999</v>
      </c>
      <c r="AE11" s="12">
        <v>65129.728000000003</v>
      </c>
      <c r="AF11" s="12">
        <v>65273.510999999999</v>
      </c>
      <c r="AG11" s="12">
        <v>67842.581999999995</v>
      </c>
    </row>
    <row r="12" spans="1:33" x14ac:dyDescent="0.25">
      <c r="A12" s="21" t="s">
        <v>7</v>
      </c>
      <c r="B12" s="22">
        <v>4776.3739999999998</v>
      </c>
      <c r="C12" s="23">
        <v>4760.0029999999997</v>
      </c>
      <c r="D12" s="23">
        <v>4732.8620000000001</v>
      </c>
      <c r="E12" s="23">
        <v>4697.5379999999996</v>
      </c>
      <c r="F12" s="23">
        <v>4657.8029999999999</v>
      </c>
      <c r="G12" s="23">
        <v>4616.7659999999996</v>
      </c>
      <c r="H12" s="23">
        <v>4574.8879999999999</v>
      </c>
      <c r="I12" s="23">
        <v>4532.4009999999998</v>
      </c>
      <c r="J12" s="23">
        <v>4491.9070000000002</v>
      </c>
      <c r="K12" s="23">
        <v>4456.4369999999999</v>
      </c>
      <c r="L12" s="23">
        <v>4428.0749999999998</v>
      </c>
      <c r="M12" s="23">
        <v>4408.0749999999998</v>
      </c>
      <c r="N12" s="23">
        <v>4395.799</v>
      </c>
      <c r="O12" s="23">
        <v>4388.8950000000004</v>
      </c>
      <c r="P12" s="23">
        <v>4383.8819999999996</v>
      </c>
      <c r="Q12" s="23">
        <v>4378.058</v>
      </c>
      <c r="R12" s="23">
        <v>4370.777</v>
      </c>
      <c r="S12" s="23">
        <v>4362.4260000000004</v>
      </c>
      <c r="T12" s="23">
        <v>4352.6360000000004</v>
      </c>
      <c r="U12" s="23">
        <v>4341.2640000000001</v>
      </c>
      <c r="V12" s="23">
        <v>4328.165</v>
      </c>
      <c r="W12" s="23">
        <v>4313.0990000000002</v>
      </c>
      <c r="X12" s="23">
        <v>4295.8779999999997</v>
      </c>
      <c r="Y12" s="23">
        <v>4276.598</v>
      </c>
      <c r="Z12" s="23">
        <v>4255.5119999999997</v>
      </c>
      <c r="AA12" s="23">
        <v>4232.8739999999998</v>
      </c>
      <c r="AB12" s="23">
        <v>4208.6019999999999</v>
      </c>
      <c r="AC12" s="23">
        <v>4182.857</v>
      </c>
      <c r="AD12" s="23">
        <v>4156.4049999999997</v>
      </c>
      <c r="AE12" s="23">
        <v>4130.3040000000001</v>
      </c>
      <c r="AF12" s="23">
        <v>4105.2669999999998</v>
      </c>
      <c r="AG12" s="23">
        <v>3879.0740000000001</v>
      </c>
    </row>
    <row r="13" spans="1:33" x14ac:dyDescent="0.25">
      <c r="A13" s="10" t="s">
        <v>8</v>
      </c>
      <c r="B13" s="11">
        <v>3510.8850000000002</v>
      </c>
      <c r="C13" s="12">
        <v>3517.71</v>
      </c>
      <c r="D13" s="12">
        <v>3529.8530000000001</v>
      </c>
      <c r="E13" s="12">
        <v>3546.931</v>
      </c>
      <c r="F13" s="12">
        <v>3567.9119999999998</v>
      </c>
      <c r="G13" s="12">
        <v>3592.1860000000001</v>
      </c>
      <c r="H13" s="12">
        <v>3619.6410000000001</v>
      </c>
      <c r="I13" s="12">
        <v>3651.096</v>
      </c>
      <c r="J13" s="12">
        <v>3687.819</v>
      </c>
      <c r="K13" s="12">
        <v>3731.4679999999998</v>
      </c>
      <c r="L13" s="12">
        <v>3783.1030000000001</v>
      </c>
      <c r="M13" s="12">
        <v>3842.2449999999999</v>
      </c>
      <c r="N13" s="12">
        <v>3907.998</v>
      </c>
      <c r="O13" s="12">
        <v>3980.076</v>
      </c>
      <c r="P13" s="12">
        <v>4058.13</v>
      </c>
      <c r="Q13" s="12">
        <v>4141.223</v>
      </c>
      <c r="R13" s="12">
        <v>4230.6229999999996</v>
      </c>
      <c r="S13" s="12">
        <v>4324.6409999999996</v>
      </c>
      <c r="T13" s="12">
        <v>4415.8720000000003</v>
      </c>
      <c r="U13" s="12">
        <v>4494.576</v>
      </c>
      <c r="V13" s="12">
        <v>4554.3209999999999</v>
      </c>
      <c r="W13" s="12">
        <v>4591.1049999999996</v>
      </c>
      <c r="X13" s="12">
        <v>4608.1980000000003</v>
      </c>
      <c r="Y13" s="12">
        <v>4615.4219999999996</v>
      </c>
      <c r="Z13" s="12">
        <v>4626.8440000000001</v>
      </c>
      <c r="AA13" s="12">
        <v>4652.4250000000002</v>
      </c>
      <c r="AB13" s="12">
        <v>4695.7790000000005</v>
      </c>
      <c r="AC13" s="12">
        <v>4753.2790000000005</v>
      </c>
      <c r="AD13" s="12">
        <v>4818.6899999999996</v>
      </c>
      <c r="AE13" s="12">
        <v>4882.4949999999999</v>
      </c>
      <c r="AF13" s="12">
        <v>4937.7860000000001</v>
      </c>
      <c r="AG13" s="12">
        <v>5060.0050000000001</v>
      </c>
    </row>
    <row r="14" spans="1:33" x14ac:dyDescent="0.25">
      <c r="A14" s="21" t="s">
        <v>9</v>
      </c>
      <c r="B14" s="22">
        <v>57048.235999999997</v>
      </c>
      <c r="C14" s="23">
        <v>57088.112999999998</v>
      </c>
      <c r="D14" s="23">
        <v>57145.305999999997</v>
      </c>
      <c r="E14" s="23">
        <v>57197.612999999998</v>
      </c>
      <c r="F14" s="23">
        <v>57213.544000000002</v>
      </c>
      <c r="G14" s="23">
        <v>57174.408000000003</v>
      </c>
      <c r="H14" s="23">
        <v>57065.224999999999</v>
      </c>
      <c r="I14" s="23">
        <v>56903.64</v>
      </c>
      <c r="J14" s="23">
        <v>56742.76</v>
      </c>
      <c r="K14" s="23">
        <v>56655.631999999998</v>
      </c>
      <c r="L14" s="23">
        <v>56692.178</v>
      </c>
      <c r="M14" s="23">
        <v>56875.146999999997</v>
      </c>
      <c r="N14" s="23">
        <v>57182.519</v>
      </c>
      <c r="O14" s="23">
        <v>57564.588000000003</v>
      </c>
      <c r="P14" s="23">
        <v>57948.423999999999</v>
      </c>
      <c r="Q14" s="23">
        <v>58281.212</v>
      </c>
      <c r="R14" s="23">
        <v>58542.618999999999</v>
      </c>
      <c r="S14" s="23">
        <v>58747.860999999997</v>
      </c>
      <c r="T14" s="23">
        <v>58922.108999999997</v>
      </c>
      <c r="U14" s="23">
        <v>59105.625</v>
      </c>
      <c r="V14" s="23">
        <v>59325.228999999999</v>
      </c>
      <c r="W14" s="23">
        <v>59589.076000000001</v>
      </c>
      <c r="X14" s="23">
        <v>59879.470999999998</v>
      </c>
      <c r="Y14" s="23">
        <v>60166.83</v>
      </c>
      <c r="Z14" s="23">
        <v>60409.62</v>
      </c>
      <c r="AA14" s="23">
        <v>60578.493999999999</v>
      </c>
      <c r="AB14" s="23">
        <v>60663.06</v>
      </c>
      <c r="AC14" s="23">
        <v>60673.701000000001</v>
      </c>
      <c r="AD14" s="23">
        <v>60627.290999999997</v>
      </c>
      <c r="AE14" s="23">
        <v>60550.074999999997</v>
      </c>
      <c r="AF14" s="23">
        <v>60461.826000000001</v>
      </c>
      <c r="AG14" s="23">
        <v>58983.122000000003</v>
      </c>
    </row>
    <row r="15" spans="1:33" x14ac:dyDescent="0.25">
      <c r="A15" s="10" t="s">
        <v>10</v>
      </c>
      <c r="B15" s="11">
        <v>579.4</v>
      </c>
      <c r="C15" s="12">
        <v>594.9</v>
      </c>
      <c r="D15" s="12">
        <v>610.6</v>
      </c>
      <c r="E15" s="12">
        <v>625.79999999999995</v>
      </c>
      <c r="F15" s="12">
        <v>639</v>
      </c>
      <c r="G15" s="12">
        <v>656.3</v>
      </c>
      <c r="H15" s="12">
        <v>666.3</v>
      </c>
      <c r="I15" s="12">
        <v>675.2</v>
      </c>
      <c r="J15" s="12">
        <v>682.9</v>
      </c>
      <c r="K15" s="12">
        <v>690.5</v>
      </c>
      <c r="L15" s="12">
        <v>697.5</v>
      </c>
      <c r="M15" s="12">
        <v>705.5</v>
      </c>
      <c r="N15" s="12">
        <v>713.7</v>
      </c>
      <c r="O15" s="12">
        <v>722.9</v>
      </c>
      <c r="P15" s="12">
        <v>733</v>
      </c>
      <c r="Q15" s="12">
        <v>744</v>
      </c>
      <c r="R15" s="12">
        <v>757.9</v>
      </c>
      <c r="S15" s="12">
        <v>776.4</v>
      </c>
      <c r="T15" s="12">
        <v>796.9</v>
      </c>
      <c r="U15" s="12">
        <v>819.1</v>
      </c>
      <c r="V15" s="12">
        <v>839.8</v>
      </c>
      <c r="W15" s="12">
        <v>862</v>
      </c>
      <c r="X15" s="12">
        <v>865.9</v>
      </c>
      <c r="Y15" s="12">
        <v>858</v>
      </c>
      <c r="Z15" s="12">
        <v>847</v>
      </c>
      <c r="AA15" s="12">
        <v>848.3</v>
      </c>
      <c r="AB15" s="12">
        <v>854.8</v>
      </c>
      <c r="AC15" s="12">
        <v>864.2</v>
      </c>
      <c r="AD15" s="12">
        <v>875.9</v>
      </c>
      <c r="AE15" s="12">
        <v>888</v>
      </c>
      <c r="AF15" s="12">
        <v>888</v>
      </c>
      <c r="AG15" s="12">
        <v>904.70500000000004</v>
      </c>
    </row>
    <row r="16" spans="1:33" x14ac:dyDescent="0.25">
      <c r="A16" s="21" t="s">
        <v>11</v>
      </c>
      <c r="B16" s="22">
        <v>3696.0349999999999</v>
      </c>
      <c r="C16" s="23">
        <v>3697.4569999999999</v>
      </c>
      <c r="D16" s="23">
        <v>3688.1060000000002</v>
      </c>
      <c r="E16" s="23">
        <v>3670.6509999999998</v>
      </c>
      <c r="F16" s="23">
        <v>3649.143</v>
      </c>
      <c r="G16" s="23">
        <v>3626.6120000000001</v>
      </c>
      <c r="H16" s="23">
        <v>3603.7559999999999</v>
      </c>
      <c r="I16" s="23">
        <v>3579.91</v>
      </c>
      <c r="J16" s="23">
        <v>3555.1410000000001</v>
      </c>
      <c r="K16" s="23">
        <v>3529.181</v>
      </c>
      <c r="L16" s="23">
        <v>3501.8389999999999</v>
      </c>
      <c r="M16" s="23">
        <v>3473.625</v>
      </c>
      <c r="N16" s="23">
        <v>3444.7629999999999</v>
      </c>
      <c r="O16" s="23">
        <v>3414.3649999999998</v>
      </c>
      <c r="P16" s="23">
        <v>3381.1309999999999</v>
      </c>
      <c r="Q16" s="23">
        <v>3344.268</v>
      </c>
      <c r="R16" s="23">
        <v>3303.335</v>
      </c>
      <c r="S16" s="23">
        <v>3258.98</v>
      </c>
      <c r="T16" s="23">
        <v>3212.8649999999998</v>
      </c>
      <c r="U16" s="23">
        <v>3167.2649999999999</v>
      </c>
      <c r="V16" s="23">
        <v>3123.8159999999998</v>
      </c>
      <c r="W16" s="23">
        <v>3083.4029999999998</v>
      </c>
      <c r="X16" s="23">
        <v>3045.5610000000001</v>
      </c>
      <c r="Y16" s="23">
        <v>3008.9340000000002</v>
      </c>
      <c r="Z16" s="23">
        <v>2971.4969999999998</v>
      </c>
      <c r="AA16" s="23">
        <v>2931.88</v>
      </c>
      <c r="AB16" s="23">
        <v>2889.5569999999998</v>
      </c>
      <c r="AC16" s="23">
        <v>2845.4140000000002</v>
      </c>
      <c r="AD16" s="23">
        <v>2801.2640000000001</v>
      </c>
      <c r="AE16" s="23">
        <v>2759.627</v>
      </c>
      <c r="AF16" s="23">
        <v>2722.2890000000002</v>
      </c>
      <c r="AG16" s="23">
        <v>2805.998</v>
      </c>
    </row>
    <row r="17" spans="1:33" x14ac:dyDescent="0.25">
      <c r="A17" s="10" t="s">
        <v>12</v>
      </c>
      <c r="B17" s="11">
        <v>2664.4389999999999</v>
      </c>
      <c r="C17" s="12">
        <v>2649.1619999999998</v>
      </c>
      <c r="D17" s="12">
        <v>2620.2539999999999</v>
      </c>
      <c r="E17" s="12">
        <v>2582.6610000000001</v>
      </c>
      <c r="F17" s="12">
        <v>2543.6280000000002</v>
      </c>
      <c r="G17" s="12">
        <v>2508.48</v>
      </c>
      <c r="H17" s="12">
        <v>2478.8319999999999</v>
      </c>
      <c r="I17" s="12">
        <v>2453.3069999999998</v>
      </c>
      <c r="J17" s="12">
        <v>2430.549</v>
      </c>
      <c r="K17" s="12">
        <v>2408.0920000000001</v>
      </c>
      <c r="L17" s="12">
        <v>2384.1640000000002</v>
      </c>
      <c r="M17" s="12">
        <v>2358.6930000000002</v>
      </c>
      <c r="N17" s="12">
        <v>2332.5300000000002</v>
      </c>
      <c r="O17" s="12">
        <v>2305.848</v>
      </c>
      <c r="P17" s="12">
        <v>2278.9209999999998</v>
      </c>
      <c r="Q17" s="12">
        <v>2251.9929999999999</v>
      </c>
      <c r="R17" s="12">
        <v>2225.0659999999998</v>
      </c>
      <c r="S17" s="12">
        <v>2198.0889999999999</v>
      </c>
      <c r="T17" s="12">
        <v>2171.259</v>
      </c>
      <c r="U17" s="12">
        <v>2144.7849999999999</v>
      </c>
      <c r="V17" s="12">
        <v>2118.8609999999999</v>
      </c>
      <c r="W17" s="12">
        <v>2093.61</v>
      </c>
      <c r="X17" s="12">
        <v>2069.0160000000001</v>
      </c>
      <c r="Y17" s="12">
        <v>2044.9570000000001</v>
      </c>
      <c r="Z17" s="12">
        <v>2021.2190000000001</v>
      </c>
      <c r="AA17" s="12">
        <v>1997.674</v>
      </c>
      <c r="AB17" s="12">
        <v>1974.2660000000001</v>
      </c>
      <c r="AC17" s="12">
        <v>1951.097</v>
      </c>
      <c r="AD17" s="12">
        <v>1928.4590000000001</v>
      </c>
      <c r="AE17" s="12">
        <v>1906.7429999999999</v>
      </c>
      <c r="AF17" s="12">
        <v>1886.1980000000001</v>
      </c>
      <c r="AG17" s="12">
        <v>1875.7570000000001</v>
      </c>
    </row>
    <row r="18" spans="1:33" x14ac:dyDescent="0.25">
      <c r="A18" s="21" t="s">
        <v>13</v>
      </c>
      <c r="B18" s="22">
        <v>381.791</v>
      </c>
      <c r="C18" s="23">
        <v>386.35199999999998</v>
      </c>
      <c r="D18" s="23">
        <v>391.39400000000001</v>
      </c>
      <c r="E18" s="23">
        <v>396.81</v>
      </c>
      <c r="F18" s="23">
        <v>402.43299999999999</v>
      </c>
      <c r="G18" s="23">
        <v>408.149</v>
      </c>
      <c r="H18" s="23">
        <v>413.99900000000002</v>
      </c>
      <c r="I18" s="23">
        <v>419.97399999999999</v>
      </c>
      <c r="J18" s="23">
        <v>425.83300000000003</v>
      </c>
      <c r="K18" s="23">
        <v>431.262</v>
      </c>
      <c r="L18" s="23">
        <v>436.10300000000001</v>
      </c>
      <c r="M18" s="23">
        <v>440.19799999999998</v>
      </c>
      <c r="N18" s="23">
        <v>443.726</v>
      </c>
      <c r="O18" s="23">
        <v>447.322</v>
      </c>
      <c r="P18" s="23">
        <v>451.81900000000002</v>
      </c>
      <c r="Q18" s="23">
        <v>457.84199999999998</v>
      </c>
      <c r="R18" s="23">
        <v>465.61</v>
      </c>
      <c r="S18" s="23">
        <v>474.91500000000002</v>
      </c>
      <c r="T18" s="23">
        <v>485.40499999999997</v>
      </c>
      <c r="U18" s="23">
        <v>496.52699999999999</v>
      </c>
      <c r="V18" s="23">
        <v>507.88900000000001</v>
      </c>
      <c r="W18" s="23">
        <v>519.30700000000002</v>
      </c>
      <c r="X18" s="23">
        <v>530.85699999999997</v>
      </c>
      <c r="Y18" s="23">
        <v>542.55999999999995</v>
      </c>
      <c r="Z18" s="23">
        <v>554.51599999999996</v>
      </c>
      <c r="AA18" s="23">
        <v>566.74099999999999</v>
      </c>
      <c r="AB18" s="23">
        <v>579.26400000000001</v>
      </c>
      <c r="AC18" s="23">
        <v>591.91</v>
      </c>
      <c r="AD18" s="23">
        <v>604.245</v>
      </c>
      <c r="AE18" s="23">
        <v>615.72900000000004</v>
      </c>
      <c r="AF18" s="23">
        <v>625.97799999999995</v>
      </c>
      <c r="AG18" s="23">
        <v>645.39700000000005</v>
      </c>
    </row>
    <row r="19" spans="1:33" x14ac:dyDescent="0.25">
      <c r="A19" s="10" t="s">
        <v>14</v>
      </c>
      <c r="B19" s="11">
        <v>10377.137000000001</v>
      </c>
      <c r="C19" s="12">
        <v>10363.049000000001</v>
      </c>
      <c r="D19" s="12">
        <v>10358.619000000001</v>
      </c>
      <c r="E19" s="12">
        <v>10359.066000000001</v>
      </c>
      <c r="F19" s="12">
        <v>10357.591</v>
      </c>
      <c r="G19" s="12">
        <v>10349.302</v>
      </c>
      <c r="H19" s="12">
        <v>10332.453</v>
      </c>
      <c r="I19" s="12">
        <v>10308.48</v>
      </c>
      <c r="J19" s="12">
        <v>10279.602000000001</v>
      </c>
      <c r="K19" s="12">
        <v>10249.415999999999</v>
      </c>
      <c r="L19" s="12">
        <v>10220.507</v>
      </c>
      <c r="M19" s="12">
        <v>10193.449000000001</v>
      </c>
      <c r="N19" s="12">
        <v>10167.282999999999</v>
      </c>
      <c r="O19" s="12">
        <v>10141.342000000001</v>
      </c>
      <c r="P19" s="12">
        <v>10114.48</v>
      </c>
      <c r="Q19" s="12">
        <v>10085.937</v>
      </c>
      <c r="R19" s="12">
        <v>10055.653</v>
      </c>
      <c r="S19" s="12">
        <v>10024.148999999999</v>
      </c>
      <c r="T19" s="12">
        <v>9991.8670000000002</v>
      </c>
      <c r="U19" s="12">
        <v>9959.4390000000003</v>
      </c>
      <c r="V19" s="12">
        <v>9927.3700000000008</v>
      </c>
      <c r="W19" s="12">
        <v>9895.68</v>
      </c>
      <c r="X19" s="12">
        <v>9864.3580000000002</v>
      </c>
      <c r="Y19" s="12">
        <v>9833.9230000000007</v>
      </c>
      <c r="Z19" s="12">
        <v>9804.991</v>
      </c>
      <c r="AA19" s="12">
        <v>9777.9230000000007</v>
      </c>
      <c r="AB19" s="12">
        <v>9752.9750000000004</v>
      </c>
      <c r="AC19" s="12">
        <v>9729.8230000000003</v>
      </c>
      <c r="AD19" s="12">
        <v>9707.4989999999998</v>
      </c>
      <c r="AE19" s="12">
        <v>9684.6790000000001</v>
      </c>
      <c r="AF19" s="12">
        <v>9660.3510000000006</v>
      </c>
      <c r="AG19" s="12">
        <v>9689.01</v>
      </c>
    </row>
    <row r="20" spans="1:33" x14ac:dyDescent="0.25">
      <c r="A20" s="21" t="s">
        <v>15</v>
      </c>
      <c r="B20" s="22">
        <v>362.01499999999999</v>
      </c>
      <c r="C20" s="23">
        <v>365.00200000000001</v>
      </c>
      <c r="D20" s="23">
        <v>367.89100000000002</v>
      </c>
      <c r="E20" s="23">
        <v>370.77499999999998</v>
      </c>
      <c r="F20" s="23">
        <v>373.75</v>
      </c>
      <c r="G20" s="23">
        <v>376.89600000000002</v>
      </c>
      <c r="H20" s="23">
        <v>380.25299999999999</v>
      </c>
      <c r="I20" s="23">
        <v>383.76</v>
      </c>
      <c r="J20" s="23">
        <v>387.29</v>
      </c>
      <c r="K20" s="23">
        <v>390.62700000000001</v>
      </c>
      <c r="L20" s="23">
        <v>393.64499999999998</v>
      </c>
      <c r="M20" s="23">
        <v>396.32799999999997</v>
      </c>
      <c r="N20" s="23">
        <v>398.71800000000002</v>
      </c>
      <c r="O20" s="23">
        <v>400.85899999999998</v>
      </c>
      <c r="P20" s="23">
        <v>402.81700000000001</v>
      </c>
      <c r="Q20" s="23">
        <v>404.65300000000002</v>
      </c>
      <c r="R20" s="23">
        <v>406.32799999999997</v>
      </c>
      <c r="S20" s="23">
        <v>407.85199999999998</v>
      </c>
      <c r="T20" s="23">
        <v>409.49099999999999</v>
      </c>
      <c r="U20" s="23">
        <v>411.55200000000002</v>
      </c>
      <c r="V20" s="23">
        <v>414.25299999999999</v>
      </c>
      <c r="W20" s="23">
        <v>417.714</v>
      </c>
      <c r="X20" s="23">
        <v>421.80900000000003</v>
      </c>
      <c r="Y20" s="23">
        <v>426.15100000000001</v>
      </c>
      <c r="Z20" s="23">
        <v>430.197</v>
      </c>
      <c r="AA20" s="23">
        <v>433.55900000000003</v>
      </c>
      <c r="AB20" s="23">
        <v>436.09699999999998</v>
      </c>
      <c r="AC20" s="23">
        <v>437.93299999999999</v>
      </c>
      <c r="AD20" s="23">
        <v>439.24799999999999</v>
      </c>
      <c r="AE20" s="23">
        <v>440.37200000000001</v>
      </c>
      <c r="AF20" s="23">
        <v>441.54300000000001</v>
      </c>
      <c r="AG20" s="23">
        <v>520.971</v>
      </c>
    </row>
    <row r="21" spans="1:33" x14ac:dyDescent="0.25">
      <c r="A21" s="10" t="s">
        <v>16</v>
      </c>
      <c r="B21" s="11">
        <v>79053.983999999997</v>
      </c>
      <c r="C21" s="12">
        <v>79490.835000000006</v>
      </c>
      <c r="D21" s="12">
        <v>79963.159</v>
      </c>
      <c r="E21" s="12">
        <v>80428.555999999997</v>
      </c>
      <c r="F21" s="12">
        <v>80832.937000000005</v>
      </c>
      <c r="G21" s="12">
        <v>81138.659</v>
      </c>
      <c r="H21" s="12">
        <v>81323.664000000004</v>
      </c>
      <c r="I21" s="12">
        <v>81399.251000000004</v>
      </c>
      <c r="J21" s="12">
        <v>81402.672999999995</v>
      </c>
      <c r="K21" s="12">
        <v>81389.926999999996</v>
      </c>
      <c r="L21" s="12">
        <v>81400.881999999998</v>
      </c>
      <c r="M21" s="12">
        <v>81453.884999999995</v>
      </c>
      <c r="N21" s="12">
        <v>81535.122000000003</v>
      </c>
      <c r="O21" s="12">
        <v>81614.38</v>
      </c>
      <c r="P21" s="12">
        <v>81646.474000000002</v>
      </c>
      <c r="Q21" s="12">
        <v>81602.740999999995</v>
      </c>
      <c r="R21" s="12">
        <v>81472.225999999995</v>
      </c>
      <c r="S21" s="12">
        <v>81277.83</v>
      </c>
      <c r="T21" s="12">
        <v>81065.751999999993</v>
      </c>
      <c r="U21" s="12">
        <v>80899.960999999996</v>
      </c>
      <c r="V21" s="12">
        <v>80827.001999999993</v>
      </c>
      <c r="W21" s="12">
        <v>80855.631999999998</v>
      </c>
      <c r="X21" s="12">
        <v>80972.627999999997</v>
      </c>
      <c r="Y21" s="12">
        <v>81174.366999999998</v>
      </c>
      <c r="Z21" s="12">
        <v>81450.377999999997</v>
      </c>
      <c r="AA21" s="12">
        <v>81787.410999999993</v>
      </c>
      <c r="AB21" s="12">
        <v>82193.767999999996</v>
      </c>
      <c r="AC21" s="12">
        <v>82658.409</v>
      </c>
      <c r="AD21" s="12">
        <v>83124.418000000005</v>
      </c>
      <c r="AE21" s="12">
        <v>83517.044999999998</v>
      </c>
      <c r="AF21" s="12">
        <v>83783.941999999995</v>
      </c>
      <c r="AG21" s="12">
        <v>83237.123999999996</v>
      </c>
    </row>
    <row r="22" spans="1:33" x14ac:dyDescent="0.25">
      <c r="A22" s="21" t="s">
        <v>17</v>
      </c>
      <c r="B22" s="22">
        <v>14965.448</v>
      </c>
      <c r="C22" s="23">
        <v>15064.519</v>
      </c>
      <c r="D22" s="23">
        <v>15165.861999999999</v>
      </c>
      <c r="E22" s="23">
        <v>15268.005999999999</v>
      </c>
      <c r="F22" s="23">
        <v>15369.12</v>
      </c>
      <c r="G22" s="23">
        <v>15467.851000000001</v>
      </c>
      <c r="H22" s="23">
        <v>15563.254999999999</v>
      </c>
      <c r="I22" s="23">
        <v>15655.475</v>
      </c>
      <c r="J22" s="23">
        <v>15745.647000000001</v>
      </c>
      <c r="K22" s="23">
        <v>15835.522999999999</v>
      </c>
      <c r="L22" s="23">
        <v>15926.188</v>
      </c>
      <c r="M22" s="23">
        <v>16018.114</v>
      </c>
      <c r="N22" s="23">
        <v>16110.355</v>
      </c>
      <c r="O22" s="23">
        <v>16200.950999999999</v>
      </c>
      <c r="P22" s="23">
        <v>16287.182000000001</v>
      </c>
      <c r="Q22" s="23">
        <v>16367.157999999999</v>
      </c>
      <c r="R22" s="23">
        <v>16440.097000000002</v>
      </c>
      <c r="S22" s="23">
        <v>16506.654999999999</v>
      </c>
      <c r="T22" s="23">
        <v>16568.103999999999</v>
      </c>
      <c r="U22" s="23">
        <v>16626.373</v>
      </c>
      <c r="V22" s="23">
        <v>16682.917000000001</v>
      </c>
      <c r="W22" s="23">
        <v>16738.192999999999</v>
      </c>
      <c r="X22" s="23">
        <v>16791.84</v>
      </c>
      <c r="Y22" s="23">
        <v>16843.502</v>
      </c>
      <c r="Z22" s="23">
        <v>16892.523000000001</v>
      </c>
      <c r="AA22" s="23">
        <v>16938.499</v>
      </c>
      <c r="AB22" s="23">
        <v>16981.294999999998</v>
      </c>
      <c r="AC22" s="23">
        <v>17021.347000000002</v>
      </c>
      <c r="AD22" s="23">
        <v>17059.560000000001</v>
      </c>
      <c r="AE22" s="23">
        <v>17097.13</v>
      </c>
      <c r="AF22" s="23">
        <v>17134.871999999999</v>
      </c>
      <c r="AG22" s="23">
        <v>17590.671999999999</v>
      </c>
    </row>
    <row r="23" spans="1:33" x14ac:dyDescent="0.25">
      <c r="A23" s="10" t="s">
        <v>18</v>
      </c>
      <c r="B23" s="11">
        <v>37960.192999999999</v>
      </c>
      <c r="C23" s="12">
        <v>38082.947999999997</v>
      </c>
      <c r="D23" s="12">
        <v>38197.587</v>
      </c>
      <c r="E23" s="12">
        <v>38301.35</v>
      </c>
      <c r="F23" s="12">
        <v>38389.466999999997</v>
      </c>
      <c r="G23" s="12">
        <v>38458.637999999999</v>
      </c>
      <c r="H23" s="12">
        <v>38509.665999999997</v>
      </c>
      <c r="I23" s="12">
        <v>38544.841</v>
      </c>
      <c r="J23" s="12">
        <v>38564.195</v>
      </c>
      <c r="K23" s="12">
        <v>38567.853999999999</v>
      </c>
      <c r="L23" s="12">
        <v>38556.692999999999</v>
      </c>
      <c r="M23" s="12">
        <v>38529.582000000002</v>
      </c>
      <c r="N23" s="12">
        <v>38488.646999999997</v>
      </c>
      <c r="O23" s="12">
        <v>38441.824000000001</v>
      </c>
      <c r="P23" s="12">
        <v>38399.557999999997</v>
      </c>
      <c r="Q23" s="12">
        <v>38368.949000000001</v>
      </c>
      <c r="R23" s="12">
        <v>38354.449999999997</v>
      </c>
      <c r="S23" s="12">
        <v>38353.338000000003</v>
      </c>
      <c r="T23" s="12">
        <v>38356.786</v>
      </c>
      <c r="U23" s="12">
        <v>38351.915999999997</v>
      </c>
      <c r="V23" s="12">
        <v>38329.781000000003</v>
      </c>
      <c r="W23" s="12">
        <v>38286.830999999998</v>
      </c>
      <c r="X23" s="12">
        <v>38227.044000000002</v>
      </c>
      <c r="Y23" s="12">
        <v>38158.040999999997</v>
      </c>
      <c r="Z23" s="12">
        <v>38091.089</v>
      </c>
      <c r="AA23" s="12">
        <v>38034.078999999998</v>
      </c>
      <c r="AB23" s="12">
        <v>37989.22</v>
      </c>
      <c r="AC23" s="12">
        <v>37953.18</v>
      </c>
      <c r="AD23" s="12">
        <v>37921.591999999997</v>
      </c>
      <c r="AE23" s="12">
        <v>37887.767999999996</v>
      </c>
      <c r="AF23" s="12">
        <v>37846.610999999997</v>
      </c>
      <c r="AG23" s="12">
        <v>37654.247000000003</v>
      </c>
    </row>
    <row r="24" spans="1:33" x14ac:dyDescent="0.25">
      <c r="A24" s="21" t="s">
        <v>19</v>
      </c>
      <c r="B24" s="22">
        <v>9895.3639999999996</v>
      </c>
      <c r="C24" s="23">
        <v>9916.0490000000009</v>
      </c>
      <c r="D24" s="23">
        <v>9951.3029999999999</v>
      </c>
      <c r="E24" s="23">
        <v>9996.64</v>
      </c>
      <c r="F24" s="23">
        <v>10045.044</v>
      </c>
      <c r="G24" s="23">
        <v>10091.325000000001</v>
      </c>
      <c r="H24" s="23">
        <v>10134.02</v>
      </c>
      <c r="I24" s="23">
        <v>10174.563</v>
      </c>
      <c r="J24" s="23">
        <v>10214.052</v>
      </c>
      <c r="K24" s="23">
        <v>10254.49</v>
      </c>
      <c r="L24" s="23">
        <v>10297.111999999999</v>
      </c>
      <c r="M24" s="23">
        <v>10341.454</v>
      </c>
      <c r="N24" s="23">
        <v>10385.986999999999</v>
      </c>
      <c r="O24" s="23">
        <v>10429.611999999999</v>
      </c>
      <c r="P24" s="23">
        <v>10470.921</v>
      </c>
      <c r="Q24" s="23">
        <v>10508.495000000001</v>
      </c>
      <c r="R24" s="23">
        <v>10542.83</v>
      </c>
      <c r="S24" s="23">
        <v>10573.143</v>
      </c>
      <c r="T24" s="23">
        <v>10595.314</v>
      </c>
      <c r="U24" s="23">
        <v>10604.056</v>
      </c>
      <c r="V24" s="23">
        <v>10596.058000000001</v>
      </c>
      <c r="W24" s="23">
        <v>10569.38</v>
      </c>
      <c r="X24" s="23">
        <v>10526.308000000001</v>
      </c>
      <c r="Y24" s="23">
        <v>10473.021000000001</v>
      </c>
      <c r="Z24" s="23">
        <v>10418.218000000001</v>
      </c>
      <c r="AA24" s="23">
        <v>10368.351000000001</v>
      </c>
      <c r="AB24" s="23">
        <v>10325.538</v>
      </c>
      <c r="AC24" s="23">
        <v>10288.527</v>
      </c>
      <c r="AD24" s="23">
        <v>10256.192999999999</v>
      </c>
      <c r="AE24" s="23">
        <v>10226.187</v>
      </c>
      <c r="AF24" s="23">
        <v>10196.709000000001</v>
      </c>
      <c r="AG24" s="23">
        <v>10352.041999999999</v>
      </c>
    </row>
    <row r="25" spans="1:33" x14ac:dyDescent="0.25">
      <c r="A25" s="10" t="s">
        <v>20</v>
      </c>
      <c r="B25" s="11">
        <v>7723.9489999999996</v>
      </c>
      <c r="C25" s="12">
        <v>7772.701</v>
      </c>
      <c r="D25" s="12">
        <v>7830.933</v>
      </c>
      <c r="E25" s="12">
        <v>7892.0860000000002</v>
      </c>
      <c r="F25" s="12">
        <v>7947.2089999999998</v>
      </c>
      <c r="G25" s="12">
        <v>7990.1210000000001</v>
      </c>
      <c r="H25" s="12">
        <v>8017.8630000000003</v>
      </c>
      <c r="I25" s="12">
        <v>8032.8760000000002</v>
      </c>
      <c r="J25" s="12">
        <v>8041.05</v>
      </c>
      <c r="K25" s="12">
        <v>8051.1130000000003</v>
      </c>
      <c r="L25" s="12">
        <v>8069.2759999999998</v>
      </c>
      <c r="M25" s="12">
        <v>8097.7479999999996</v>
      </c>
      <c r="N25" s="12">
        <v>8134.4120000000003</v>
      </c>
      <c r="O25" s="12">
        <v>8175.8519999999999</v>
      </c>
      <c r="P25" s="12">
        <v>8216.8050000000003</v>
      </c>
      <c r="Q25" s="12">
        <v>8253.65</v>
      </c>
      <c r="R25" s="12">
        <v>8285.3430000000008</v>
      </c>
      <c r="S25" s="12">
        <v>8313.7369999999992</v>
      </c>
      <c r="T25" s="12">
        <v>8341.5319999999992</v>
      </c>
      <c r="U25" s="12">
        <v>8372.6630000000005</v>
      </c>
      <c r="V25" s="12">
        <v>8409.9490000000005</v>
      </c>
      <c r="W25" s="12">
        <v>8453.5010000000002</v>
      </c>
      <c r="X25" s="12">
        <v>8502.2270000000008</v>
      </c>
      <c r="Y25" s="12">
        <v>8556.1890000000003</v>
      </c>
      <c r="Z25" s="12">
        <v>8615.2139999999999</v>
      </c>
      <c r="AA25" s="12">
        <v>8678.66</v>
      </c>
      <c r="AB25" s="12">
        <v>8747.3009999999995</v>
      </c>
      <c r="AC25" s="12">
        <v>8819.9009999999998</v>
      </c>
      <c r="AD25" s="12">
        <v>8891.3880000000008</v>
      </c>
      <c r="AE25" s="12">
        <v>8955.1020000000008</v>
      </c>
      <c r="AF25" s="12">
        <v>9006.3979999999992</v>
      </c>
      <c r="AG25" s="12">
        <v>8978.9290000000001</v>
      </c>
    </row>
    <row r="26" spans="1:33" x14ac:dyDescent="0.25">
      <c r="A26" s="21" t="s">
        <v>21</v>
      </c>
      <c r="B26" s="22">
        <v>23489.16</v>
      </c>
      <c r="C26" s="23">
        <v>23456.644</v>
      </c>
      <c r="D26" s="23">
        <v>23375.822</v>
      </c>
      <c r="E26" s="23">
        <v>23256.955999999998</v>
      </c>
      <c r="F26" s="23">
        <v>23115.811000000002</v>
      </c>
      <c r="G26" s="23">
        <v>22964.754000000001</v>
      </c>
      <c r="H26" s="23">
        <v>22805.703000000001</v>
      </c>
      <c r="I26" s="23">
        <v>22637.603999999999</v>
      </c>
      <c r="J26" s="23">
        <v>22466.286</v>
      </c>
      <c r="K26" s="23">
        <v>22298.125</v>
      </c>
      <c r="L26" s="23">
        <v>22137.419000000002</v>
      </c>
      <c r="M26" s="23">
        <v>21989.35</v>
      </c>
      <c r="N26" s="23">
        <v>21853.273000000001</v>
      </c>
      <c r="O26" s="23">
        <v>21720.406999999999</v>
      </c>
      <c r="P26" s="23">
        <v>21577.884999999998</v>
      </c>
      <c r="Q26" s="23">
        <v>21417.291000000001</v>
      </c>
      <c r="R26" s="23">
        <v>21234.305</v>
      </c>
      <c r="S26" s="23">
        <v>21034.188999999998</v>
      </c>
      <c r="T26" s="23">
        <v>20829.517</v>
      </c>
      <c r="U26" s="23">
        <v>20637.991000000002</v>
      </c>
      <c r="V26" s="23">
        <v>20471.864000000001</v>
      </c>
      <c r="W26" s="23">
        <v>20336.718000000001</v>
      </c>
      <c r="X26" s="23">
        <v>20227.469000000001</v>
      </c>
      <c r="Y26" s="23">
        <v>20132.776000000002</v>
      </c>
      <c r="Z26" s="23">
        <v>20035.93</v>
      </c>
      <c r="AA26" s="23">
        <v>19925.174999999999</v>
      </c>
      <c r="AB26" s="23">
        <v>19796.285</v>
      </c>
      <c r="AC26" s="23">
        <v>19653.969000000001</v>
      </c>
      <c r="AD26" s="23">
        <v>19506.114000000001</v>
      </c>
      <c r="AE26" s="23">
        <v>19364.557000000001</v>
      </c>
      <c r="AF26" s="23">
        <v>19237.690999999999</v>
      </c>
      <c r="AG26" s="23">
        <v>19038.098000000002</v>
      </c>
    </row>
    <row r="27" spans="1:33" x14ac:dyDescent="0.25">
      <c r="A27" s="10" t="s">
        <v>22</v>
      </c>
      <c r="B27" s="11">
        <v>10225.992</v>
      </c>
      <c r="C27" s="12">
        <v>10315.107</v>
      </c>
      <c r="D27" s="12">
        <v>10420.236000000001</v>
      </c>
      <c r="E27" s="12">
        <v>10533.815000000001</v>
      </c>
      <c r="F27" s="12">
        <v>10644.949000000001</v>
      </c>
      <c r="G27" s="12">
        <v>10745.503000000001</v>
      </c>
      <c r="H27" s="12">
        <v>10832.141</v>
      </c>
      <c r="I27" s="12">
        <v>10906.257</v>
      </c>
      <c r="J27" s="12">
        <v>10970.120999999999</v>
      </c>
      <c r="K27" s="12">
        <v>11027.9</v>
      </c>
      <c r="L27" s="12">
        <v>11082.103999999999</v>
      </c>
      <c r="M27" s="12">
        <v>11134.457</v>
      </c>
      <c r="N27" s="12">
        <v>11182.305</v>
      </c>
      <c r="O27" s="12">
        <v>11218.884</v>
      </c>
      <c r="P27" s="12">
        <v>11234.992</v>
      </c>
      <c r="Q27" s="12">
        <v>11224.790999999999</v>
      </c>
      <c r="R27" s="12">
        <v>11185.227999999999</v>
      </c>
      <c r="S27" s="12">
        <v>11120.358</v>
      </c>
      <c r="T27" s="12">
        <v>11040.308999999999</v>
      </c>
      <c r="U27" s="12">
        <v>10959.272000000001</v>
      </c>
      <c r="V27" s="12">
        <v>10887.637000000001</v>
      </c>
      <c r="W27" s="12">
        <v>10829.079</v>
      </c>
      <c r="X27" s="12">
        <v>10781.125</v>
      </c>
      <c r="Y27" s="12">
        <v>10740.5</v>
      </c>
      <c r="Z27" s="12">
        <v>10701.456</v>
      </c>
      <c r="AA27" s="12">
        <v>10659.75</v>
      </c>
      <c r="AB27" s="12">
        <v>10615.184999999999</v>
      </c>
      <c r="AC27" s="12">
        <v>10569.45</v>
      </c>
      <c r="AD27" s="12">
        <v>10522.245999999999</v>
      </c>
      <c r="AE27" s="12">
        <v>10473.455</v>
      </c>
      <c r="AF27" s="12">
        <v>10423.054</v>
      </c>
      <c r="AG27" s="12">
        <v>10603.81</v>
      </c>
    </row>
    <row r="28" spans="1:33" x14ac:dyDescent="0.25">
      <c r="A28" s="21" t="s">
        <v>23</v>
      </c>
      <c r="B28" s="22">
        <v>5288.4539999999997</v>
      </c>
      <c r="C28" s="23">
        <v>5309.2349999999997</v>
      </c>
      <c r="D28" s="23">
        <v>5329.0330000000004</v>
      </c>
      <c r="E28" s="23">
        <v>5347.2139999999999</v>
      </c>
      <c r="F28" s="23">
        <v>5362.8959999999997</v>
      </c>
      <c r="G28" s="23">
        <v>5375.47</v>
      </c>
      <c r="H28" s="23">
        <v>5384.7879999999996</v>
      </c>
      <c r="I28" s="23">
        <v>5391.2039999999997</v>
      </c>
      <c r="J28" s="23">
        <v>5395.2539999999999</v>
      </c>
      <c r="K28" s="23">
        <v>5397.7079999999996</v>
      </c>
      <c r="L28" s="23">
        <v>5399.2110000000002</v>
      </c>
      <c r="M28" s="23">
        <v>5399.9920000000002</v>
      </c>
      <c r="N28" s="23">
        <v>5400.1220000000003</v>
      </c>
      <c r="O28" s="23">
        <v>5399.8339999999998</v>
      </c>
      <c r="P28" s="23">
        <v>5399.38</v>
      </c>
      <c r="Q28" s="23">
        <v>5398.9629999999997</v>
      </c>
      <c r="R28" s="23">
        <v>5398.6729999999998</v>
      </c>
      <c r="S28" s="23">
        <v>5398.692</v>
      </c>
      <c r="T28" s="23">
        <v>5399.3710000000001</v>
      </c>
      <c r="U28" s="23">
        <v>5401.1530000000002</v>
      </c>
      <c r="V28" s="23">
        <v>5404.2939999999999</v>
      </c>
      <c r="W28" s="23">
        <v>5408.9369999999999</v>
      </c>
      <c r="X28" s="23">
        <v>5414.8890000000001</v>
      </c>
      <c r="Y28" s="23">
        <v>5421.7250000000004</v>
      </c>
      <c r="Z28" s="23">
        <v>5428.8029999999999</v>
      </c>
      <c r="AA28" s="23">
        <v>5435.6109999999999</v>
      </c>
      <c r="AB28" s="23">
        <v>5442.0029999999997</v>
      </c>
      <c r="AC28" s="23">
        <v>5447.9</v>
      </c>
      <c r="AD28" s="23">
        <v>5453.0140000000001</v>
      </c>
      <c r="AE28" s="23">
        <v>5457.0129999999999</v>
      </c>
      <c r="AF28" s="23">
        <v>5459.6419999999998</v>
      </c>
      <c r="AG28" s="23">
        <v>5434.7120000000004</v>
      </c>
    </row>
    <row r="29" spans="1:33" x14ac:dyDescent="0.25">
      <c r="A29" s="10" t="s">
        <v>24</v>
      </c>
      <c r="B29" s="11">
        <v>2006.405</v>
      </c>
      <c r="C29" s="12">
        <v>2007.77</v>
      </c>
      <c r="D29" s="12">
        <v>2005.354</v>
      </c>
      <c r="E29" s="12">
        <v>2000.556</v>
      </c>
      <c r="F29" s="12">
        <v>1995.335</v>
      </c>
      <c r="G29" s="12">
        <v>1991.1310000000001</v>
      </c>
      <c r="H29" s="12">
        <v>1988.5650000000001</v>
      </c>
      <c r="I29" s="12">
        <v>1987.4549999999999</v>
      </c>
      <c r="J29" s="12">
        <v>1987.385</v>
      </c>
      <c r="K29" s="12">
        <v>1987.6320000000001</v>
      </c>
      <c r="L29" s="12">
        <v>1987.7170000000001</v>
      </c>
      <c r="M29" s="12">
        <v>1987.461</v>
      </c>
      <c r="N29" s="12">
        <v>1987.2670000000001</v>
      </c>
      <c r="O29" s="12">
        <v>1987.8620000000001</v>
      </c>
      <c r="P29" s="12">
        <v>1990.222</v>
      </c>
      <c r="Q29" s="12">
        <v>1994.9760000000001</v>
      </c>
      <c r="R29" s="12">
        <v>2002.43</v>
      </c>
      <c r="S29" s="12">
        <v>2012.1179999999999</v>
      </c>
      <c r="T29" s="12">
        <v>2023.0519999999999</v>
      </c>
      <c r="U29" s="12">
        <v>2033.8040000000001</v>
      </c>
      <c r="V29" s="12">
        <v>2043.337</v>
      </c>
      <c r="W29" s="12">
        <v>2051.2869999999998</v>
      </c>
      <c r="X29" s="12">
        <v>2057.8229999999999</v>
      </c>
      <c r="Y29" s="12">
        <v>2063.11</v>
      </c>
      <c r="Z29" s="12">
        <v>2067.4879999999998</v>
      </c>
      <c r="AA29" s="12">
        <v>2071.1990000000001</v>
      </c>
      <c r="AB29" s="12">
        <v>2074.21</v>
      </c>
      <c r="AC29" s="12">
        <v>2076.3939999999998</v>
      </c>
      <c r="AD29" s="12">
        <v>2077.837</v>
      </c>
      <c r="AE29" s="12">
        <v>2078.654</v>
      </c>
      <c r="AF29" s="12">
        <v>2078.9380000000001</v>
      </c>
      <c r="AG29" s="12">
        <v>2107.1799999999998</v>
      </c>
    </row>
    <row r="30" spans="1:33" x14ac:dyDescent="0.25">
      <c r="A30" s="21" t="s">
        <v>25</v>
      </c>
      <c r="B30" s="22">
        <v>39202.525000000001</v>
      </c>
      <c r="C30" s="23">
        <v>39299.080999999998</v>
      </c>
      <c r="D30" s="23">
        <v>39410.857000000004</v>
      </c>
      <c r="E30" s="23">
        <v>39533.724999999999</v>
      </c>
      <c r="F30" s="23">
        <v>39660.069000000003</v>
      </c>
      <c r="G30" s="23">
        <v>39787.419000000002</v>
      </c>
      <c r="H30" s="23">
        <v>39908.959000000003</v>
      </c>
      <c r="I30" s="23">
        <v>40035.292999999998</v>
      </c>
      <c r="J30" s="23">
        <v>40201.56</v>
      </c>
      <c r="K30" s="23">
        <v>40454.47</v>
      </c>
      <c r="L30" s="23">
        <v>40824.754000000001</v>
      </c>
      <c r="M30" s="23">
        <v>41319.427000000003</v>
      </c>
      <c r="N30" s="23">
        <v>41919.584999999999</v>
      </c>
      <c r="O30" s="23">
        <v>42596.453000000001</v>
      </c>
      <c r="P30" s="23">
        <v>43308.345000000001</v>
      </c>
      <c r="Q30" s="23">
        <v>44019.123</v>
      </c>
      <c r="R30" s="23">
        <v>44728.565000000002</v>
      </c>
      <c r="S30" s="23">
        <v>45429.076000000001</v>
      </c>
      <c r="T30" s="23">
        <v>46068.811000000002</v>
      </c>
      <c r="U30" s="23">
        <v>46583.565000000002</v>
      </c>
      <c r="V30" s="23">
        <v>46931.014999999999</v>
      </c>
      <c r="W30" s="23">
        <v>47084.24</v>
      </c>
      <c r="X30" s="23">
        <v>47063.06</v>
      </c>
      <c r="Y30" s="23">
        <v>46930.555</v>
      </c>
      <c r="Z30" s="23">
        <v>46777.925000000003</v>
      </c>
      <c r="AA30" s="23">
        <v>46671.925999999999</v>
      </c>
      <c r="AB30" s="23">
        <v>46634.14</v>
      </c>
      <c r="AC30" s="23">
        <v>46647.428</v>
      </c>
      <c r="AD30" s="23">
        <v>46692.858</v>
      </c>
      <c r="AE30" s="23">
        <v>46736.775999999998</v>
      </c>
      <c r="AF30" s="23">
        <v>46754.777999999998</v>
      </c>
      <c r="AG30" s="23">
        <v>47432.805</v>
      </c>
    </row>
    <row r="31" spans="1:33" x14ac:dyDescent="0.25">
      <c r="A31" s="10" t="s">
        <v>26</v>
      </c>
      <c r="B31" s="11">
        <v>8567.384</v>
      </c>
      <c r="C31" s="12">
        <v>8625.1370000000006</v>
      </c>
      <c r="D31" s="12">
        <v>8686.7379999999994</v>
      </c>
      <c r="E31" s="12">
        <v>8746.7759999999998</v>
      </c>
      <c r="F31" s="12">
        <v>8798.2340000000004</v>
      </c>
      <c r="G31" s="12">
        <v>8836.42</v>
      </c>
      <c r="H31" s="12">
        <v>8859.1910000000007</v>
      </c>
      <c r="I31" s="12">
        <v>8868.8529999999992</v>
      </c>
      <c r="J31" s="12">
        <v>8870.848</v>
      </c>
      <c r="K31" s="12">
        <v>8873.1</v>
      </c>
      <c r="L31" s="12">
        <v>8881.64</v>
      </c>
      <c r="M31" s="12">
        <v>8897.7929999999997</v>
      </c>
      <c r="N31" s="12">
        <v>8920.7099999999991</v>
      </c>
      <c r="O31" s="12">
        <v>8951.4359999999997</v>
      </c>
      <c r="P31" s="12">
        <v>8990.6540000000005</v>
      </c>
      <c r="Q31" s="12">
        <v>9038.6229999999996</v>
      </c>
      <c r="R31" s="12">
        <v>9096.1650000000009</v>
      </c>
      <c r="S31" s="12">
        <v>9162.9390000000003</v>
      </c>
      <c r="T31" s="12">
        <v>9236.4279999999999</v>
      </c>
      <c r="U31" s="12">
        <v>9313.0869999999995</v>
      </c>
      <c r="V31" s="12">
        <v>9390.1679999999997</v>
      </c>
      <c r="W31" s="12">
        <v>9466.7099999999991</v>
      </c>
      <c r="X31" s="12">
        <v>9542.8119999999999</v>
      </c>
      <c r="Y31" s="12">
        <v>9618.0159999999996</v>
      </c>
      <c r="Z31" s="12">
        <v>9692.1309999999994</v>
      </c>
      <c r="AA31" s="12">
        <v>9764.9500000000007</v>
      </c>
      <c r="AB31" s="12">
        <v>9836.0069999999996</v>
      </c>
      <c r="AC31" s="12">
        <v>9904.8960000000006</v>
      </c>
      <c r="AD31" s="12">
        <v>9971.6380000000008</v>
      </c>
      <c r="AE31" s="12">
        <v>10036.379000000001</v>
      </c>
      <c r="AF31" s="12">
        <v>10099.264999999999</v>
      </c>
      <c r="AG31" s="12">
        <v>10452.325999999999</v>
      </c>
    </row>
    <row r="32" spans="1:33" s="13" customFormat="1" ht="15.75" thickBot="1" x14ac:dyDescent="0.3">
      <c r="A32" s="24" t="s">
        <v>27</v>
      </c>
      <c r="B32" s="25">
        <v>419333.47900000017</v>
      </c>
      <c r="C32" s="26">
        <v>420550.50900000002</v>
      </c>
      <c r="D32" s="26">
        <v>421773.87600000005</v>
      </c>
      <c r="E32" s="26">
        <v>422927.89999999991</v>
      </c>
      <c r="F32" s="26">
        <v>423910.24400000001</v>
      </c>
      <c r="G32" s="26">
        <v>424666.821</v>
      </c>
      <c r="H32" s="26">
        <v>425135.34899999993</v>
      </c>
      <c r="I32" s="26">
        <v>425375.17100000009</v>
      </c>
      <c r="J32" s="26">
        <v>425556.30400000006</v>
      </c>
      <c r="K32" s="26">
        <v>425914.89599999995</v>
      </c>
      <c r="L32" s="26">
        <v>426612.82900000009</v>
      </c>
      <c r="M32" s="26">
        <v>427717.6540000001</v>
      </c>
      <c r="N32" s="26">
        <v>429160.54600000003</v>
      </c>
      <c r="O32" s="26">
        <v>430804.72800000006</v>
      </c>
      <c r="P32" s="26">
        <v>432445.68700000003</v>
      </c>
      <c r="Q32" s="26">
        <v>433932.36500000017</v>
      </c>
      <c r="R32" s="26">
        <v>435227.39</v>
      </c>
      <c r="S32" s="26">
        <v>436370.35300000006</v>
      </c>
      <c r="T32" s="26">
        <v>437377.94900000002</v>
      </c>
      <c r="U32" s="26">
        <v>438293.26700000005</v>
      </c>
      <c r="V32" s="26">
        <v>439146.24800000002</v>
      </c>
      <c r="W32" s="26">
        <v>439927.47399999999</v>
      </c>
      <c r="X32" s="26">
        <v>440601.98</v>
      </c>
      <c r="Y32" s="26">
        <v>441205.52099999995</v>
      </c>
      <c r="Z32" s="26">
        <v>441785.96999999991</v>
      </c>
      <c r="AA32" s="26">
        <v>442382.90099999995</v>
      </c>
      <c r="AB32" s="26">
        <v>443007.75</v>
      </c>
      <c r="AC32" s="26">
        <v>443640.38500000001</v>
      </c>
      <c r="AD32" s="26">
        <v>444223.45499999996</v>
      </c>
      <c r="AE32" s="26">
        <v>444676.15399999998</v>
      </c>
      <c r="AF32" s="26">
        <v>444931.15499999991</v>
      </c>
      <c r="AG32" s="26">
        <v>446828.80299999996</v>
      </c>
    </row>
    <row r="33" spans="1:33" x14ac:dyDescent="0.25">
      <c r="A33" s="10" t="s">
        <v>28</v>
      </c>
      <c r="B33" s="11">
        <v>32618.651000000002</v>
      </c>
      <c r="C33" s="12">
        <v>33079</v>
      </c>
      <c r="D33" s="12">
        <v>33529.326000000001</v>
      </c>
      <c r="E33" s="12">
        <v>33970.110999999997</v>
      </c>
      <c r="F33" s="12">
        <v>34402.671999999999</v>
      </c>
      <c r="G33" s="12">
        <v>34828.17</v>
      </c>
      <c r="H33" s="12">
        <v>35246.374000000003</v>
      </c>
      <c r="I33" s="12">
        <v>35657.428999999996</v>
      </c>
      <c r="J33" s="12">
        <v>36063.459000000003</v>
      </c>
      <c r="K33" s="12">
        <v>36467.218000000001</v>
      </c>
      <c r="L33" s="12">
        <v>36870.786999999997</v>
      </c>
      <c r="M33" s="12">
        <v>37275.652000000002</v>
      </c>
      <c r="N33" s="12">
        <v>37681.749000000003</v>
      </c>
      <c r="O33" s="12">
        <v>38087.868000000002</v>
      </c>
      <c r="P33" s="12">
        <v>38491.972000000002</v>
      </c>
      <c r="Q33" s="12">
        <v>38892.930999999997</v>
      </c>
      <c r="R33" s="12">
        <v>39289.877999999997</v>
      </c>
      <c r="S33" s="12">
        <v>39684.294999999998</v>
      </c>
      <c r="T33" s="12">
        <v>40080.160000000003</v>
      </c>
      <c r="U33" s="12">
        <v>40482.788</v>
      </c>
      <c r="V33" s="12">
        <v>40895.752</v>
      </c>
      <c r="W33" s="12">
        <v>41320.5</v>
      </c>
      <c r="X33" s="12">
        <v>41755.196000000004</v>
      </c>
      <c r="Y33" s="12">
        <v>42196.03</v>
      </c>
      <c r="Z33" s="12">
        <v>42637.510999999999</v>
      </c>
      <c r="AA33" s="12">
        <v>43075.415999999997</v>
      </c>
      <c r="AB33" s="12">
        <v>43508.46</v>
      </c>
      <c r="AC33" s="12">
        <v>43937.14</v>
      </c>
      <c r="AD33" s="12">
        <v>44361.15</v>
      </c>
      <c r="AE33" s="12">
        <v>44780.677000000003</v>
      </c>
      <c r="AF33" s="12">
        <v>45195.773999999998</v>
      </c>
      <c r="AG33" s="12">
        <v>45808.746999999996</v>
      </c>
    </row>
    <row r="34" spans="1:33" x14ac:dyDescent="0.25">
      <c r="A34" s="21" t="s">
        <v>29</v>
      </c>
      <c r="B34" s="22">
        <v>16960.597000000002</v>
      </c>
      <c r="C34" s="23">
        <v>17189.240000000002</v>
      </c>
      <c r="D34" s="23">
        <v>17402.172999999999</v>
      </c>
      <c r="E34" s="23">
        <v>17603.205000000002</v>
      </c>
      <c r="F34" s="23">
        <v>17798.528999999999</v>
      </c>
      <c r="G34" s="23">
        <v>17993.074000000001</v>
      </c>
      <c r="H34" s="23">
        <v>18189.276999999998</v>
      </c>
      <c r="I34" s="23">
        <v>18387.214</v>
      </c>
      <c r="J34" s="23">
        <v>18587.021000000001</v>
      </c>
      <c r="K34" s="23">
        <v>18788.186000000002</v>
      </c>
      <c r="L34" s="23">
        <v>18991.431</v>
      </c>
      <c r="M34" s="23">
        <v>19194.671999999999</v>
      </c>
      <c r="N34" s="23">
        <v>19401.367999999999</v>
      </c>
      <c r="O34" s="23">
        <v>19624.166000000001</v>
      </c>
      <c r="P34" s="23">
        <v>19879.649000000001</v>
      </c>
      <c r="Q34" s="23">
        <v>20178.54</v>
      </c>
      <c r="R34" s="23">
        <v>20526.303</v>
      </c>
      <c r="S34" s="23">
        <v>20916.344000000001</v>
      </c>
      <c r="T34" s="23">
        <v>21332.281999999999</v>
      </c>
      <c r="U34" s="23">
        <v>21750.850999999999</v>
      </c>
      <c r="V34" s="23">
        <v>22154.679</v>
      </c>
      <c r="W34" s="23">
        <v>22538.001</v>
      </c>
      <c r="X34" s="23">
        <v>22903.948</v>
      </c>
      <c r="Y34" s="23">
        <v>23254.913</v>
      </c>
      <c r="Z34" s="23">
        <v>23596.423999999999</v>
      </c>
      <c r="AA34" s="23">
        <v>23932.502</v>
      </c>
      <c r="AB34" s="23">
        <v>24262.712</v>
      </c>
      <c r="AC34" s="23">
        <v>24584.62</v>
      </c>
      <c r="AD34" s="23">
        <v>24898.151999999998</v>
      </c>
      <c r="AE34" s="23">
        <v>25203.198</v>
      </c>
      <c r="AF34" s="23">
        <v>25499.883999999998</v>
      </c>
      <c r="AG34" s="23">
        <v>25739.256000000001</v>
      </c>
    </row>
    <row r="35" spans="1:33" x14ac:dyDescent="0.25">
      <c r="A35" s="10" t="s">
        <v>30</v>
      </c>
      <c r="B35" s="11">
        <v>4463.4229999999998</v>
      </c>
      <c r="C35" s="12">
        <v>4369.3190000000004</v>
      </c>
      <c r="D35" s="12">
        <v>4233.6760000000004</v>
      </c>
      <c r="E35" s="12">
        <v>4078.9369999999999</v>
      </c>
      <c r="F35" s="12">
        <v>3936.5239999999999</v>
      </c>
      <c r="G35" s="12">
        <v>3829.05</v>
      </c>
      <c r="H35" s="12">
        <v>3764.4250000000002</v>
      </c>
      <c r="I35" s="12">
        <v>3736.07</v>
      </c>
      <c r="J35" s="12">
        <v>3734.337</v>
      </c>
      <c r="K35" s="12">
        <v>3743.3539999999998</v>
      </c>
      <c r="L35" s="12">
        <v>3751.1759999999999</v>
      </c>
      <c r="M35" s="12">
        <v>3755.5120000000002</v>
      </c>
      <c r="N35" s="12">
        <v>3759.3870000000002</v>
      </c>
      <c r="O35" s="12">
        <v>3762.1729999999998</v>
      </c>
      <c r="P35" s="12">
        <v>3764.194</v>
      </c>
      <c r="Q35" s="12">
        <v>3765.3310000000001</v>
      </c>
      <c r="R35" s="12">
        <v>3765.424</v>
      </c>
      <c r="S35" s="12">
        <v>3762.7860000000001</v>
      </c>
      <c r="T35" s="12">
        <v>3754.2710000000002</v>
      </c>
      <c r="U35" s="12">
        <v>3735.9380000000001</v>
      </c>
      <c r="V35" s="12">
        <v>3705.4720000000002</v>
      </c>
      <c r="W35" s="12">
        <v>3661.1750000000002</v>
      </c>
      <c r="X35" s="12">
        <v>3604.9720000000002</v>
      </c>
      <c r="Y35" s="12">
        <v>3542.6060000000002</v>
      </c>
      <c r="Z35" s="12">
        <v>3482.105</v>
      </c>
      <c r="AA35" s="12">
        <v>3429.3609999999999</v>
      </c>
      <c r="AB35" s="12">
        <v>3386.2660000000001</v>
      </c>
      <c r="AC35" s="12">
        <v>3351.5250000000001</v>
      </c>
      <c r="AD35" s="12">
        <v>3323.9250000000002</v>
      </c>
      <c r="AE35" s="12">
        <v>3301</v>
      </c>
      <c r="AF35" s="12">
        <v>3280.819</v>
      </c>
      <c r="AG35" s="12">
        <v>3263.4590000000003</v>
      </c>
    </row>
    <row r="36" spans="1:33" x14ac:dyDescent="0.25">
      <c r="A36" s="21" t="s">
        <v>31</v>
      </c>
      <c r="B36" s="22">
        <v>615.00199999999995</v>
      </c>
      <c r="C36" s="23">
        <v>615.74400000000003</v>
      </c>
      <c r="D36" s="23">
        <v>617.173</v>
      </c>
      <c r="E36" s="23">
        <v>618.85299999999995</v>
      </c>
      <c r="F36" s="23">
        <v>620.08699999999999</v>
      </c>
      <c r="G36" s="23">
        <v>620.41800000000001</v>
      </c>
      <c r="H36" s="23">
        <v>619.70699999999999</v>
      </c>
      <c r="I36" s="23">
        <v>618.21900000000005</v>
      </c>
      <c r="J36" s="23">
        <v>616.33900000000006</v>
      </c>
      <c r="K36" s="23">
        <v>614.65099999999995</v>
      </c>
      <c r="L36" s="23">
        <v>613.55899999999997</v>
      </c>
      <c r="M36" s="23">
        <v>613.17100000000005</v>
      </c>
      <c r="N36" s="23">
        <v>613.37099999999998</v>
      </c>
      <c r="O36" s="23">
        <v>614.07899999999995</v>
      </c>
      <c r="P36" s="23">
        <v>615.13</v>
      </c>
      <c r="Q36" s="23">
        <v>616.39099999999996</v>
      </c>
      <c r="R36" s="23">
        <v>617.86</v>
      </c>
      <c r="S36" s="23">
        <v>619.55499999999995</v>
      </c>
      <c r="T36" s="23">
        <v>621.32000000000005</v>
      </c>
      <c r="U36" s="23">
        <v>622.93899999999996</v>
      </c>
      <c r="V36" s="23">
        <v>624.27499999999998</v>
      </c>
      <c r="W36" s="23">
        <v>625.27</v>
      </c>
      <c r="X36" s="23">
        <v>625.92499999999995</v>
      </c>
      <c r="Y36" s="23">
        <v>626.34500000000003</v>
      </c>
      <c r="Z36" s="23">
        <v>626.64499999999998</v>
      </c>
      <c r="AA36" s="23">
        <v>626.95600000000002</v>
      </c>
      <c r="AB36" s="23">
        <v>627.26400000000001</v>
      </c>
      <c r="AC36" s="23">
        <v>627.56299999999999</v>
      </c>
      <c r="AD36" s="23">
        <v>627.80899999999997</v>
      </c>
      <c r="AE36" s="23">
        <v>627.98699999999997</v>
      </c>
      <c r="AF36" s="23">
        <v>628.06600000000003</v>
      </c>
      <c r="AG36" s="23">
        <v>617.68299999999999</v>
      </c>
    </row>
    <row r="37" spans="1:33" s="9" customFormat="1" x14ac:dyDescent="0.25">
      <c r="A37" s="10" t="s">
        <v>32</v>
      </c>
      <c r="B37" s="11">
        <v>1176883.6740000001</v>
      </c>
      <c r="C37" s="12">
        <v>1192897.284</v>
      </c>
      <c r="D37" s="12">
        <v>1206711.2439999999</v>
      </c>
      <c r="E37" s="12">
        <v>1218817.0549999999</v>
      </c>
      <c r="F37" s="12">
        <v>1230020.031</v>
      </c>
      <c r="G37" s="12">
        <v>1240920.5349999999</v>
      </c>
      <c r="H37" s="12">
        <v>1251636.186</v>
      </c>
      <c r="I37" s="12">
        <v>1261996.0120000001</v>
      </c>
      <c r="J37" s="12">
        <v>1271982.3500000001</v>
      </c>
      <c r="K37" s="12">
        <v>1281514.8319999999</v>
      </c>
      <c r="L37" s="12">
        <v>1290550.7649999999</v>
      </c>
      <c r="M37" s="12">
        <v>1299129.7520000001</v>
      </c>
      <c r="N37" s="12">
        <v>1307352.257</v>
      </c>
      <c r="O37" s="12">
        <v>1315303.5209999999</v>
      </c>
      <c r="P37" s="12">
        <v>1323084.6410000001</v>
      </c>
      <c r="Q37" s="12">
        <v>1330776.3799999999</v>
      </c>
      <c r="R37" s="12">
        <v>1338408.6470000001</v>
      </c>
      <c r="S37" s="12">
        <v>1345993.888</v>
      </c>
      <c r="T37" s="12">
        <v>1353569.4839999999</v>
      </c>
      <c r="U37" s="12">
        <v>1361169.419</v>
      </c>
      <c r="V37" s="12">
        <v>1368810.615</v>
      </c>
      <c r="W37" s="12">
        <v>1376497.639</v>
      </c>
      <c r="X37" s="12">
        <v>1384206.4010000001</v>
      </c>
      <c r="Y37" s="12">
        <v>1391883.33</v>
      </c>
      <c r="Z37" s="12">
        <v>1399453.9650000001</v>
      </c>
      <c r="AA37" s="12">
        <v>1406847.87</v>
      </c>
      <c r="AB37" s="12">
        <v>1414049.351</v>
      </c>
      <c r="AC37" s="12">
        <v>1421021.791</v>
      </c>
      <c r="AD37" s="12">
        <v>1427647.7860000001</v>
      </c>
      <c r="AE37" s="12">
        <v>1433783.686</v>
      </c>
      <c r="AF37" s="12">
        <v>1439323.7760000001</v>
      </c>
      <c r="AG37" s="12">
        <v>1412360</v>
      </c>
    </row>
    <row r="38" spans="1:33" x14ac:dyDescent="0.25">
      <c r="A38" s="21" t="s">
        <v>33</v>
      </c>
      <c r="B38" s="22">
        <v>13274.623</v>
      </c>
      <c r="C38" s="23">
        <v>13495.258</v>
      </c>
      <c r="D38" s="23">
        <v>13719.819</v>
      </c>
      <c r="E38" s="23">
        <v>13944.937</v>
      </c>
      <c r="F38" s="23">
        <v>14166.34</v>
      </c>
      <c r="G38" s="23">
        <v>14380.866</v>
      </c>
      <c r="H38" s="23">
        <v>14587.37</v>
      </c>
      <c r="I38" s="23">
        <v>14786.22</v>
      </c>
      <c r="J38" s="23">
        <v>14977.733</v>
      </c>
      <c r="K38" s="23">
        <v>15162.8</v>
      </c>
      <c r="L38" s="23">
        <v>15342.352999999999</v>
      </c>
      <c r="M38" s="23">
        <v>15516.112999999999</v>
      </c>
      <c r="N38" s="23">
        <v>15684.409</v>
      </c>
      <c r="O38" s="23">
        <v>15849.652</v>
      </c>
      <c r="P38" s="23">
        <v>16014.971</v>
      </c>
      <c r="Q38" s="23">
        <v>16182.721</v>
      </c>
      <c r="R38" s="23">
        <v>16354.504000000001</v>
      </c>
      <c r="S38" s="23">
        <v>16530.195</v>
      </c>
      <c r="T38" s="23">
        <v>16708.258000000002</v>
      </c>
      <c r="U38" s="23">
        <v>16886.186000000002</v>
      </c>
      <c r="V38" s="23">
        <v>17062.536</v>
      </c>
      <c r="W38" s="23">
        <v>17233.576000000001</v>
      </c>
      <c r="X38" s="23">
        <v>17400.347000000002</v>
      </c>
      <c r="Y38" s="23">
        <v>17571.507000000001</v>
      </c>
      <c r="Z38" s="23">
        <v>17758.958999999999</v>
      </c>
      <c r="AA38" s="23">
        <v>17969.352999999999</v>
      </c>
      <c r="AB38" s="23">
        <v>18209.067999999999</v>
      </c>
      <c r="AC38" s="23">
        <v>18470.438999999998</v>
      </c>
      <c r="AD38" s="23">
        <v>18729.16</v>
      </c>
      <c r="AE38" s="23">
        <v>18952.038</v>
      </c>
      <c r="AF38" s="23">
        <v>19116.201000000001</v>
      </c>
      <c r="AG38" s="23">
        <v>19212.361999999997</v>
      </c>
    </row>
    <row r="39" spans="1:33" s="9" customFormat="1" x14ac:dyDescent="0.25">
      <c r="A39" s="10" t="s">
        <v>34</v>
      </c>
      <c r="B39" s="11">
        <v>255.04300000000001</v>
      </c>
      <c r="C39" s="12">
        <v>257.62400000000002</v>
      </c>
      <c r="D39" s="12">
        <v>260.15100000000001</v>
      </c>
      <c r="E39" s="12">
        <v>262.65600000000001</v>
      </c>
      <c r="F39" s="12">
        <v>265.13799999999998</v>
      </c>
      <c r="G39" s="12">
        <v>267.62900000000002</v>
      </c>
      <c r="H39" s="12">
        <v>270.14999999999998</v>
      </c>
      <c r="I39" s="12">
        <v>272.709</v>
      </c>
      <c r="J39" s="12">
        <v>275.29599999999999</v>
      </c>
      <c r="K39" s="12">
        <v>277.87</v>
      </c>
      <c r="L39" s="12">
        <v>280.435</v>
      </c>
      <c r="M39" s="12">
        <v>282.90699999999998</v>
      </c>
      <c r="N39" s="12">
        <v>285.32900000000001</v>
      </c>
      <c r="O39" s="12">
        <v>287.952</v>
      </c>
      <c r="P39" s="12">
        <v>291.10399999999998</v>
      </c>
      <c r="Q39" s="12">
        <v>294.97899999999998</v>
      </c>
      <c r="R39" s="12">
        <v>299.72000000000003</v>
      </c>
      <c r="S39" s="12">
        <v>305.18299999999999</v>
      </c>
      <c r="T39" s="12">
        <v>310.85599999999999</v>
      </c>
      <c r="U39" s="12">
        <v>316.06200000000001</v>
      </c>
      <c r="V39" s="12">
        <v>320.32799999999997</v>
      </c>
      <c r="W39" s="12">
        <v>323.47399999999999</v>
      </c>
      <c r="X39" s="12">
        <v>325.65199999999999</v>
      </c>
      <c r="Y39" s="12">
        <v>327.18700000000001</v>
      </c>
      <c r="Z39" s="12">
        <v>328.59399999999999</v>
      </c>
      <c r="AA39" s="12">
        <v>330.24299999999999</v>
      </c>
      <c r="AB39" s="12">
        <v>332.20600000000002</v>
      </c>
      <c r="AC39" s="12">
        <v>334.39299999999997</v>
      </c>
      <c r="AD39" s="12">
        <v>336.71300000000002</v>
      </c>
      <c r="AE39" s="12">
        <v>339.03100000000001</v>
      </c>
      <c r="AF39" s="12">
        <v>341.24299999999999</v>
      </c>
      <c r="AG39" s="12">
        <v>376.24799999999999</v>
      </c>
    </row>
    <row r="40" spans="1:33" x14ac:dyDescent="0.25">
      <c r="A40" s="21" t="s">
        <v>35</v>
      </c>
      <c r="B40" s="22">
        <v>4448.3530000000001</v>
      </c>
      <c r="C40" s="23">
        <v>4589.3019999999997</v>
      </c>
      <c r="D40" s="23">
        <v>4752.8239999999996</v>
      </c>
      <c r="E40" s="23">
        <v>4929.415</v>
      </c>
      <c r="F40" s="23">
        <v>5105.5770000000002</v>
      </c>
      <c r="G40" s="23">
        <v>5271.3670000000002</v>
      </c>
      <c r="H40" s="23">
        <v>5424.2489999999998</v>
      </c>
      <c r="I40" s="23">
        <v>5566.5529999999999</v>
      </c>
      <c r="J40" s="23">
        <v>5699.2730000000001</v>
      </c>
      <c r="K40" s="23">
        <v>5824.9409999999998</v>
      </c>
      <c r="L40" s="23">
        <v>5945.95</v>
      </c>
      <c r="M40" s="23">
        <v>6060.6760000000004</v>
      </c>
      <c r="N40" s="23">
        <v>6169.3130000000001</v>
      </c>
      <c r="O40" s="23">
        <v>6278.3739999999998</v>
      </c>
      <c r="P40" s="23">
        <v>6396.5140000000001</v>
      </c>
      <c r="Q40" s="23">
        <v>6529.4790000000003</v>
      </c>
      <c r="R40" s="23">
        <v>6680.6369999999997</v>
      </c>
      <c r="S40" s="23">
        <v>6847.1409999999996</v>
      </c>
      <c r="T40" s="23">
        <v>7020.8360000000002</v>
      </c>
      <c r="U40" s="23">
        <v>7190.0339999999997</v>
      </c>
      <c r="V40" s="23">
        <v>7346.4459999999999</v>
      </c>
      <c r="W40" s="23">
        <v>7487.1</v>
      </c>
      <c r="X40" s="23">
        <v>7614.9520000000002</v>
      </c>
      <c r="Y40" s="23">
        <v>7734.8410000000003</v>
      </c>
      <c r="Z40" s="23">
        <v>7854.2129999999997</v>
      </c>
      <c r="AA40" s="23">
        <v>7978.49</v>
      </c>
      <c r="AB40" s="23">
        <v>8108.9849999999997</v>
      </c>
      <c r="AC40" s="23">
        <v>8243.848</v>
      </c>
      <c r="AD40" s="23">
        <v>8381.5159999999996</v>
      </c>
      <c r="AE40" s="23">
        <v>8519.3770000000004</v>
      </c>
      <c r="AF40" s="23">
        <v>8655.5349999999999</v>
      </c>
      <c r="AG40" s="23">
        <v>9364</v>
      </c>
    </row>
    <row r="41" spans="1:33" s="9" customFormat="1" x14ac:dyDescent="0.25">
      <c r="A41" s="10" t="s">
        <v>36</v>
      </c>
      <c r="B41" s="11">
        <v>124505.24</v>
      </c>
      <c r="C41" s="12">
        <v>124929.772</v>
      </c>
      <c r="D41" s="12">
        <v>125331.29700000001</v>
      </c>
      <c r="E41" s="12">
        <v>125707.41099999999</v>
      </c>
      <c r="F41" s="12">
        <v>126053.129</v>
      </c>
      <c r="G41" s="12">
        <v>126365.484</v>
      </c>
      <c r="H41" s="12">
        <v>126644.094</v>
      </c>
      <c r="I41" s="12">
        <v>126892.738</v>
      </c>
      <c r="J41" s="12">
        <v>127117.43399999999</v>
      </c>
      <c r="K41" s="12">
        <v>127326.07</v>
      </c>
      <c r="L41" s="12">
        <v>127524.174</v>
      </c>
      <c r="M41" s="12">
        <v>127713.82799999999</v>
      </c>
      <c r="N41" s="12">
        <v>127893.07799999999</v>
      </c>
      <c r="O41" s="12">
        <v>128058.372</v>
      </c>
      <c r="P41" s="12">
        <v>128204.19500000001</v>
      </c>
      <c r="Q41" s="12">
        <v>128326.11599999999</v>
      </c>
      <c r="R41" s="12">
        <v>128422.734</v>
      </c>
      <c r="S41" s="12">
        <v>128494.057</v>
      </c>
      <c r="T41" s="12">
        <v>128538.64599999999</v>
      </c>
      <c r="U41" s="12">
        <v>128555.189</v>
      </c>
      <c r="V41" s="12">
        <v>128542.353</v>
      </c>
      <c r="W41" s="12">
        <v>128498.965</v>
      </c>
      <c r="X41" s="12">
        <v>128423.571</v>
      </c>
      <c r="Y41" s="12">
        <v>128314.19500000001</v>
      </c>
      <c r="Z41" s="12">
        <v>128168.639</v>
      </c>
      <c r="AA41" s="12">
        <v>127985.133</v>
      </c>
      <c r="AB41" s="12">
        <v>127763.265</v>
      </c>
      <c r="AC41" s="12">
        <v>127502.72500000001</v>
      </c>
      <c r="AD41" s="12">
        <v>127202.192</v>
      </c>
      <c r="AE41" s="12">
        <v>126860.30100000001</v>
      </c>
      <c r="AF41" s="12">
        <v>126476.461</v>
      </c>
      <c r="AG41" s="12">
        <v>125681.59300000001</v>
      </c>
    </row>
    <row r="42" spans="1:33" x14ac:dyDescent="0.25">
      <c r="A42" s="21" t="s">
        <v>37</v>
      </c>
      <c r="B42" s="22">
        <v>36800.508999999998</v>
      </c>
      <c r="C42" s="23">
        <v>37718.949999999997</v>
      </c>
      <c r="D42" s="23">
        <v>38672.607000000004</v>
      </c>
      <c r="E42" s="23">
        <v>39633.75</v>
      </c>
      <c r="F42" s="23">
        <v>40564.059000000001</v>
      </c>
      <c r="G42" s="23">
        <v>41435.758000000002</v>
      </c>
      <c r="H42" s="23">
        <v>42241.010999999999</v>
      </c>
      <c r="I42" s="23">
        <v>42987.461000000003</v>
      </c>
      <c r="J42" s="23">
        <v>43682.26</v>
      </c>
      <c r="K42" s="23">
        <v>44338.542999999998</v>
      </c>
      <c r="L42" s="23">
        <v>44967.707999999999</v>
      </c>
      <c r="M42" s="23">
        <v>45571.273999999998</v>
      </c>
      <c r="N42" s="23">
        <v>46150.913</v>
      </c>
      <c r="O42" s="23">
        <v>46719.196000000004</v>
      </c>
      <c r="P42" s="23">
        <v>47291.61</v>
      </c>
      <c r="Q42" s="23">
        <v>47880.601000000002</v>
      </c>
      <c r="R42" s="23">
        <v>48489.459000000003</v>
      </c>
      <c r="S42" s="23">
        <v>49119.758999999998</v>
      </c>
      <c r="T42" s="23">
        <v>49779.470999999998</v>
      </c>
      <c r="U42" s="23">
        <v>50477.010999999999</v>
      </c>
      <c r="V42" s="23">
        <v>51216.964</v>
      </c>
      <c r="W42" s="23">
        <v>52003.754999999997</v>
      </c>
      <c r="X42" s="23">
        <v>52832.658000000003</v>
      </c>
      <c r="Y42" s="23">
        <v>53687.120999999999</v>
      </c>
      <c r="Z42" s="23">
        <v>54544.186000000002</v>
      </c>
      <c r="AA42" s="23">
        <v>55386.366999999998</v>
      </c>
      <c r="AB42" s="23">
        <v>56207.646000000001</v>
      </c>
      <c r="AC42" s="23">
        <v>57009.756000000001</v>
      </c>
      <c r="AD42" s="23">
        <v>57792.517999999996</v>
      </c>
      <c r="AE42" s="23">
        <v>58558.27</v>
      </c>
      <c r="AF42" s="23">
        <v>59308.69</v>
      </c>
      <c r="AG42" s="23">
        <v>60041.995999999999</v>
      </c>
    </row>
    <row r="43" spans="1:33" s="9" customFormat="1" x14ac:dyDescent="0.25">
      <c r="A43" s="10" t="s">
        <v>38</v>
      </c>
      <c r="B43" s="11">
        <v>42918.419000000002</v>
      </c>
      <c r="C43" s="12">
        <v>43373.150999999998</v>
      </c>
      <c r="D43" s="12">
        <v>43848.218000000001</v>
      </c>
      <c r="E43" s="12">
        <v>44335.027999999998</v>
      </c>
      <c r="F43" s="12">
        <v>44820.072999999997</v>
      </c>
      <c r="G43" s="12">
        <v>45292.521999999997</v>
      </c>
      <c r="H43" s="12">
        <v>45751.021999999997</v>
      </c>
      <c r="I43" s="12">
        <v>46196.053999999996</v>
      </c>
      <c r="J43" s="12">
        <v>46620.690999999999</v>
      </c>
      <c r="K43" s="12">
        <v>47016.957000000002</v>
      </c>
      <c r="L43" s="12">
        <v>47379.241000000002</v>
      </c>
      <c r="M43" s="12">
        <v>47706.224000000002</v>
      </c>
      <c r="N43" s="12">
        <v>47999.546999999999</v>
      </c>
      <c r="O43" s="12">
        <v>48260.896999999997</v>
      </c>
      <c r="P43" s="12">
        <v>48493.440999999999</v>
      </c>
      <c r="Q43" s="12">
        <v>48701.072999999997</v>
      </c>
      <c r="R43" s="12">
        <v>48880.451000000001</v>
      </c>
      <c r="S43" s="12">
        <v>49034.81</v>
      </c>
      <c r="T43" s="12">
        <v>49182.455999999998</v>
      </c>
      <c r="U43" s="12">
        <v>49347.461000000003</v>
      </c>
      <c r="V43" s="12">
        <v>49545.635999999999</v>
      </c>
      <c r="W43" s="12">
        <v>49786.159</v>
      </c>
      <c r="X43" s="12">
        <v>50060.639000000003</v>
      </c>
      <c r="Y43" s="12">
        <v>50345.716999999997</v>
      </c>
      <c r="Z43" s="12">
        <v>50607.906999999999</v>
      </c>
      <c r="AA43" s="12">
        <v>50823.093000000001</v>
      </c>
      <c r="AB43" s="12">
        <v>50983.457000000002</v>
      </c>
      <c r="AC43" s="12">
        <v>51096.415000000001</v>
      </c>
      <c r="AD43" s="12">
        <v>51171.705999999998</v>
      </c>
      <c r="AE43" s="12">
        <v>51225.307999999997</v>
      </c>
      <c r="AF43" s="12">
        <v>51269.184999999998</v>
      </c>
      <c r="AG43" s="12">
        <v>51744.875999999997</v>
      </c>
    </row>
    <row r="44" spans="1:33" x14ac:dyDescent="0.25">
      <c r="A44" s="21" t="s">
        <v>39</v>
      </c>
      <c r="B44" s="22">
        <v>27541.319</v>
      </c>
      <c r="C44" s="23">
        <v>27888.81</v>
      </c>
      <c r="D44" s="23">
        <v>28224.409</v>
      </c>
      <c r="E44" s="23">
        <v>28547.967000000001</v>
      </c>
      <c r="F44" s="23">
        <v>28860.734</v>
      </c>
      <c r="G44" s="23">
        <v>29164.151999999998</v>
      </c>
      <c r="H44" s="23">
        <v>29457.816999999999</v>
      </c>
      <c r="I44" s="23">
        <v>29742.382000000001</v>
      </c>
      <c r="J44" s="23">
        <v>30022.073</v>
      </c>
      <c r="K44" s="23">
        <v>30302.514999999999</v>
      </c>
      <c r="L44" s="23">
        <v>30588.383000000002</v>
      </c>
      <c r="M44" s="23">
        <v>30880.073</v>
      </c>
      <c r="N44" s="23">
        <v>31178.262999999999</v>
      </c>
      <c r="O44" s="23">
        <v>31488.047999999999</v>
      </c>
      <c r="P44" s="23">
        <v>31815.493999999999</v>
      </c>
      <c r="Q44" s="23">
        <v>32164.309000000001</v>
      </c>
      <c r="R44" s="23">
        <v>32536.987000000001</v>
      </c>
      <c r="S44" s="23">
        <v>32930.794000000002</v>
      </c>
      <c r="T44" s="23">
        <v>33337.637999999999</v>
      </c>
      <c r="U44" s="23">
        <v>33746.093000000001</v>
      </c>
      <c r="V44" s="23">
        <v>34147.563999999998</v>
      </c>
      <c r="W44" s="23">
        <v>34539.159</v>
      </c>
      <c r="X44" s="23">
        <v>34922.03</v>
      </c>
      <c r="Y44" s="23">
        <v>35296.527999999998</v>
      </c>
      <c r="Z44" s="23">
        <v>35664.337</v>
      </c>
      <c r="AA44" s="23">
        <v>36026.675999999999</v>
      </c>
      <c r="AB44" s="23">
        <v>36382.944000000003</v>
      </c>
      <c r="AC44" s="23">
        <v>36732.095000000001</v>
      </c>
      <c r="AD44" s="23">
        <v>37074.561999999998</v>
      </c>
      <c r="AE44" s="23">
        <v>37411.046999999999</v>
      </c>
      <c r="AF44" s="23">
        <v>37742.154000000002</v>
      </c>
      <c r="AG44" s="23">
        <v>38246.108</v>
      </c>
    </row>
    <row r="45" spans="1:33" s="9" customFormat="1" x14ac:dyDescent="0.25">
      <c r="A45" s="10" t="s">
        <v>40</v>
      </c>
      <c r="B45" s="11">
        <v>33102.574999999997</v>
      </c>
      <c r="C45" s="12">
        <v>33758.337</v>
      </c>
      <c r="D45" s="12">
        <v>34422.569000000003</v>
      </c>
      <c r="E45" s="12">
        <v>35091.275000000001</v>
      </c>
      <c r="F45" s="12">
        <v>35758.978999999999</v>
      </c>
      <c r="G45" s="12">
        <v>36421.438000000002</v>
      </c>
      <c r="H45" s="12">
        <v>37076.387000000002</v>
      </c>
      <c r="I45" s="12">
        <v>37723.800000000003</v>
      </c>
      <c r="J45" s="12">
        <v>38364.309000000001</v>
      </c>
      <c r="K45" s="12">
        <v>38999.470999999998</v>
      </c>
      <c r="L45" s="12">
        <v>39629.968000000001</v>
      </c>
      <c r="M45" s="12">
        <v>40255.966999999997</v>
      </c>
      <c r="N45" s="12">
        <v>40875.360000000001</v>
      </c>
      <c r="O45" s="12">
        <v>41483.868999999999</v>
      </c>
      <c r="P45" s="12">
        <v>42075.955000000002</v>
      </c>
      <c r="Q45" s="12">
        <v>42647.722999999998</v>
      </c>
      <c r="R45" s="12">
        <v>43200.896999999997</v>
      </c>
      <c r="S45" s="12">
        <v>43737.516000000003</v>
      </c>
      <c r="T45" s="12">
        <v>44254.974999999999</v>
      </c>
      <c r="U45" s="12">
        <v>44750.053999999996</v>
      </c>
      <c r="V45" s="12">
        <v>45222.7</v>
      </c>
      <c r="W45" s="12">
        <v>45662.748</v>
      </c>
      <c r="X45" s="12">
        <v>46075.718000000001</v>
      </c>
      <c r="Y45" s="12">
        <v>46495.493000000002</v>
      </c>
      <c r="Z45" s="12">
        <v>46967.696000000004</v>
      </c>
      <c r="AA45" s="12">
        <v>47520.667000000001</v>
      </c>
      <c r="AB45" s="12">
        <v>48175.052000000003</v>
      </c>
      <c r="AC45" s="12">
        <v>48909.839</v>
      </c>
      <c r="AD45" s="12">
        <v>49661.048000000003</v>
      </c>
      <c r="AE45" s="12">
        <v>50339.442999999999</v>
      </c>
      <c r="AF45" s="12">
        <v>50882.891000000003</v>
      </c>
      <c r="AG45" s="12">
        <v>51265.841</v>
      </c>
    </row>
    <row r="46" spans="1:33" x14ac:dyDescent="0.25">
      <c r="A46" s="21" t="s">
        <v>41</v>
      </c>
      <c r="B46" s="22">
        <v>83943.131999999998</v>
      </c>
      <c r="C46" s="23">
        <v>85512.623000000007</v>
      </c>
      <c r="D46" s="23">
        <v>87075.138000000006</v>
      </c>
      <c r="E46" s="23">
        <v>88625.44</v>
      </c>
      <c r="F46" s="23">
        <v>90156.4</v>
      </c>
      <c r="G46" s="23">
        <v>91663.285000000003</v>
      </c>
      <c r="H46" s="23">
        <v>93147.043999999994</v>
      </c>
      <c r="I46" s="23">
        <v>94611.001999999993</v>
      </c>
      <c r="J46" s="23">
        <v>96056.320999999996</v>
      </c>
      <c r="K46" s="23">
        <v>97484.831999999995</v>
      </c>
      <c r="L46" s="23">
        <v>98899.845000000001</v>
      </c>
      <c r="M46" s="23">
        <v>100298.15300000001</v>
      </c>
      <c r="N46" s="23">
        <v>101684.758</v>
      </c>
      <c r="O46" s="23">
        <v>103081.02</v>
      </c>
      <c r="P46" s="23">
        <v>104514.932</v>
      </c>
      <c r="Q46" s="23">
        <v>106005.20299999999</v>
      </c>
      <c r="R46" s="23">
        <v>107560.15300000001</v>
      </c>
      <c r="S46" s="23">
        <v>109170.50199999999</v>
      </c>
      <c r="T46" s="23">
        <v>110815.27099999999</v>
      </c>
      <c r="U46" s="23">
        <v>112463.887</v>
      </c>
      <c r="V46" s="23">
        <v>114092.963</v>
      </c>
      <c r="W46" s="23">
        <v>115695.473</v>
      </c>
      <c r="X46" s="23">
        <v>117274.155</v>
      </c>
      <c r="Y46" s="23">
        <v>118827.16099999999</v>
      </c>
      <c r="Z46" s="23">
        <v>120355.128</v>
      </c>
      <c r="AA46" s="23">
        <v>121858.258</v>
      </c>
      <c r="AB46" s="23">
        <v>123333.376</v>
      </c>
      <c r="AC46" s="23">
        <v>124777.32399999999</v>
      </c>
      <c r="AD46" s="23">
        <v>126190.788</v>
      </c>
      <c r="AE46" s="23">
        <v>127575.52899999999</v>
      </c>
      <c r="AF46" s="23">
        <v>128932.753</v>
      </c>
      <c r="AG46" s="23">
        <v>130262.22000000002</v>
      </c>
    </row>
    <row r="47" spans="1:33" s="9" customFormat="1" x14ac:dyDescent="0.25">
      <c r="A47" s="10" t="s">
        <v>42</v>
      </c>
      <c r="B47" s="11">
        <v>4247.2849999999999</v>
      </c>
      <c r="C47" s="12">
        <v>4269.4709999999995</v>
      </c>
      <c r="D47" s="12">
        <v>4292.683</v>
      </c>
      <c r="E47" s="12">
        <v>4316.7879999999996</v>
      </c>
      <c r="F47" s="12">
        <v>4341.6149999999998</v>
      </c>
      <c r="G47" s="12">
        <v>4366.9949999999999</v>
      </c>
      <c r="H47" s="12">
        <v>4393.2089999999998</v>
      </c>
      <c r="I47" s="12">
        <v>4420.2619999999997</v>
      </c>
      <c r="J47" s="12">
        <v>4447.4859999999999</v>
      </c>
      <c r="K47" s="12">
        <v>4474.0039999999999</v>
      </c>
      <c r="L47" s="12">
        <v>4499.3670000000002</v>
      </c>
      <c r="M47" s="12">
        <v>4523.1450000000004</v>
      </c>
      <c r="N47" s="12">
        <v>4546.0190000000002</v>
      </c>
      <c r="O47" s="12">
        <v>4570.1059999999998</v>
      </c>
      <c r="P47" s="12">
        <v>4598.2139999999999</v>
      </c>
      <c r="Q47" s="12">
        <v>4632.3639999999996</v>
      </c>
      <c r="R47" s="12">
        <v>4672.9939999999997</v>
      </c>
      <c r="S47" s="12">
        <v>4719.402</v>
      </c>
      <c r="T47" s="12">
        <v>4771.0190000000002</v>
      </c>
      <c r="U47" s="12">
        <v>4826.848</v>
      </c>
      <c r="V47" s="12">
        <v>4885.8779999999997</v>
      </c>
      <c r="W47" s="12">
        <v>4948.33</v>
      </c>
      <c r="X47" s="12">
        <v>5013.7089999999998</v>
      </c>
      <c r="Y47" s="12">
        <v>5079.4549999999999</v>
      </c>
      <c r="Z47" s="12">
        <v>5142.2650000000003</v>
      </c>
      <c r="AA47" s="12">
        <v>5199.8360000000002</v>
      </c>
      <c r="AB47" s="12">
        <v>5250.9489999999996</v>
      </c>
      <c r="AC47" s="12">
        <v>5296.326</v>
      </c>
      <c r="AD47" s="12">
        <v>5337.9620000000004</v>
      </c>
      <c r="AE47" s="12">
        <v>5378.857</v>
      </c>
      <c r="AF47" s="12">
        <v>5421.241</v>
      </c>
      <c r="AG47" s="12">
        <v>5425.27</v>
      </c>
    </row>
    <row r="48" spans="1:33" x14ac:dyDescent="0.25">
      <c r="A48" s="21" t="s">
        <v>43</v>
      </c>
      <c r="B48" s="22">
        <v>3398.172</v>
      </c>
      <c r="C48" s="23">
        <v>3446.17</v>
      </c>
      <c r="D48" s="23">
        <v>3503.181</v>
      </c>
      <c r="E48" s="23">
        <v>3564.4639999999999</v>
      </c>
      <c r="F48" s="23">
        <v>3623.279</v>
      </c>
      <c r="G48" s="23">
        <v>3674.9360000000001</v>
      </c>
      <c r="H48" s="23">
        <v>3717.3490000000002</v>
      </c>
      <c r="I48" s="23">
        <v>3752.3620000000001</v>
      </c>
      <c r="J48" s="23">
        <v>3783.9740000000002</v>
      </c>
      <c r="K48" s="23">
        <v>3818.1309999999999</v>
      </c>
      <c r="L48" s="23">
        <v>3858.9989999999998</v>
      </c>
      <c r="M48" s="23">
        <v>3907.933</v>
      </c>
      <c r="N48" s="23">
        <v>3963.2060000000001</v>
      </c>
      <c r="O48" s="23">
        <v>4022.069</v>
      </c>
      <c r="P48" s="23">
        <v>4080.4380000000001</v>
      </c>
      <c r="Q48" s="23">
        <v>4135.3549999999996</v>
      </c>
      <c r="R48" s="23">
        <v>4185.8879999999999</v>
      </c>
      <c r="S48" s="23">
        <v>4233.0460000000003</v>
      </c>
      <c r="T48" s="23">
        <v>4278.1549999999997</v>
      </c>
      <c r="U48" s="23">
        <v>4323.3370000000004</v>
      </c>
      <c r="V48" s="23">
        <v>4370.0619999999999</v>
      </c>
      <c r="W48" s="23">
        <v>4418.6779999999999</v>
      </c>
      <c r="X48" s="23">
        <v>4468.4570000000003</v>
      </c>
      <c r="Y48" s="23">
        <v>4518.5150000000003</v>
      </c>
      <c r="Z48" s="23">
        <v>4567.527</v>
      </c>
      <c r="AA48" s="23">
        <v>4614.5320000000002</v>
      </c>
      <c r="AB48" s="23">
        <v>4659.2650000000003</v>
      </c>
      <c r="AC48" s="23">
        <v>4702.0339999999997</v>
      </c>
      <c r="AD48" s="23">
        <v>4743.1310000000003</v>
      </c>
      <c r="AE48" s="23">
        <v>4783.0630000000001</v>
      </c>
      <c r="AF48" s="23">
        <v>4822.2330000000002</v>
      </c>
      <c r="AG48" s="23">
        <v>5122.6000000000004</v>
      </c>
    </row>
    <row r="49" spans="1:33" s="9" customFormat="1" x14ac:dyDescent="0.25">
      <c r="A49" s="10" t="s">
        <v>44</v>
      </c>
      <c r="B49" s="11">
        <v>147531.56099999999</v>
      </c>
      <c r="C49" s="12">
        <v>147995.59299999999</v>
      </c>
      <c r="D49" s="12">
        <v>148268.58100000001</v>
      </c>
      <c r="E49" s="12">
        <v>148373.57999999999</v>
      </c>
      <c r="F49" s="12">
        <v>148349.44099999999</v>
      </c>
      <c r="G49" s="12">
        <v>148227.46599999999</v>
      </c>
      <c r="H49" s="12">
        <v>148020.84700000001</v>
      </c>
      <c r="I49" s="12">
        <v>147730.019</v>
      </c>
      <c r="J49" s="12">
        <v>147360.60399999999</v>
      </c>
      <c r="K49" s="12">
        <v>146915.91500000001</v>
      </c>
      <c r="L49" s="12">
        <v>146404.90299999999</v>
      </c>
      <c r="M49" s="12">
        <v>145830.72099999999</v>
      </c>
      <c r="N49" s="12">
        <v>145215.70000000001</v>
      </c>
      <c r="O49" s="12">
        <v>144610.88200000001</v>
      </c>
      <c r="P49" s="12">
        <v>144080.64300000001</v>
      </c>
      <c r="Q49" s="12">
        <v>143672.11600000001</v>
      </c>
      <c r="R49" s="12">
        <v>143403.25599999999</v>
      </c>
      <c r="S49" s="12">
        <v>143266.212</v>
      </c>
      <c r="T49" s="12">
        <v>143248.764</v>
      </c>
      <c r="U49" s="12">
        <v>143326.913</v>
      </c>
      <c r="V49" s="12">
        <v>143479.274</v>
      </c>
      <c r="W49" s="12">
        <v>143703.02499999999</v>
      </c>
      <c r="X49" s="12">
        <v>143993.89199999999</v>
      </c>
      <c r="Y49" s="12">
        <v>144325.44899999999</v>
      </c>
      <c r="Z49" s="12">
        <v>144664.84099999999</v>
      </c>
      <c r="AA49" s="12">
        <v>144985.057</v>
      </c>
      <c r="AB49" s="12">
        <v>145275.383</v>
      </c>
      <c r="AC49" s="12">
        <v>145530.08199999999</v>
      </c>
      <c r="AD49" s="12">
        <v>145734.038</v>
      </c>
      <c r="AE49" s="12">
        <v>145872.25599999999</v>
      </c>
      <c r="AF49" s="12">
        <v>145934.462</v>
      </c>
      <c r="AG49" s="12">
        <v>143446.06</v>
      </c>
    </row>
    <row r="50" spans="1:33" x14ac:dyDescent="0.25">
      <c r="A50" s="21" t="s">
        <v>45</v>
      </c>
      <c r="B50" s="22">
        <v>1996.2280000000001</v>
      </c>
      <c r="C50" s="23">
        <v>1993.3019999999999</v>
      </c>
      <c r="D50" s="23">
        <v>1988.6590000000001</v>
      </c>
      <c r="E50" s="23">
        <v>1984.028</v>
      </c>
      <c r="F50" s="23">
        <v>1981.703</v>
      </c>
      <c r="G50" s="23">
        <v>1983.252</v>
      </c>
      <c r="H50" s="23">
        <v>1989.443</v>
      </c>
      <c r="I50" s="23">
        <v>1999.598</v>
      </c>
      <c r="J50" s="23">
        <v>2012.057</v>
      </c>
      <c r="K50" s="23">
        <v>2024.394</v>
      </c>
      <c r="L50" s="23">
        <v>2034.819</v>
      </c>
      <c r="M50" s="23">
        <v>2042.8420000000001</v>
      </c>
      <c r="N50" s="23">
        <v>2048.9279999999999</v>
      </c>
      <c r="O50" s="23">
        <v>2053.4259999999999</v>
      </c>
      <c r="P50" s="23">
        <v>2057.0479999999998</v>
      </c>
      <c r="Q50" s="23">
        <v>2060.2730000000001</v>
      </c>
      <c r="R50" s="23">
        <v>2063.1309999999999</v>
      </c>
      <c r="S50" s="23">
        <v>2065.4259999999999</v>
      </c>
      <c r="T50" s="23">
        <v>2067.3130000000001</v>
      </c>
      <c r="U50" s="23">
        <v>2069.0390000000002</v>
      </c>
      <c r="V50" s="23">
        <v>2070.741</v>
      </c>
      <c r="W50" s="23">
        <v>2072.4870000000001</v>
      </c>
      <c r="X50" s="23">
        <v>2074.2779999999998</v>
      </c>
      <c r="Y50" s="23">
        <v>2076.067</v>
      </c>
      <c r="Z50" s="23">
        <v>2077.7750000000001</v>
      </c>
      <c r="AA50" s="23">
        <v>2079.328</v>
      </c>
      <c r="AB50" s="23">
        <v>2080.7429999999999</v>
      </c>
      <c r="AC50" s="23">
        <v>2081.9960000000001</v>
      </c>
      <c r="AD50" s="23">
        <v>2082.9569999999999</v>
      </c>
      <c r="AE50" s="23">
        <v>2083.4589999999998</v>
      </c>
      <c r="AF50" s="23">
        <v>2083.3739999999998</v>
      </c>
      <c r="AG50" s="23">
        <v>1836.713</v>
      </c>
    </row>
    <row r="51" spans="1:33" s="9" customFormat="1" x14ac:dyDescent="0.25">
      <c r="A51" s="10" t="s">
        <v>46</v>
      </c>
      <c r="B51" s="11">
        <v>3012.9659999999999</v>
      </c>
      <c r="C51" s="12">
        <v>3101.1469999999999</v>
      </c>
      <c r="D51" s="12">
        <v>3199.6419999999998</v>
      </c>
      <c r="E51" s="12">
        <v>3305.8069999999998</v>
      </c>
      <c r="F51" s="12">
        <v>3415.703</v>
      </c>
      <c r="G51" s="12">
        <v>3525.9690000000001</v>
      </c>
      <c r="H51" s="12">
        <v>3638.1869999999999</v>
      </c>
      <c r="I51" s="12">
        <v>3752.14</v>
      </c>
      <c r="J51" s="12">
        <v>3860.7139999999999</v>
      </c>
      <c r="K51" s="12">
        <v>3954.7429999999999</v>
      </c>
      <c r="L51" s="12">
        <v>4028.8710000000001</v>
      </c>
      <c r="M51" s="12">
        <v>4077.145</v>
      </c>
      <c r="N51" s="12">
        <v>4104.4189999999999</v>
      </c>
      <c r="O51" s="12">
        <v>4129.2250000000004</v>
      </c>
      <c r="P51" s="12">
        <v>4177.2129999999997</v>
      </c>
      <c r="Q51" s="12">
        <v>4265.6869999999999</v>
      </c>
      <c r="R51" s="12">
        <v>4402.3310000000001</v>
      </c>
      <c r="S51" s="12">
        <v>4578.63</v>
      </c>
      <c r="T51" s="12">
        <v>4775.8040000000001</v>
      </c>
      <c r="U51" s="12">
        <v>4966.6139999999996</v>
      </c>
      <c r="V51" s="12">
        <v>5131.1719999999996</v>
      </c>
      <c r="W51" s="12">
        <v>5263.6360000000004</v>
      </c>
      <c r="X51" s="12">
        <v>5369.4759999999997</v>
      </c>
      <c r="Y51" s="12">
        <v>5453.7370000000001</v>
      </c>
      <c r="Z51" s="12">
        <v>5525.6260000000002</v>
      </c>
      <c r="AA51" s="12">
        <v>5592.152</v>
      </c>
      <c r="AB51" s="12">
        <v>5653.634</v>
      </c>
      <c r="AC51" s="12">
        <v>5708.0410000000002</v>
      </c>
      <c r="AD51" s="12">
        <v>5757.4989999999998</v>
      </c>
      <c r="AE51" s="12">
        <v>5804.3370000000004</v>
      </c>
      <c r="AF51" s="12">
        <v>5850.3419999999996</v>
      </c>
      <c r="AG51" s="12">
        <v>5453.5660000000007</v>
      </c>
    </row>
    <row r="52" spans="1:33" x14ac:dyDescent="0.25">
      <c r="A52" s="21" t="s">
        <v>47</v>
      </c>
      <c r="B52" s="22">
        <v>252120.30900000001</v>
      </c>
      <c r="C52" s="23">
        <v>254539.37</v>
      </c>
      <c r="D52" s="23">
        <v>256990.61300000001</v>
      </c>
      <c r="E52" s="23">
        <v>259532.12899999999</v>
      </c>
      <c r="F52" s="23">
        <v>262241.196</v>
      </c>
      <c r="G52" s="23">
        <v>265163.745</v>
      </c>
      <c r="H52" s="23">
        <v>268335.00300000003</v>
      </c>
      <c r="I52" s="23">
        <v>271713.63500000001</v>
      </c>
      <c r="J52" s="23">
        <v>275175.30099999998</v>
      </c>
      <c r="K52" s="23">
        <v>278548.15000000002</v>
      </c>
      <c r="L52" s="23">
        <v>281710.90899999999</v>
      </c>
      <c r="M52" s="23">
        <v>284607.99300000002</v>
      </c>
      <c r="N52" s="23">
        <v>287279.31800000003</v>
      </c>
      <c r="O52" s="23">
        <v>289815.56199999998</v>
      </c>
      <c r="P52" s="23">
        <v>292354.658</v>
      </c>
      <c r="Q52" s="23">
        <v>294993.511</v>
      </c>
      <c r="R52" s="23">
        <v>297758.96899999998</v>
      </c>
      <c r="S52" s="23">
        <v>300608.429</v>
      </c>
      <c r="T52" s="23">
        <v>303486.01199999999</v>
      </c>
      <c r="U52" s="23">
        <v>306307.56699999998</v>
      </c>
      <c r="V52" s="23">
        <v>309011.47499999998</v>
      </c>
      <c r="W52" s="23">
        <v>311584.04700000002</v>
      </c>
      <c r="X52" s="23">
        <v>314043.88500000001</v>
      </c>
      <c r="Y52" s="23">
        <v>316400.538</v>
      </c>
      <c r="Z52" s="23">
        <v>318673.41100000002</v>
      </c>
      <c r="AA52" s="23">
        <v>320878.31</v>
      </c>
      <c r="AB52" s="23">
        <v>323015.995</v>
      </c>
      <c r="AC52" s="23">
        <v>325084.75599999999</v>
      </c>
      <c r="AD52" s="23">
        <v>327096.26500000001</v>
      </c>
      <c r="AE52" s="23">
        <v>329064.91700000002</v>
      </c>
      <c r="AF52" s="23">
        <v>331002.65100000001</v>
      </c>
      <c r="AG52" s="23">
        <v>331893.745</v>
      </c>
    </row>
    <row r="53" spans="1:33" s="9" customFormat="1" x14ac:dyDescent="0.25">
      <c r="A53" s="10" t="s">
        <v>48</v>
      </c>
      <c r="B53" s="11">
        <v>9517.6749999999993</v>
      </c>
      <c r="C53" s="12">
        <v>9602.8870000000006</v>
      </c>
      <c r="D53" s="12">
        <v>9701.1509999999998</v>
      </c>
      <c r="E53" s="12">
        <v>9795.2559999999994</v>
      </c>
      <c r="F53" s="12">
        <v>9861.6270000000004</v>
      </c>
      <c r="G53" s="12">
        <v>9884.1470000000008</v>
      </c>
      <c r="H53" s="12">
        <v>9856.0650000000005</v>
      </c>
      <c r="I53" s="12">
        <v>9784.6959999999999</v>
      </c>
      <c r="J53" s="12">
        <v>9685.4140000000007</v>
      </c>
      <c r="K53" s="12">
        <v>9580.8089999999993</v>
      </c>
      <c r="L53" s="12">
        <v>9487.616</v>
      </c>
      <c r="M53" s="12">
        <v>9410.768</v>
      </c>
      <c r="N53" s="12">
        <v>9346.4650000000001</v>
      </c>
      <c r="O53" s="12">
        <v>9292.2340000000004</v>
      </c>
      <c r="P53" s="12">
        <v>9242.6450000000004</v>
      </c>
      <c r="Q53" s="12">
        <v>7475.1610000000001</v>
      </c>
      <c r="R53" s="12">
        <v>7433.4639999999999</v>
      </c>
      <c r="S53" s="12">
        <v>7395.3890000000001</v>
      </c>
      <c r="T53" s="12">
        <v>7359.7269999999999</v>
      </c>
      <c r="U53" s="12">
        <v>7324.9309999999996</v>
      </c>
      <c r="V53" s="12">
        <v>7289.8909999999996</v>
      </c>
      <c r="W53" s="12">
        <v>7219.0690000000004</v>
      </c>
      <c r="X53" s="12">
        <v>7183.9250000000002</v>
      </c>
      <c r="Y53" s="12">
        <v>7149.18</v>
      </c>
      <c r="Z53" s="12">
        <v>7114.393</v>
      </c>
      <c r="AA53" s="12">
        <v>7076.3720000000003</v>
      </c>
      <c r="AB53" s="12">
        <v>7040.2719999999999</v>
      </c>
      <c r="AC53" s="12">
        <v>7001.4440000000004</v>
      </c>
      <c r="AD53" s="12">
        <v>6963.7640000000001</v>
      </c>
      <c r="AE53" s="12">
        <v>6926.7049999999999</v>
      </c>
      <c r="AF53" s="12">
        <v>6871.5469999999996</v>
      </c>
      <c r="AG53" s="12">
        <v>6797.1049999999996</v>
      </c>
    </row>
    <row r="54" spans="1:33" x14ac:dyDescent="0.25">
      <c r="A54" s="21" t="s">
        <v>49</v>
      </c>
      <c r="B54" s="22">
        <v>6652.8680000000004</v>
      </c>
      <c r="C54" s="23">
        <v>6718.8280000000004</v>
      </c>
      <c r="D54" s="23">
        <v>6792.9059999999999</v>
      </c>
      <c r="E54" s="23">
        <v>6868.9309999999996</v>
      </c>
      <c r="F54" s="23">
        <v>6938.415</v>
      </c>
      <c r="G54" s="23">
        <v>6995.5209999999997</v>
      </c>
      <c r="H54" s="23">
        <v>7038.0330000000004</v>
      </c>
      <c r="I54" s="23">
        <v>7068.5079999999998</v>
      </c>
      <c r="J54" s="23">
        <v>7091.77</v>
      </c>
      <c r="K54" s="23">
        <v>7115.027</v>
      </c>
      <c r="L54" s="23">
        <v>7143.7610000000004</v>
      </c>
      <c r="M54" s="23">
        <v>7179.1689999999999</v>
      </c>
      <c r="N54" s="23">
        <v>7220.3770000000004</v>
      </c>
      <c r="O54" s="23">
        <v>7268.3590000000004</v>
      </c>
      <c r="P54" s="23">
        <v>7323.7370000000001</v>
      </c>
      <c r="Q54" s="23">
        <v>7386.8159999999998</v>
      </c>
      <c r="R54" s="23">
        <v>7457.9579999999996</v>
      </c>
      <c r="S54" s="23">
        <v>7536.982</v>
      </c>
      <c r="T54" s="23">
        <v>7622.8209999999999</v>
      </c>
      <c r="U54" s="23">
        <v>7713.8980000000001</v>
      </c>
      <c r="V54" s="23">
        <v>7808.6750000000002</v>
      </c>
      <c r="W54" s="23">
        <v>7906.9920000000002</v>
      </c>
      <c r="X54" s="23">
        <v>8008.0119999999997</v>
      </c>
      <c r="Y54" s="23">
        <v>8108.8779999999997</v>
      </c>
      <c r="Z54" s="23">
        <v>8206.0020000000004</v>
      </c>
      <c r="AA54" s="23">
        <v>8296.7749999999996</v>
      </c>
      <c r="AB54" s="23">
        <v>8379.9169999999995</v>
      </c>
      <c r="AC54" s="23">
        <v>8455.8040000000001</v>
      </c>
      <c r="AD54" s="23">
        <v>8525.6110000000008</v>
      </c>
      <c r="AE54" s="23">
        <v>8591.3649999999998</v>
      </c>
      <c r="AF54" s="23">
        <v>8654.6219999999994</v>
      </c>
      <c r="AG54" s="23">
        <v>8736.51</v>
      </c>
    </row>
    <row r="55" spans="1:33" s="9" customFormat="1" x14ac:dyDescent="0.25">
      <c r="A55" s="10" t="s">
        <v>50</v>
      </c>
      <c r="B55" s="11">
        <v>20478.52</v>
      </c>
      <c r="C55" s="12">
        <v>20679.064999999999</v>
      </c>
      <c r="D55" s="12">
        <v>20868.148000000001</v>
      </c>
      <c r="E55" s="12">
        <v>21044.7</v>
      </c>
      <c r="F55" s="12">
        <v>21207.422999999999</v>
      </c>
      <c r="G55" s="12">
        <v>21356.032999999999</v>
      </c>
      <c r="H55" s="12">
        <v>21488.99</v>
      </c>
      <c r="I55" s="12">
        <v>21608.306</v>
      </c>
      <c r="J55" s="12">
        <v>21721.516</v>
      </c>
      <c r="K55" s="12">
        <v>21838.633000000002</v>
      </c>
      <c r="L55" s="12">
        <v>21966.526999999998</v>
      </c>
      <c r="M55" s="12">
        <v>22108.713</v>
      </c>
      <c r="N55" s="12">
        <v>22262.298999999999</v>
      </c>
      <c r="O55" s="12">
        <v>22419.792000000001</v>
      </c>
      <c r="P55" s="12">
        <v>22570.223999999998</v>
      </c>
      <c r="Q55" s="12">
        <v>22705.713</v>
      </c>
      <c r="R55" s="12">
        <v>22823.848000000002</v>
      </c>
      <c r="S55" s="12">
        <v>22927.215</v>
      </c>
      <c r="T55" s="12">
        <v>23019.044999999998</v>
      </c>
      <c r="U55" s="12">
        <v>23104.545999999998</v>
      </c>
      <c r="V55" s="12">
        <v>23187.550999999999</v>
      </c>
      <c r="W55" s="12">
        <v>23268.764999999999</v>
      </c>
      <c r="X55" s="12">
        <v>23346.896000000001</v>
      </c>
      <c r="Y55" s="12">
        <v>23421.581999999999</v>
      </c>
      <c r="Z55" s="12">
        <v>23491.975999999999</v>
      </c>
      <c r="AA55" s="12">
        <v>23557.476999999999</v>
      </c>
      <c r="AB55" s="12">
        <v>23618.2</v>
      </c>
      <c r="AC55" s="12">
        <v>23674.545999999998</v>
      </c>
      <c r="AD55" s="12">
        <v>23726.46</v>
      </c>
      <c r="AE55" s="12">
        <v>23773.876</v>
      </c>
      <c r="AF55" s="12">
        <v>23816.775000000001</v>
      </c>
      <c r="AG55" s="12">
        <v>23375.313999999998</v>
      </c>
    </row>
    <row r="56" spans="1:33" x14ac:dyDescent="0.25">
      <c r="A56" s="21" t="s">
        <v>51</v>
      </c>
      <c r="B56" s="22">
        <v>53921.760000000002</v>
      </c>
      <c r="C56" s="23">
        <v>54840.59</v>
      </c>
      <c r="D56" s="23">
        <v>55748.947999999997</v>
      </c>
      <c r="E56" s="23">
        <v>56653.803999999996</v>
      </c>
      <c r="F56" s="23">
        <v>57564.203999999998</v>
      </c>
      <c r="G56" s="23">
        <v>58486.455999999998</v>
      </c>
      <c r="H56" s="23">
        <v>59423.281999999999</v>
      </c>
      <c r="I56" s="23">
        <v>60372.567999999999</v>
      </c>
      <c r="J56" s="23">
        <v>61329.675999999999</v>
      </c>
      <c r="K56" s="23">
        <v>62287.396999999997</v>
      </c>
      <c r="L56" s="23">
        <v>63240.194000000003</v>
      </c>
      <c r="M56" s="23">
        <v>64192.243000000002</v>
      </c>
      <c r="N56" s="23">
        <v>65145.366999999998</v>
      </c>
      <c r="O56" s="23">
        <v>66089.402000000002</v>
      </c>
      <c r="P56" s="23">
        <v>67010.929999999993</v>
      </c>
      <c r="Q56" s="23">
        <v>67903.468999999997</v>
      </c>
      <c r="R56" s="23">
        <v>68756.81</v>
      </c>
      <c r="S56" s="23">
        <v>69581.847999999998</v>
      </c>
      <c r="T56" s="23">
        <v>70418.604000000007</v>
      </c>
      <c r="U56" s="23">
        <v>71321.399000000005</v>
      </c>
      <c r="V56" s="23">
        <v>72326.987999999998</v>
      </c>
      <c r="W56" s="23">
        <v>73443.25</v>
      </c>
      <c r="X56" s="23">
        <v>74651.05</v>
      </c>
      <c r="Y56" s="23">
        <v>75925.462</v>
      </c>
      <c r="Z56" s="23">
        <v>77229.255999999994</v>
      </c>
      <c r="AA56" s="23">
        <v>78529.409</v>
      </c>
      <c r="AB56" s="23">
        <v>79827.870999999999</v>
      </c>
      <c r="AC56" s="23">
        <v>81116.45</v>
      </c>
      <c r="AD56" s="23">
        <v>82340.088000000003</v>
      </c>
      <c r="AE56" s="23">
        <v>83429.615000000005</v>
      </c>
      <c r="AF56" s="23">
        <v>84339.066999999995</v>
      </c>
      <c r="AG56" s="23">
        <v>84680.273000000001</v>
      </c>
    </row>
    <row r="57" spans="1:33" s="9" customFormat="1" x14ac:dyDescent="0.25">
      <c r="A57" s="10" t="s">
        <v>52</v>
      </c>
      <c r="B57" s="11">
        <v>57134.391000000003</v>
      </c>
      <c r="C57" s="12">
        <v>57290.785000000003</v>
      </c>
      <c r="D57" s="12">
        <v>57446.036999999997</v>
      </c>
      <c r="E57" s="12">
        <v>57602.284</v>
      </c>
      <c r="F57" s="12">
        <v>57763.377999999997</v>
      </c>
      <c r="G57" s="12">
        <v>57932.453000000001</v>
      </c>
      <c r="H57" s="12">
        <v>58113.557000000001</v>
      </c>
      <c r="I57" s="12">
        <v>58307.313000000002</v>
      </c>
      <c r="J57" s="12">
        <v>58509.974000000002</v>
      </c>
      <c r="K57" s="12">
        <v>58715.853999999999</v>
      </c>
      <c r="L57" s="12">
        <v>58923.309000000001</v>
      </c>
      <c r="M57" s="12">
        <v>59124.288</v>
      </c>
      <c r="N57" s="12">
        <v>59326.294000000002</v>
      </c>
      <c r="O57" s="12">
        <v>59561.432000000001</v>
      </c>
      <c r="P57" s="12">
        <v>59872.752999999997</v>
      </c>
      <c r="Q57" s="12">
        <v>60287.953999999998</v>
      </c>
      <c r="R57" s="12">
        <v>60821.356</v>
      </c>
      <c r="S57" s="12">
        <v>61455.161999999997</v>
      </c>
      <c r="T57" s="12">
        <v>62145.097000000002</v>
      </c>
      <c r="U57" s="12">
        <v>62828.616000000002</v>
      </c>
      <c r="V57" s="12">
        <v>63459.807999999997</v>
      </c>
      <c r="W57" s="12">
        <v>64021.919000000002</v>
      </c>
      <c r="X57" s="12">
        <v>64525.311999999998</v>
      </c>
      <c r="Y57" s="12">
        <v>64984.017999999996</v>
      </c>
      <c r="Z57" s="12">
        <v>65423.046999999999</v>
      </c>
      <c r="AA57" s="12">
        <v>65860.145999999993</v>
      </c>
      <c r="AB57" s="12">
        <v>66297.944000000003</v>
      </c>
      <c r="AC57" s="12">
        <v>66727.460999999996</v>
      </c>
      <c r="AD57" s="12">
        <v>67141.683999999994</v>
      </c>
      <c r="AE57" s="12">
        <v>67530.172000000006</v>
      </c>
      <c r="AF57" s="12">
        <v>67886.010999999999</v>
      </c>
      <c r="AG57" s="12">
        <v>67326.569000000003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56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119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>
        <v>3900.3</v>
      </c>
      <c r="C5" s="12">
        <v>3904.4</v>
      </c>
      <c r="D5" s="12">
        <v>3886.7</v>
      </c>
      <c r="E5" s="12">
        <v>3857.6</v>
      </c>
      <c r="F5" s="12">
        <v>3843</v>
      </c>
      <c r="G5" s="12">
        <v>3868.8</v>
      </c>
      <c r="H5" s="12">
        <v>3879</v>
      </c>
      <c r="I5" s="12">
        <v>3905.4</v>
      </c>
      <c r="J5" s="12">
        <v>3973.9</v>
      </c>
      <c r="K5" s="12">
        <v>4028.7</v>
      </c>
      <c r="L5" s="12">
        <v>4109.7</v>
      </c>
      <c r="M5" s="12">
        <v>4166</v>
      </c>
      <c r="N5" s="12">
        <v>4175.5</v>
      </c>
      <c r="O5" s="12">
        <v>4171.6000000000004</v>
      </c>
      <c r="P5" s="12">
        <v>4212.8</v>
      </c>
      <c r="Q5" s="12">
        <v>4273.2</v>
      </c>
      <c r="R5" s="12">
        <v>4321.3999999999996</v>
      </c>
      <c r="S5" s="12">
        <v>4393.3999999999996</v>
      </c>
      <c r="T5" s="12">
        <v>4471.6000000000004</v>
      </c>
      <c r="U5" s="12">
        <v>4464.2</v>
      </c>
      <c r="V5" s="12">
        <v>4492.8999999999996</v>
      </c>
      <c r="W5" s="12">
        <v>4553</v>
      </c>
      <c r="X5" s="12">
        <v>4572.3999999999996</v>
      </c>
      <c r="Y5" s="12">
        <v>4559</v>
      </c>
      <c r="Z5" s="12">
        <v>4577.1000000000004</v>
      </c>
      <c r="AA5" s="12">
        <v>4617.3</v>
      </c>
      <c r="AB5" s="12">
        <v>4675.2</v>
      </c>
      <c r="AC5" s="12">
        <v>4748.5</v>
      </c>
      <c r="AD5" s="12">
        <v>4818.1000000000004</v>
      </c>
      <c r="AE5" s="12">
        <v>4895.2</v>
      </c>
      <c r="AF5" s="12">
        <v>4898.3</v>
      </c>
      <c r="AG5" s="12">
        <v>4989.1000000000004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 t="s">
        <v>54</v>
      </c>
      <c r="F6" s="23" t="s">
        <v>54</v>
      </c>
      <c r="G6" s="23">
        <v>3518.57</v>
      </c>
      <c r="H6" s="23">
        <v>3614.98</v>
      </c>
      <c r="I6" s="23">
        <v>3503.91</v>
      </c>
      <c r="J6" s="23">
        <v>3467.92</v>
      </c>
      <c r="K6" s="23">
        <v>3318.15</v>
      </c>
      <c r="L6" s="23">
        <v>3239.2</v>
      </c>
      <c r="M6" s="23">
        <v>3214.74</v>
      </c>
      <c r="N6" s="23">
        <v>3222.12</v>
      </c>
      <c r="O6" s="23">
        <v>3317.39</v>
      </c>
      <c r="P6" s="23">
        <v>3403.4</v>
      </c>
      <c r="Q6" s="23">
        <v>3495.27</v>
      </c>
      <c r="R6" s="23">
        <v>3612.04</v>
      </c>
      <c r="S6" s="23">
        <v>3726.74</v>
      </c>
      <c r="T6" s="23">
        <v>3814.65</v>
      </c>
      <c r="U6" s="23">
        <v>3749.3</v>
      </c>
      <c r="V6" s="23">
        <v>3603.89</v>
      </c>
      <c r="W6" s="23">
        <v>3524.55</v>
      </c>
      <c r="X6" s="23">
        <v>3436.39</v>
      </c>
      <c r="Y6" s="23">
        <v>3421.58</v>
      </c>
      <c r="Z6" s="23">
        <v>3434.17</v>
      </c>
      <c r="AA6" s="23">
        <v>3446.21</v>
      </c>
      <c r="AB6" s="23">
        <v>3463.35</v>
      </c>
      <c r="AC6" s="23">
        <v>3525.35</v>
      </c>
      <c r="AD6" s="23">
        <v>3521.64</v>
      </c>
      <c r="AE6" s="23">
        <v>3533.58</v>
      </c>
      <c r="AF6" s="23">
        <v>3451.74</v>
      </c>
      <c r="AG6" s="23">
        <v>3458.41</v>
      </c>
    </row>
    <row r="7" spans="1:33" s="13" customFormat="1" x14ac:dyDescent="0.25">
      <c r="A7" s="14" t="s">
        <v>2</v>
      </c>
      <c r="B7" s="15">
        <v>4959.5660110438266</v>
      </c>
      <c r="C7" s="16">
        <v>4964.4920797874147</v>
      </c>
      <c r="D7" s="16">
        <v>4943.8025910643473</v>
      </c>
      <c r="E7" s="16">
        <v>5018.2510000000002</v>
      </c>
      <c r="F7" s="16">
        <v>5072.9430000000002</v>
      </c>
      <c r="G7" s="16">
        <v>5105.54</v>
      </c>
      <c r="H7" s="16">
        <v>5131.99</v>
      </c>
      <c r="I7" s="16">
        <v>5095.99</v>
      </c>
      <c r="J7" s="16">
        <v>5007.59</v>
      </c>
      <c r="K7" s="16">
        <v>4899.7</v>
      </c>
      <c r="L7" s="16">
        <v>4859.34</v>
      </c>
      <c r="M7" s="16">
        <v>4846.3900000000003</v>
      </c>
      <c r="N7" s="16">
        <v>4876.7700000000004</v>
      </c>
      <c r="O7" s="16">
        <v>4838.0600000000004</v>
      </c>
      <c r="P7" s="16">
        <v>4828.8900000000003</v>
      </c>
      <c r="Q7" s="16">
        <v>4922.6400000000003</v>
      </c>
      <c r="R7" s="16">
        <v>4988.9799999999996</v>
      </c>
      <c r="S7" s="16">
        <v>5093.1400000000003</v>
      </c>
      <c r="T7" s="16">
        <v>5204.08</v>
      </c>
      <c r="U7" s="16">
        <v>5110.1000000000004</v>
      </c>
      <c r="V7" s="16">
        <v>5057.24</v>
      </c>
      <c r="W7" s="16">
        <v>5043.4399999999996</v>
      </c>
      <c r="X7" s="16">
        <v>5064.62</v>
      </c>
      <c r="Y7" s="16">
        <v>5080.93</v>
      </c>
      <c r="Z7" s="16">
        <v>5108.97</v>
      </c>
      <c r="AA7" s="16">
        <v>5181.91</v>
      </c>
      <c r="AB7" s="16">
        <v>5264.3</v>
      </c>
      <c r="AC7" s="16">
        <v>5345.81</v>
      </c>
      <c r="AD7" s="16">
        <v>5417.11</v>
      </c>
      <c r="AE7" s="16">
        <v>5430.34</v>
      </c>
      <c r="AF7" s="16">
        <v>5337.2</v>
      </c>
      <c r="AG7" s="16">
        <v>5356.51</v>
      </c>
    </row>
    <row r="8" spans="1:33" x14ac:dyDescent="0.25">
      <c r="A8" s="21" t="s">
        <v>3</v>
      </c>
      <c r="B8" s="22">
        <v>2634.09</v>
      </c>
      <c r="C8" s="23">
        <v>2608.54</v>
      </c>
      <c r="D8" s="23">
        <v>2587.4699999999998</v>
      </c>
      <c r="E8" s="23">
        <v>2545.2800000000002</v>
      </c>
      <c r="F8" s="23">
        <v>2595.8200000000002</v>
      </c>
      <c r="G8" s="23">
        <v>2612.02</v>
      </c>
      <c r="H8" s="23">
        <v>2637.97</v>
      </c>
      <c r="I8" s="23">
        <v>2674.42</v>
      </c>
      <c r="J8" s="23">
        <v>2712.12</v>
      </c>
      <c r="K8" s="23">
        <v>2734.77</v>
      </c>
      <c r="L8" s="23">
        <v>2755.15</v>
      </c>
      <c r="M8" s="23">
        <v>2782.47</v>
      </c>
      <c r="N8" s="23">
        <v>2784.2</v>
      </c>
      <c r="O8" s="23">
        <v>2758.65</v>
      </c>
      <c r="P8" s="23">
        <v>2744.15</v>
      </c>
      <c r="Q8" s="23">
        <v>2783.16</v>
      </c>
      <c r="R8" s="23">
        <v>2845.94</v>
      </c>
      <c r="S8" s="23">
        <v>2912.41</v>
      </c>
      <c r="T8" s="23">
        <v>2946.87</v>
      </c>
      <c r="U8" s="23">
        <v>2854.35</v>
      </c>
      <c r="V8" s="23">
        <v>2787.86</v>
      </c>
      <c r="W8" s="23">
        <v>2786.63</v>
      </c>
      <c r="X8" s="23">
        <v>2766.81</v>
      </c>
      <c r="Y8" s="23">
        <v>2766.4</v>
      </c>
      <c r="Z8" s="23">
        <v>2790.51</v>
      </c>
      <c r="AA8" s="23">
        <v>2829</v>
      </c>
      <c r="AB8" s="23">
        <v>2876.45</v>
      </c>
      <c r="AC8" s="23">
        <v>2919.56</v>
      </c>
      <c r="AD8" s="23">
        <v>2962.78</v>
      </c>
      <c r="AE8" s="23">
        <v>3005.48</v>
      </c>
      <c r="AF8" s="23">
        <v>2973</v>
      </c>
      <c r="AG8" s="23">
        <v>3045.79</v>
      </c>
    </row>
    <row r="9" spans="1:33" x14ac:dyDescent="0.25">
      <c r="A9" s="10" t="s">
        <v>4</v>
      </c>
      <c r="B9" s="11" t="s">
        <v>54</v>
      </c>
      <c r="C9" s="12">
        <v>807.2</v>
      </c>
      <c r="D9" s="12">
        <v>759.1</v>
      </c>
      <c r="E9" s="12">
        <v>698.8</v>
      </c>
      <c r="F9" s="12">
        <v>675.4</v>
      </c>
      <c r="G9" s="12">
        <v>633.6</v>
      </c>
      <c r="H9" s="12">
        <v>618.70000000000005</v>
      </c>
      <c r="I9" s="12">
        <v>619</v>
      </c>
      <c r="J9" s="12">
        <v>607.4</v>
      </c>
      <c r="K9" s="12">
        <v>580.29999999999995</v>
      </c>
      <c r="L9" s="12">
        <v>585.29999999999995</v>
      </c>
      <c r="M9" s="12">
        <v>588.6</v>
      </c>
      <c r="N9" s="12">
        <v>588.5</v>
      </c>
      <c r="O9" s="12">
        <v>601.1</v>
      </c>
      <c r="P9" s="12">
        <v>598.70000000000005</v>
      </c>
      <c r="Q9" s="12">
        <v>612.29999999999995</v>
      </c>
      <c r="R9" s="12">
        <v>642.20000000000005</v>
      </c>
      <c r="S9" s="12">
        <v>643.4</v>
      </c>
      <c r="T9" s="12">
        <v>642.1</v>
      </c>
      <c r="U9" s="12">
        <v>576.6</v>
      </c>
      <c r="V9" s="12">
        <v>548.1</v>
      </c>
      <c r="W9" s="12">
        <v>584</v>
      </c>
      <c r="X9" s="12">
        <v>593.5</v>
      </c>
      <c r="Y9" s="12">
        <v>600.9</v>
      </c>
      <c r="Z9" s="12">
        <v>605.5</v>
      </c>
      <c r="AA9" s="12">
        <v>622.9</v>
      </c>
      <c r="AB9" s="12">
        <v>624.70000000000005</v>
      </c>
      <c r="AC9" s="12">
        <v>641.5</v>
      </c>
      <c r="AD9" s="12">
        <v>647.4</v>
      </c>
      <c r="AE9" s="12">
        <v>655.6</v>
      </c>
      <c r="AF9" s="12">
        <v>637.9</v>
      </c>
      <c r="AG9" s="12">
        <v>638.79999999999995</v>
      </c>
    </row>
    <row r="10" spans="1:33" x14ac:dyDescent="0.25">
      <c r="A10" s="21" t="s">
        <v>5</v>
      </c>
      <c r="B10" s="22">
        <v>2468.4</v>
      </c>
      <c r="C10" s="23">
        <v>2331.6999999999998</v>
      </c>
      <c r="D10" s="23">
        <v>2176.1</v>
      </c>
      <c r="E10" s="23">
        <v>2051.1</v>
      </c>
      <c r="F10" s="23">
        <v>2017.5</v>
      </c>
      <c r="G10" s="23">
        <v>2058.6999999999998</v>
      </c>
      <c r="H10" s="23">
        <v>2093.5</v>
      </c>
      <c r="I10" s="23">
        <v>2164.6</v>
      </c>
      <c r="J10" s="23">
        <v>2207.8000000000002</v>
      </c>
      <c r="K10" s="23">
        <v>2253.3000000000002</v>
      </c>
      <c r="L10" s="23">
        <v>2299.8000000000002</v>
      </c>
      <c r="M10" s="23">
        <v>2335.5</v>
      </c>
      <c r="N10" s="23">
        <v>2364.4</v>
      </c>
      <c r="O10" s="23">
        <v>2370</v>
      </c>
      <c r="P10" s="23">
        <v>2382.5</v>
      </c>
      <c r="Q10" s="23">
        <v>2418.9</v>
      </c>
      <c r="R10" s="23">
        <v>2464.4</v>
      </c>
      <c r="S10" s="23">
        <v>2518.9</v>
      </c>
      <c r="T10" s="23">
        <v>2575.1</v>
      </c>
      <c r="U10" s="23">
        <v>2509.8000000000002</v>
      </c>
      <c r="V10" s="23">
        <v>2494.6999999999998</v>
      </c>
      <c r="W10" s="23">
        <v>2534.5</v>
      </c>
      <c r="X10" s="23">
        <v>2556.1</v>
      </c>
      <c r="Y10" s="23">
        <v>2536.6999999999998</v>
      </c>
      <c r="Z10" s="23">
        <v>2525.6999999999998</v>
      </c>
      <c r="AA10" s="23">
        <v>2523.8000000000002</v>
      </c>
      <c r="AB10" s="23">
        <v>2535.1999999999998</v>
      </c>
      <c r="AC10" s="23">
        <v>2561.8000000000002</v>
      </c>
      <c r="AD10" s="23">
        <v>2626.1</v>
      </c>
      <c r="AE10" s="23">
        <v>2674.3</v>
      </c>
      <c r="AF10" s="23">
        <v>2623.8</v>
      </c>
      <c r="AG10" s="23">
        <v>2714.4</v>
      </c>
    </row>
    <row r="11" spans="1:33" x14ac:dyDescent="0.25">
      <c r="A11" s="10" t="s">
        <v>6</v>
      </c>
      <c r="B11" s="11">
        <v>23632</v>
      </c>
      <c r="C11" s="12">
        <v>23686</v>
      </c>
      <c r="D11" s="12">
        <v>23537</v>
      </c>
      <c r="E11" s="12">
        <v>23294</v>
      </c>
      <c r="F11" s="12">
        <v>23411</v>
      </c>
      <c r="G11" s="12">
        <v>23645</v>
      </c>
      <c r="H11" s="12">
        <v>23779</v>
      </c>
      <c r="I11" s="12">
        <v>23963</v>
      </c>
      <c r="J11" s="12">
        <v>24382</v>
      </c>
      <c r="K11" s="12">
        <v>24968</v>
      </c>
      <c r="L11" s="12">
        <v>25602</v>
      </c>
      <c r="M11" s="12">
        <v>25970</v>
      </c>
      <c r="N11" s="12">
        <v>26098</v>
      </c>
      <c r="O11" s="12">
        <v>26105</v>
      </c>
      <c r="P11" s="12">
        <v>26141</v>
      </c>
      <c r="Q11" s="12">
        <v>26321</v>
      </c>
      <c r="R11" s="12">
        <v>26607</v>
      </c>
      <c r="S11" s="12">
        <v>26992</v>
      </c>
      <c r="T11" s="12">
        <v>27129</v>
      </c>
      <c r="U11" s="12">
        <v>26819</v>
      </c>
      <c r="V11" s="12">
        <v>26846</v>
      </c>
      <c r="W11" s="12">
        <v>27048</v>
      </c>
      <c r="X11" s="12">
        <v>27140</v>
      </c>
      <c r="Y11" s="12">
        <v>27190</v>
      </c>
      <c r="Z11" s="12">
        <v>27334</v>
      </c>
      <c r="AA11" s="12">
        <v>27391</v>
      </c>
      <c r="AB11" s="12">
        <v>27567</v>
      </c>
      <c r="AC11" s="12">
        <v>27881</v>
      </c>
      <c r="AD11" s="12">
        <v>28158</v>
      </c>
      <c r="AE11" s="12">
        <v>28495</v>
      </c>
      <c r="AF11" s="12">
        <v>28298</v>
      </c>
      <c r="AG11" s="12">
        <v>29007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>
        <v>1557.18</v>
      </c>
      <c r="H12" s="23">
        <v>1555.7</v>
      </c>
      <c r="I12" s="23">
        <v>1556.09</v>
      </c>
      <c r="J12" s="23">
        <v>1551.4</v>
      </c>
      <c r="K12" s="23">
        <v>1552.16</v>
      </c>
      <c r="L12" s="23">
        <v>1549.24</v>
      </c>
      <c r="M12" s="23">
        <v>1537.62</v>
      </c>
      <c r="N12" s="23">
        <v>1548.76</v>
      </c>
      <c r="O12" s="23">
        <v>1585.57</v>
      </c>
      <c r="P12" s="23">
        <v>1597.57</v>
      </c>
      <c r="Q12" s="23">
        <v>1612.28</v>
      </c>
      <c r="R12" s="23">
        <v>1661.88</v>
      </c>
      <c r="S12" s="23">
        <v>1712.88</v>
      </c>
      <c r="T12" s="23">
        <v>1747.91</v>
      </c>
      <c r="U12" s="23">
        <v>1736.66</v>
      </c>
      <c r="V12" s="23">
        <v>1670.31</v>
      </c>
      <c r="W12" s="23">
        <v>1604.28</v>
      </c>
      <c r="X12" s="23">
        <v>1546.38</v>
      </c>
      <c r="Y12" s="23">
        <v>1502.61</v>
      </c>
      <c r="Z12" s="23">
        <v>1542.33</v>
      </c>
      <c r="AA12" s="23">
        <v>1561.74</v>
      </c>
      <c r="AB12" s="23">
        <v>1565.52</v>
      </c>
      <c r="AC12" s="23">
        <v>1603.87</v>
      </c>
      <c r="AD12" s="23">
        <v>1645.35</v>
      </c>
      <c r="AE12" s="23">
        <v>1695.77</v>
      </c>
      <c r="AF12" s="23">
        <v>1675.53</v>
      </c>
      <c r="AG12" s="23">
        <v>1695.49</v>
      </c>
    </row>
    <row r="13" spans="1:33" x14ac:dyDescent="0.25">
      <c r="A13" s="10" t="s">
        <v>8</v>
      </c>
      <c r="B13" s="11">
        <v>1200.337</v>
      </c>
      <c r="C13" s="12">
        <v>1196.6849999999999</v>
      </c>
      <c r="D13" s="12">
        <v>1205.1379999999999</v>
      </c>
      <c r="E13" s="12">
        <v>1224.8589999999999</v>
      </c>
      <c r="F13" s="12">
        <v>1265.7650000000001</v>
      </c>
      <c r="G13" s="12">
        <v>1327.44</v>
      </c>
      <c r="H13" s="12">
        <v>1376.42</v>
      </c>
      <c r="I13" s="12">
        <v>1430.21</v>
      </c>
      <c r="J13" s="12">
        <v>1524.4</v>
      </c>
      <c r="K13" s="12">
        <v>1623.05</v>
      </c>
      <c r="L13" s="12">
        <v>1695.8</v>
      </c>
      <c r="M13" s="12">
        <v>1748.58</v>
      </c>
      <c r="N13" s="12">
        <v>1776.08</v>
      </c>
      <c r="O13" s="12">
        <v>1809.05</v>
      </c>
      <c r="P13" s="12">
        <v>1870.43</v>
      </c>
      <c r="Q13" s="12">
        <v>1962.3</v>
      </c>
      <c r="R13" s="12">
        <v>2053</v>
      </c>
      <c r="S13" s="12">
        <v>2142.7399999999998</v>
      </c>
      <c r="T13" s="12">
        <v>2129.25</v>
      </c>
      <c r="U13" s="12">
        <v>1962.3</v>
      </c>
      <c r="V13" s="12">
        <v>1923.01</v>
      </c>
      <c r="W13" s="12">
        <v>1885.77</v>
      </c>
      <c r="X13" s="12">
        <v>1877.95</v>
      </c>
      <c r="Y13" s="12">
        <v>1933.23</v>
      </c>
      <c r="Z13" s="12">
        <v>1984.01</v>
      </c>
      <c r="AA13" s="12">
        <v>2053.4899999999998</v>
      </c>
      <c r="AB13" s="12">
        <v>2130.13</v>
      </c>
      <c r="AC13" s="12">
        <v>2189.9699999999998</v>
      </c>
      <c r="AD13" s="12">
        <v>2251.5300000000002</v>
      </c>
      <c r="AE13" s="12">
        <v>2318.23</v>
      </c>
      <c r="AF13" s="12">
        <v>2252.62</v>
      </c>
      <c r="AG13" s="12">
        <v>2388.7199999999998</v>
      </c>
    </row>
    <row r="14" spans="1:33" x14ac:dyDescent="0.25">
      <c r="A14" s="21" t="s">
        <v>9</v>
      </c>
      <c r="B14" s="22">
        <v>22681.3</v>
      </c>
      <c r="C14" s="23">
        <v>23105.8</v>
      </c>
      <c r="D14" s="23">
        <v>22938</v>
      </c>
      <c r="E14" s="23">
        <v>22321.8</v>
      </c>
      <c r="F14" s="23">
        <v>21954.5</v>
      </c>
      <c r="G14" s="23">
        <v>21910.400000000001</v>
      </c>
      <c r="H14" s="23">
        <v>22044.6</v>
      </c>
      <c r="I14" s="23">
        <v>22115.8</v>
      </c>
      <c r="J14" s="23">
        <v>22341.4</v>
      </c>
      <c r="K14" s="23">
        <v>22585.3</v>
      </c>
      <c r="L14" s="23">
        <v>23028.6</v>
      </c>
      <c r="M14" s="23">
        <v>23481</v>
      </c>
      <c r="N14" s="23">
        <v>23875.4</v>
      </c>
      <c r="O14" s="23">
        <v>24226.2</v>
      </c>
      <c r="P14" s="23">
        <v>24373.3</v>
      </c>
      <c r="Q14" s="23">
        <v>24510.799999999999</v>
      </c>
      <c r="R14" s="23">
        <v>24994.400000000001</v>
      </c>
      <c r="S14" s="23">
        <v>25303.599999999999</v>
      </c>
      <c r="T14" s="23">
        <v>25359.7</v>
      </c>
      <c r="U14" s="23">
        <v>24941.8</v>
      </c>
      <c r="V14" s="23">
        <v>24782.799999999999</v>
      </c>
      <c r="W14" s="23">
        <v>24849.7</v>
      </c>
      <c r="X14" s="23">
        <v>24782.6</v>
      </c>
      <c r="Y14" s="23">
        <v>24338.799999999999</v>
      </c>
      <c r="Z14" s="23">
        <v>24357.3</v>
      </c>
      <c r="AA14" s="23">
        <v>24516.2</v>
      </c>
      <c r="AB14" s="23">
        <v>24848.7</v>
      </c>
      <c r="AC14" s="23">
        <v>25138.3</v>
      </c>
      <c r="AD14" s="23">
        <v>25371.3</v>
      </c>
      <c r="AE14" s="23">
        <v>25503.9</v>
      </c>
      <c r="AF14" s="23">
        <v>24954.1</v>
      </c>
      <c r="AG14" s="23">
        <v>25092.2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>
        <v>295.94</v>
      </c>
      <c r="H15" s="12">
        <v>297.51</v>
      </c>
      <c r="I15" s="12">
        <v>299.33</v>
      </c>
      <c r="J15" s="12">
        <v>304.02</v>
      </c>
      <c r="K15" s="12">
        <v>309.64</v>
      </c>
      <c r="L15" s="12">
        <v>314.76</v>
      </c>
      <c r="M15" s="12">
        <v>321.57</v>
      </c>
      <c r="N15" s="12">
        <v>328.3</v>
      </c>
      <c r="O15" s="12">
        <v>340.11</v>
      </c>
      <c r="P15" s="12">
        <v>353.61</v>
      </c>
      <c r="Q15" s="12">
        <v>366.46</v>
      </c>
      <c r="R15" s="12">
        <v>373.25</v>
      </c>
      <c r="S15" s="12">
        <v>389.78</v>
      </c>
      <c r="T15" s="12">
        <v>403.51</v>
      </c>
      <c r="U15" s="12">
        <v>403.64</v>
      </c>
      <c r="V15" s="12">
        <v>406.14</v>
      </c>
      <c r="W15" s="12">
        <v>407.26</v>
      </c>
      <c r="X15" s="12">
        <v>392.81</v>
      </c>
      <c r="Y15" s="12">
        <v>370.85</v>
      </c>
      <c r="Z15" s="12">
        <v>363.41</v>
      </c>
      <c r="AA15" s="12">
        <v>369.12</v>
      </c>
      <c r="AB15" s="12">
        <v>386.31</v>
      </c>
      <c r="AC15" s="12">
        <v>407.14</v>
      </c>
      <c r="AD15" s="12">
        <v>428.9</v>
      </c>
      <c r="AE15" s="12">
        <v>445.14</v>
      </c>
      <c r="AF15" s="12">
        <v>439.86</v>
      </c>
      <c r="AG15" s="12">
        <v>445.36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>
        <v>1483.18</v>
      </c>
      <c r="H16" s="23">
        <v>1497.03</v>
      </c>
      <c r="I16" s="23">
        <v>1506.15</v>
      </c>
      <c r="J16" s="23">
        <v>1494.4</v>
      </c>
      <c r="K16" s="23">
        <v>1461.49</v>
      </c>
      <c r="L16" s="23">
        <v>1399.54</v>
      </c>
      <c r="M16" s="23">
        <v>1346.44</v>
      </c>
      <c r="N16" s="23">
        <v>1395.12</v>
      </c>
      <c r="O16" s="23">
        <v>1426.22</v>
      </c>
      <c r="P16" s="23">
        <v>1410.74</v>
      </c>
      <c r="Q16" s="23">
        <v>1421.51</v>
      </c>
      <c r="R16" s="23">
        <v>1417.25</v>
      </c>
      <c r="S16" s="23">
        <v>1446.38</v>
      </c>
      <c r="T16" s="23">
        <v>1427.64</v>
      </c>
      <c r="U16" s="23">
        <v>1318.45</v>
      </c>
      <c r="V16" s="23">
        <v>1248.21</v>
      </c>
      <c r="W16" s="23">
        <v>1255.0899999999999</v>
      </c>
      <c r="X16" s="23">
        <v>1278.8</v>
      </c>
      <c r="Y16" s="23">
        <v>1296.27</v>
      </c>
      <c r="Z16" s="23">
        <v>1322.79</v>
      </c>
      <c r="AA16" s="23">
        <v>1341.33</v>
      </c>
      <c r="AB16" s="23">
        <v>1371.77</v>
      </c>
      <c r="AC16" s="23">
        <v>1361.89</v>
      </c>
      <c r="AD16" s="23">
        <v>1380.6</v>
      </c>
      <c r="AE16" s="23">
        <v>1388.54</v>
      </c>
      <c r="AF16" s="23">
        <v>1366.79</v>
      </c>
      <c r="AG16" s="23">
        <v>1382.86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930.19</v>
      </c>
      <c r="H17" s="12">
        <v>935.36</v>
      </c>
      <c r="I17" s="12">
        <v>976.99</v>
      </c>
      <c r="J17" s="12">
        <v>973.38</v>
      </c>
      <c r="K17" s="12">
        <v>955.92</v>
      </c>
      <c r="L17" s="12">
        <v>923.69</v>
      </c>
      <c r="M17" s="12">
        <v>938.7</v>
      </c>
      <c r="N17" s="12">
        <v>952.32</v>
      </c>
      <c r="O17" s="12">
        <v>958.28</v>
      </c>
      <c r="P17" s="12">
        <v>960.62</v>
      </c>
      <c r="Q17" s="12">
        <v>969.15</v>
      </c>
      <c r="R17" s="12">
        <v>1024.95</v>
      </c>
      <c r="S17" s="12">
        <v>1064.07</v>
      </c>
      <c r="T17" s="12">
        <v>1055.07</v>
      </c>
      <c r="U17" s="12">
        <v>903.72</v>
      </c>
      <c r="V17" s="12">
        <v>843.51</v>
      </c>
      <c r="W17" s="12">
        <v>856.22</v>
      </c>
      <c r="X17" s="12">
        <v>868.63</v>
      </c>
      <c r="Y17" s="12">
        <v>888.63</v>
      </c>
      <c r="Z17" s="12">
        <v>876.63</v>
      </c>
      <c r="AA17" s="12">
        <v>889</v>
      </c>
      <c r="AB17" s="12">
        <v>886.3</v>
      </c>
      <c r="AC17" s="12">
        <v>885.99</v>
      </c>
      <c r="AD17" s="12">
        <v>898.88</v>
      </c>
      <c r="AE17" s="12">
        <v>898.06</v>
      </c>
      <c r="AF17" s="12">
        <v>877.08</v>
      </c>
      <c r="AG17" s="12">
        <v>854.54</v>
      </c>
    </row>
    <row r="18" spans="1:33" x14ac:dyDescent="0.25">
      <c r="A18" s="21" t="s">
        <v>13</v>
      </c>
      <c r="B18" s="22">
        <v>188.44900000000001</v>
      </c>
      <c r="C18" s="23">
        <v>195.96299999999999</v>
      </c>
      <c r="D18" s="23">
        <v>201.37299999999999</v>
      </c>
      <c r="E18" s="23">
        <v>204.97900000000001</v>
      </c>
      <c r="F18" s="23">
        <v>210.49</v>
      </c>
      <c r="G18" s="23">
        <v>217</v>
      </c>
      <c r="H18" s="23">
        <v>222.6</v>
      </c>
      <c r="I18" s="23">
        <v>229.85</v>
      </c>
      <c r="J18" s="23">
        <v>239.93</v>
      </c>
      <c r="K18" s="23">
        <v>250.88</v>
      </c>
      <c r="L18" s="23">
        <v>263.95</v>
      </c>
      <c r="M18" s="23">
        <v>279.08999999999997</v>
      </c>
      <c r="N18" s="23">
        <v>286.81</v>
      </c>
      <c r="O18" s="23">
        <v>292.54000000000002</v>
      </c>
      <c r="P18" s="23">
        <v>299.31</v>
      </c>
      <c r="Q18" s="23">
        <v>307.52</v>
      </c>
      <c r="R18" s="23">
        <v>319.27</v>
      </c>
      <c r="S18" s="23">
        <v>333.26</v>
      </c>
      <c r="T18" s="23">
        <v>349.06</v>
      </c>
      <c r="U18" s="23">
        <v>352.52</v>
      </c>
      <c r="V18" s="23">
        <v>359.02</v>
      </c>
      <c r="W18" s="23">
        <v>369.63</v>
      </c>
      <c r="X18" s="23">
        <v>378.66</v>
      </c>
      <c r="Y18" s="23">
        <v>385.54</v>
      </c>
      <c r="Z18" s="23">
        <v>395.12</v>
      </c>
      <c r="AA18" s="23">
        <v>405.24</v>
      </c>
      <c r="AB18" s="23">
        <v>417.52</v>
      </c>
      <c r="AC18" s="23">
        <v>432.19</v>
      </c>
      <c r="AD18" s="23">
        <v>447.72</v>
      </c>
      <c r="AE18" s="23">
        <v>463.48</v>
      </c>
      <c r="AF18" s="23">
        <v>471.56</v>
      </c>
      <c r="AG18" s="23">
        <v>485.57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>
        <v>4443.2969999999996</v>
      </c>
      <c r="E19" s="12">
        <v>4164.6859999999997</v>
      </c>
      <c r="F19" s="12">
        <v>4082.8440000000001</v>
      </c>
      <c r="G19" s="12">
        <v>3942.91</v>
      </c>
      <c r="H19" s="12">
        <v>3935.29</v>
      </c>
      <c r="I19" s="12">
        <v>3975.17</v>
      </c>
      <c r="J19" s="12">
        <v>4011.14</v>
      </c>
      <c r="K19" s="12">
        <v>4090.49</v>
      </c>
      <c r="L19" s="12">
        <v>4115.82</v>
      </c>
      <c r="M19" s="12">
        <v>4123.87</v>
      </c>
      <c r="N19" s="12">
        <v>4117.5600000000004</v>
      </c>
      <c r="O19" s="12">
        <v>4196.9399999999996</v>
      </c>
      <c r="P19" s="12">
        <v>4152.13</v>
      </c>
      <c r="Q19" s="12">
        <v>4122.17</v>
      </c>
      <c r="R19" s="12">
        <v>4155.68</v>
      </c>
      <c r="S19" s="12">
        <v>4125.6000000000004</v>
      </c>
      <c r="T19" s="12">
        <v>4052.19</v>
      </c>
      <c r="U19" s="12">
        <v>3975.37</v>
      </c>
      <c r="V19" s="12">
        <v>3949.13</v>
      </c>
      <c r="W19" s="12">
        <v>3947.52</v>
      </c>
      <c r="X19" s="12">
        <v>3983.71</v>
      </c>
      <c r="Y19" s="12">
        <v>4034.89</v>
      </c>
      <c r="Z19" s="12">
        <v>4218.93</v>
      </c>
      <c r="AA19" s="12">
        <v>4312.82</v>
      </c>
      <c r="AB19" s="12">
        <v>4473.26</v>
      </c>
      <c r="AC19" s="12">
        <v>4559.24</v>
      </c>
      <c r="AD19" s="12">
        <v>4663.32</v>
      </c>
      <c r="AE19" s="12">
        <v>4715.0600000000004</v>
      </c>
      <c r="AF19" s="12">
        <v>4662.79</v>
      </c>
      <c r="AG19" s="12">
        <v>4711.72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>
        <v>144.86000000000001</v>
      </c>
      <c r="H20" s="23">
        <v>147.12</v>
      </c>
      <c r="I20" s="23">
        <v>147.51</v>
      </c>
      <c r="J20" s="23">
        <v>147.21</v>
      </c>
      <c r="K20" s="23">
        <v>148.19</v>
      </c>
      <c r="L20" s="23">
        <v>146.4</v>
      </c>
      <c r="M20" s="23">
        <v>148.97999999999999</v>
      </c>
      <c r="N20" s="23">
        <v>149.38999999999999</v>
      </c>
      <c r="O20" s="23">
        <v>148.82</v>
      </c>
      <c r="P20" s="23">
        <v>149.37</v>
      </c>
      <c r="Q20" s="23">
        <v>151.26</v>
      </c>
      <c r="R20" s="23">
        <v>153.51</v>
      </c>
      <c r="S20" s="23">
        <v>156.94999999999999</v>
      </c>
      <c r="T20" s="23">
        <v>160.94</v>
      </c>
      <c r="U20" s="23">
        <v>161</v>
      </c>
      <c r="V20" s="23">
        <v>163.79</v>
      </c>
      <c r="W20" s="23">
        <v>168.62</v>
      </c>
      <c r="X20" s="23">
        <v>173.33</v>
      </c>
      <c r="Y20" s="23">
        <v>181.1</v>
      </c>
      <c r="Z20" s="23">
        <v>192.12</v>
      </c>
      <c r="AA20" s="23">
        <v>199.4</v>
      </c>
      <c r="AB20" s="23">
        <v>208.44</v>
      </c>
      <c r="AC20" s="23">
        <v>225.03</v>
      </c>
      <c r="AD20" s="23">
        <v>238.6</v>
      </c>
      <c r="AE20" s="23">
        <v>252.2</v>
      </c>
      <c r="AF20" s="23">
        <v>259.31</v>
      </c>
      <c r="AG20" s="23">
        <v>266.99</v>
      </c>
    </row>
    <row r="21" spans="1:33" x14ac:dyDescent="0.25">
      <c r="A21" s="10" t="s">
        <v>16</v>
      </c>
      <c r="B21" s="11">
        <v>30533.897473651581</v>
      </c>
      <c r="C21" s="12">
        <v>38871</v>
      </c>
      <c r="D21" s="12">
        <v>38360</v>
      </c>
      <c r="E21" s="12">
        <v>37863</v>
      </c>
      <c r="F21" s="12">
        <v>37879</v>
      </c>
      <c r="G21" s="12">
        <v>38042</v>
      </c>
      <c r="H21" s="12">
        <v>38057</v>
      </c>
      <c r="I21" s="12">
        <v>38040</v>
      </c>
      <c r="J21" s="12">
        <v>38495</v>
      </c>
      <c r="K21" s="12">
        <v>39120</v>
      </c>
      <c r="L21" s="12">
        <v>39971</v>
      </c>
      <c r="M21" s="12">
        <v>39859</v>
      </c>
      <c r="N21" s="12">
        <v>39666</v>
      </c>
      <c r="O21" s="12">
        <v>39237</v>
      </c>
      <c r="P21" s="12">
        <v>39362</v>
      </c>
      <c r="Q21" s="12">
        <v>39311</v>
      </c>
      <c r="R21" s="12">
        <v>39595</v>
      </c>
      <c r="S21" s="12">
        <v>40272</v>
      </c>
      <c r="T21" s="12">
        <v>40838</v>
      </c>
      <c r="U21" s="12">
        <v>40903</v>
      </c>
      <c r="V21" s="12">
        <v>41048</v>
      </c>
      <c r="W21" s="12">
        <v>41544</v>
      </c>
      <c r="X21" s="12">
        <v>42019</v>
      </c>
      <c r="Y21" s="12">
        <v>42350</v>
      </c>
      <c r="Z21" s="12">
        <v>42721</v>
      </c>
      <c r="AA21" s="12">
        <v>43122</v>
      </c>
      <c r="AB21" s="12">
        <v>43661</v>
      </c>
      <c r="AC21" s="12">
        <v>44251</v>
      </c>
      <c r="AD21" s="12">
        <v>44866</v>
      </c>
      <c r="AE21" s="12">
        <v>45277</v>
      </c>
      <c r="AF21" s="12">
        <v>44915</v>
      </c>
      <c r="AG21" s="12">
        <v>44980</v>
      </c>
    </row>
    <row r="22" spans="1:33" x14ac:dyDescent="0.25">
      <c r="A22" s="21" t="s">
        <v>17</v>
      </c>
      <c r="B22" s="22">
        <v>6801</v>
      </c>
      <c r="C22" s="23">
        <v>6932</v>
      </c>
      <c r="D22" s="23">
        <v>7029</v>
      </c>
      <c r="E22" s="23">
        <v>7058</v>
      </c>
      <c r="F22" s="23">
        <v>7108</v>
      </c>
      <c r="G22" s="23">
        <v>7268</v>
      </c>
      <c r="H22" s="23">
        <v>7420</v>
      </c>
      <c r="I22" s="23">
        <v>7648</v>
      </c>
      <c r="J22" s="23">
        <v>7830</v>
      </c>
      <c r="K22" s="23">
        <v>8055</v>
      </c>
      <c r="L22" s="23">
        <v>8203</v>
      </c>
      <c r="M22" s="23">
        <v>8367</v>
      </c>
      <c r="N22" s="23">
        <v>8427</v>
      </c>
      <c r="O22" s="23">
        <v>8380</v>
      </c>
      <c r="P22" s="23">
        <v>8285</v>
      </c>
      <c r="Q22" s="23">
        <v>8340</v>
      </c>
      <c r="R22" s="23">
        <v>8521</v>
      </c>
      <c r="S22" s="23">
        <v>8772</v>
      </c>
      <c r="T22" s="23">
        <v>8915</v>
      </c>
      <c r="U22" s="23">
        <v>8839</v>
      </c>
      <c r="V22" s="23">
        <v>8779</v>
      </c>
      <c r="W22" s="23">
        <v>8855</v>
      </c>
      <c r="X22" s="23">
        <v>8837</v>
      </c>
      <c r="Y22" s="23">
        <v>8733</v>
      </c>
      <c r="Z22" s="23">
        <v>8725</v>
      </c>
      <c r="AA22" s="23">
        <v>8808</v>
      </c>
      <c r="AB22" s="23">
        <v>8943</v>
      </c>
      <c r="AC22" s="23">
        <v>9157</v>
      </c>
      <c r="AD22" s="23">
        <v>9408</v>
      </c>
      <c r="AE22" s="23">
        <v>9623</v>
      </c>
      <c r="AF22" s="23">
        <v>9571</v>
      </c>
      <c r="AG22" s="23">
        <v>9759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>
        <v>14916.680079040172</v>
      </c>
      <c r="E23" s="12">
        <v>14722.290339273708</v>
      </c>
      <c r="F23" s="12">
        <v>14486</v>
      </c>
      <c r="G23" s="12">
        <v>14786.9</v>
      </c>
      <c r="H23" s="12">
        <v>14964.1</v>
      </c>
      <c r="I23" s="12">
        <v>15177.1</v>
      </c>
      <c r="J23" s="12">
        <v>15354.4</v>
      </c>
      <c r="K23" s="12">
        <v>14853.6</v>
      </c>
      <c r="L23" s="12">
        <v>14516.6</v>
      </c>
      <c r="M23" s="12">
        <v>14194.8</v>
      </c>
      <c r="N23" s="12">
        <v>13766.3</v>
      </c>
      <c r="O23" s="12">
        <v>13606.1</v>
      </c>
      <c r="P23" s="12">
        <v>13760.3</v>
      </c>
      <c r="Q23" s="12">
        <v>14057</v>
      </c>
      <c r="R23" s="12">
        <v>14503.9</v>
      </c>
      <c r="S23" s="12">
        <v>15155.9</v>
      </c>
      <c r="T23" s="12">
        <v>15731.9</v>
      </c>
      <c r="U23" s="12">
        <v>15789.4</v>
      </c>
      <c r="V23" s="12">
        <v>15370.3</v>
      </c>
      <c r="W23" s="12">
        <v>15457.3</v>
      </c>
      <c r="X23" s="12">
        <v>15474.9</v>
      </c>
      <c r="Y23" s="12">
        <v>15463.8</v>
      </c>
      <c r="Z23" s="12">
        <v>15731</v>
      </c>
      <c r="AA23" s="12">
        <v>15970</v>
      </c>
      <c r="AB23" s="12">
        <v>16099.7</v>
      </c>
      <c r="AC23" s="12">
        <v>16315</v>
      </c>
      <c r="AD23" s="12">
        <v>16403.7</v>
      </c>
      <c r="AE23" s="12">
        <v>16397.900000000001</v>
      </c>
      <c r="AF23" s="12">
        <v>16397.599999999999</v>
      </c>
      <c r="AG23" s="12">
        <v>16815</v>
      </c>
    </row>
    <row r="24" spans="1:33" x14ac:dyDescent="0.25">
      <c r="A24" s="21" t="s">
        <v>19</v>
      </c>
      <c r="B24" s="22">
        <v>4630.1750000000002</v>
      </c>
      <c r="C24" s="23">
        <v>4759.5649999999996</v>
      </c>
      <c r="D24" s="23">
        <v>4681.7690000000002</v>
      </c>
      <c r="E24" s="23">
        <v>4586.0190000000002</v>
      </c>
      <c r="F24" s="23">
        <v>4538.2240000000002</v>
      </c>
      <c r="G24" s="23">
        <v>4528.9799999999996</v>
      </c>
      <c r="H24" s="23">
        <v>4604.87</v>
      </c>
      <c r="I24" s="23">
        <v>4725.55</v>
      </c>
      <c r="J24" s="23">
        <v>4858.13</v>
      </c>
      <c r="K24" s="23">
        <v>4933.24</v>
      </c>
      <c r="L24" s="23">
        <v>5041.8599999999997</v>
      </c>
      <c r="M24" s="23">
        <v>5130.09</v>
      </c>
      <c r="N24" s="23">
        <v>5149.93</v>
      </c>
      <c r="O24" s="23">
        <v>5100.1899999999996</v>
      </c>
      <c r="P24" s="23">
        <v>5064.18</v>
      </c>
      <c r="Q24" s="23">
        <v>5040.96</v>
      </c>
      <c r="R24" s="23">
        <v>5060.8599999999997</v>
      </c>
      <c r="S24" s="23">
        <v>5061.58</v>
      </c>
      <c r="T24" s="23">
        <v>5080.13</v>
      </c>
      <c r="U24" s="23">
        <v>4941.6899999999996</v>
      </c>
      <c r="V24" s="23">
        <v>4871.33</v>
      </c>
      <c r="W24" s="23">
        <v>4776.7299999999996</v>
      </c>
      <c r="X24" s="23">
        <v>4581.45</v>
      </c>
      <c r="Y24" s="23">
        <v>4450.17</v>
      </c>
      <c r="Z24" s="23">
        <v>4512.99</v>
      </c>
      <c r="AA24" s="23">
        <v>4575.82</v>
      </c>
      <c r="AB24" s="23">
        <v>4649.8599999999997</v>
      </c>
      <c r="AC24" s="23">
        <v>4802.6000000000004</v>
      </c>
      <c r="AD24" s="23">
        <v>4914.0200000000004</v>
      </c>
      <c r="AE24" s="23">
        <v>4952.8</v>
      </c>
      <c r="AF24" s="23">
        <v>4864.72</v>
      </c>
      <c r="AG24" s="23">
        <v>4958.72</v>
      </c>
    </row>
    <row r="25" spans="1:33" x14ac:dyDescent="0.25">
      <c r="A25" s="10" t="s">
        <v>20</v>
      </c>
      <c r="B25" s="11">
        <v>3513.3449999999998</v>
      </c>
      <c r="C25" s="12">
        <v>3565.154</v>
      </c>
      <c r="D25" s="12">
        <v>3588.9459999999999</v>
      </c>
      <c r="E25" s="12">
        <v>3575.3209999999999</v>
      </c>
      <c r="F25" s="12">
        <v>3582.51</v>
      </c>
      <c r="G25" s="12">
        <v>3587.13</v>
      </c>
      <c r="H25" s="12">
        <v>3601.07</v>
      </c>
      <c r="I25" s="12">
        <v>3627.4</v>
      </c>
      <c r="J25" s="12">
        <v>3664.13</v>
      </c>
      <c r="K25" s="12">
        <v>3719.72</v>
      </c>
      <c r="L25" s="12">
        <v>3754.97</v>
      </c>
      <c r="M25" s="12">
        <v>3782</v>
      </c>
      <c r="N25" s="12">
        <v>3778.38</v>
      </c>
      <c r="O25" s="12">
        <v>3803.03</v>
      </c>
      <c r="P25" s="12">
        <v>3826.82</v>
      </c>
      <c r="Q25" s="12">
        <v>3872.9</v>
      </c>
      <c r="R25" s="12">
        <v>3940.73</v>
      </c>
      <c r="S25" s="12">
        <v>4012.73</v>
      </c>
      <c r="T25" s="12">
        <v>4089.13</v>
      </c>
      <c r="U25" s="12">
        <v>4067.5</v>
      </c>
      <c r="V25" s="12">
        <v>4098.21</v>
      </c>
      <c r="W25" s="12">
        <v>4161.95</v>
      </c>
      <c r="X25" s="12">
        <v>4205.16</v>
      </c>
      <c r="Y25" s="12">
        <v>4219.7700000000004</v>
      </c>
      <c r="Z25" s="12">
        <v>4259.8999999999996</v>
      </c>
      <c r="AA25" s="12">
        <v>4285.54</v>
      </c>
      <c r="AB25" s="12">
        <v>4341.33</v>
      </c>
      <c r="AC25" s="12">
        <v>4412.5600000000004</v>
      </c>
      <c r="AD25" s="12">
        <v>4487.09</v>
      </c>
      <c r="AE25" s="12">
        <v>4535.09</v>
      </c>
      <c r="AF25" s="12">
        <v>4460.93</v>
      </c>
      <c r="AG25" s="12">
        <v>4551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>
        <v>11617.5</v>
      </c>
      <c r="H26" s="23">
        <v>11236.4</v>
      </c>
      <c r="I26" s="23">
        <v>11331.9</v>
      </c>
      <c r="J26" s="23">
        <v>10990.1</v>
      </c>
      <c r="K26" s="23">
        <v>10855.5</v>
      </c>
      <c r="L26" s="23">
        <v>10771.6</v>
      </c>
      <c r="M26" s="23">
        <v>10657.3</v>
      </c>
      <c r="N26" s="23">
        <v>9573.9</v>
      </c>
      <c r="O26" s="23">
        <v>9569.4</v>
      </c>
      <c r="P26" s="23">
        <v>9187.5</v>
      </c>
      <c r="Q26" s="23">
        <v>9159.14</v>
      </c>
      <c r="R26" s="23">
        <v>9353.27</v>
      </c>
      <c r="S26" s="23">
        <v>9488.43</v>
      </c>
      <c r="T26" s="23">
        <v>9359.1299999999992</v>
      </c>
      <c r="U26" s="23">
        <v>9017.1200000000008</v>
      </c>
      <c r="V26" s="23">
        <v>8725.0499999999993</v>
      </c>
      <c r="W26" s="23">
        <v>8522.69</v>
      </c>
      <c r="X26" s="23">
        <v>8645.2999999999993</v>
      </c>
      <c r="Y26" s="23">
        <v>8569.4</v>
      </c>
      <c r="Z26" s="23">
        <v>8634.6</v>
      </c>
      <c r="AA26" s="23">
        <v>8525.7000000000007</v>
      </c>
      <c r="AB26" s="23">
        <v>8429.6</v>
      </c>
      <c r="AC26" s="23">
        <v>8631</v>
      </c>
      <c r="AD26" s="23">
        <v>8638.7999999999993</v>
      </c>
      <c r="AE26" s="23">
        <v>8649.5</v>
      </c>
      <c r="AF26" s="23">
        <v>8472.1</v>
      </c>
      <c r="AG26" s="23">
        <v>8624.5</v>
      </c>
    </row>
    <row r="27" spans="1:33" x14ac:dyDescent="0.25">
      <c r="A27" s="10" t="s">
        <v>22</v>
      </c>
      <c r="B27" s="11">
        <v>3951.6092965214675</v>
      </c>
      <c r="C27" s="12">
        <v>3886.4927708174855</v>
      </c>
      <c r="D27" s="12">
        <v>3986.7734826585424</v>
      </c>
      <c r="E27" s="12">
        <v>4041.9540000000002</v>
      </c>
      <c r="F27" s="12">
        <v>4118.9709999999995</v>
      </c>
      <c r="G27" s="12">
        <v>4156.34</v>
      </c>
      <c r="H27" s="12">
        <v>4132.66</v>
      </c>
      <c r="I27" s="12">
        <v>4116.42</v>
      </c>
      <c r="J27" s="12">
        <v>4297.2700000000004</v>
      </c>
      <c r="K27" s="12">
        <v>4298.6899999999996</v>
      </c>
      <c r="L27" s="12">
        <v>4312.79</v>
      </c>
      <c r="M27" s="12">
        <v>4328.38</v>
      </c>
      <c r="N27" s="12">
        <v>4434.29</v>
      </c>
      <c r="O27" s="12">
        <v>4495.68</v>
      </c>
      <c r="P27" s="12">
        <v>4604.09</v>
      </c>
      <c r="Q27" s="12">
        <v>4646.87</v>
      </c>
      <c r="R27" s="12">
        <v>4731.34</v>
      </c>
      <c r="S27" s="12">
        <v>4795.07</v>
      </c>
      <c r="T27" s="12">
        <v>4856.3599999999997</v>
      </c>
      <c r="U27" s="12">
        <v>4829</v>
      </c>
      <c r="V27" s="12">
        <v>4706.43</v>
      </c>
      <c r="W27" s="12">
        <v>4505.1400000000003</v>
      </c>
      <c r="X27" s="12">
        <v>4325.83</v>
      </c>
      <c r="Y27" s="12">
        <v>4300.67</v>
      </c>
      <c r="Z27" s="12">
        <v>4453.7299999999996</v>
      </c>
      <c r="AA27" s="12">
        <v>4322.57</v>
      </c>
      <c r="AB27" s="12">
        <v>4469.51</v>
      </c>
      <c r="AC27" s="12">
        <v>4446.63</v>
      </c>
      <c r="AD27" s="12">
        <v>4650.34</v>
      </c>
      <c r="AE27" s="12">
        <v>4751.96</v>
      </c>
      <c r="AF27" s="12">
        <v>4666.66</v>
      </c>
      <c r="AG27" s="12">
        <v>4793.1400000000003</v>
      </c>
    </row>
    <row r="28" spans="1:33" x14ac:dyDescent="0.25">
      <c r="A28" s="21" t="s">
        <v>23</v>
      </c>
      <c r="B28" s="22">
        <v>2481.6819999999998</v>
      </c>
      <c r="C28" s="23">
        <v>2176.5500000000002</v>
      </c>
      <c r="D28" s="23">
        <v>2203.4960000000001</v>
      </c>
      <c r="E28" s="23">
        <v>2124.1750000000002</v>
      </c>
      <c r="F28" s="23">
        <v>2103.0940000000001</v>
      </c>
      <c r="G28" s="23">
        <v>2107.19</v>
      </c>
      <c r="H28" s="23">
        <v>2151.11</v>
      </c>
      <c r="I28" s="23">
        <v>2128.91</v>
      </c>
      <c r="J28" s="23">
        <v>2118.87</v>
      </c>
      <c r="K28" s="23">
        <v>2065.19</v>
      </c>
      <c r="L28" s="23">
        <v>2024.85</v>
      </c>
      <c r="M28" s="23">
        <v>2036.51</v>
      </c>
      <c r="N28" s="23">
        <v>2038.41</v>
      </c>
      <c r="O28" s="23">
        <v>2060.4699999999998</v>
      </c>
      <c r="P28" s="23">
        <v>2055.73</v>
      </c>
      <c r="Q28" s="23">
        <v>2088.91</v>
      </c>
      <c r="R28" s="23">
        <v>2132.39</v>
      </c>
      <c r="S28" s="23">
        <v>2176.9699999999998</v>
      </c>
      <c r="T28" s="23">
        <v>2247.14</v>
      </c>
      <c r="U28" s="23">
        <v>2203.16</v>
      </c>
      <c r="V28" s="23">
        <v>2169.8200000000002</v>
      </c>
      <c r="W28" s="23">
        <v>2208.31</v>
      </c>
      <c r="X28" s="23">
        <v>2209.4299999999998</v>
      </c>
      <c r="Y28" s="23">
        <v>2192.25</v>
      </c>
      <c r="Z28" s="23">
        <v>2223.15</v>
      </c>
      <c r="AA28" s="23">
        <v>2267.1</v>
      </c>
      <c r="AB28" s="23">
        <v>2321.0500000000002</v>
      </c>
      <c r="AC28" s="23">
        <v>2372.2600000000002</v>
      </c>
      <c r="AD28" s="23">
        <v>2419.9</v>
      </c>
      <c r="AE28" s="23">
        <v>2445.19</v>
      </c>
      <c r="AF28" s="23">
        <v>2399.0700000000002</v>
      </c>
      <c r="AG28" s="23">
        <v>2385.12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 t="s">
        <v>54</v>
      </c>
      <c r="G29" s="12">
        <v>922.45</v>
      </c>
      <c r="H29" s="12">
        <v>904.17</v>
      </c>
      <c r="I29" s="12">
        <v>887.68</v>
      </c>
      <c r="J29" s="12">
        <v>886.74</v>
      </c>
      <c r="K29" s="12">
        <v>900.4</v>
      </c>
      <c r="L29" s="12">
        <v>914.74</v>
      </c>
      <c r="M29" s="12">
        <v>919.97</v>
      </c>
      <c r="N29" s="12">
        <v>934.48</v>
      </c>
      <c r="O29" s="12">
        <v>931.54</v>
      </c>
      <c r="P29" s="12">
        <v>934.37</v>
      </c>
      <c r="Q29" s="12">
        <v>929.86</v>
      </c>
      <c r="R29" s="12">
        <v>944.47</v>
      </c>
      <c r="S29" s="12">
        <v>976.12</v>
      </c>
      <c r="T29" s="12">
        <v>1000.53</v>
      </c>
      <c r="U29" s="12">
        <v>984.07</v>
      </c>
      <c r="V29" s="12">
        <v>963.42</v>
      </c>
      <c r="W29" s="12">
        <v>947.25</v>
      </c>
      <c r="X29" s="12">
        <v>938.28</v>
      </c>
      <c r="Y29" s="12">
        <v>927.71</v>
      </c>
      <c r="Z29" s="12">
        <v>931.67</v>
      </c>
      <c r="AA29" s="12">
        <v>943.86</v>
      </c>
      <c r="AB29" s="12">
        <v>961.19</v>
      </c>
      <c r="AC29" s="12">
        <v>989.16</v>
      </c>
      <c r="AD29" s="12">
        <v>1020.83</v>
      </c>
      <c r="AE29" s="12">
        <v>1045.95</v>
      </c>
      <c r="AF29" s="12">
        <v>1039.02</v>
      </c>
      <c r="AG29" s="12">
        <v>1052.95</v>
      </c>
    </row>
    <row r="30" spans="1:33" x14ac:dyDescent="0.25">
      <c r="A30" s="21" t="s">
        <v>25</v>
      </c>
      <c r="B30" s="22">
        <v>14092.4</v>
      </c>
      <c r="C30" s="23">
        <v>14261.4</v>
      </c>
      <c r="D30" s="23">
        <v>14063</v>
      </c>
      <c r="E30" s="23">
        <v>13664</v>
      </c>
      <c r="F30" s="23">
        <v>13599.3</v>
      </c>
      <c r="G30" s="23">
        <v>13858.4</v>
      </c>
      <c r="H30" s="23">
        <v>14058.8</v>
      </c>
      <c r="I30" s="23">
        <v>14584.5</v>
      </c>
      <c r="J30" s="23">
        <v>15223.3</v>
      </c>
      <c r="K30" s="23">
        <v>15916.2</v>
      </c>
      <c r="L30" s="23">
        <v>16706.5</v>
      </c>
      <c r="M30" s="23">
        <v>17244.8</v>
      </c>
      <c r="N30" s="23">
        <v>17672.5</v>
      </c>
      <c r="O30" s="23">
        <v>18238.7</v>
      </c>
      <c r="P30" s="23">
        <v>18906.900000000001</v>
      </c>
      <c r="Q30" s="23">
        <v>19704.400000000001</v>
      </c>
      <c r="R30" s="23">
        <v>20512.3</v>
      </c>
      <c r="S30" s="23">
        <v>21173</v>
      </c>
      <c r="T30" s="23">
        <v>21196.1</v>
      </c>
      <c r="U30" s="23">
        <v>19852.5</v>
      </c>
      <c r="V30" s="23">
        <v>19505.900000000001</v>
      </c>
      <c r="W30" s="23">
        <v>19010.8</v>
      </c>
      <c r="X30" s="23">
        <v>18248.099999999999</v>
      </c>
      <c r="Y30" s="23">
        <v>17802.8</v>
      </c>
      <c r="Z30" s="23">
        <v>17987.7</v>
      </c>
      <c r="AA30" s="23">
        <v>18490.8</v>
      </c>
      <c r="AB30" s="23">
        <v>18885.400000000001</v>
      </c>
      <c r="AC30" s="23">
        <v>19382.099999999999</v>
      </c>
      <c r="AD30" s="23">
        <v>19809.099999999999</v>
      </c>
      <c r="AE30" s="23">
        <v>20332.099999999999</v>
      </c>
      <c r="AF30" s="23">
        <v>19481.5</v>
      </c>
      <c r="AG30" s="23">
        <v>19961</v>
      </c>
    </row>
    <row r="31" spans="1:33" x14ac:dyDescent="0.25">
      <c r="A31" s="10" t="s">
        <v>26</v>
      </c>
      <c r="B31" s="11">
        <v>4599</v>
      </c>
      <c r="C31" s="12">
        <v>4530</v>
      </c>
      <c r="D31" s="12">
        <v>4329</v>
      </c>
      <c r="E31" s="12">
        <v>4059.5</v>
      </c>
      <c r="F31" s="12">
        <v>4020.6</v>
      </c>
      <c r="G31" s="12">
        <v>4085</v>
      </c>
      <c r="H31" s="12">
        <v>4051.9</v>
      </c>
      <c r="I31" s="12">
        <v>3999.8</v>
      </c>
      <c r="J31" s="12">
        <v>4067.1</v>
      </c>
      <c r="K31" s="12">
        <v>4151.8</v>
      </c>
      <c r="L31" s="12">
        <v>4252.8</v>
      </c>
      <c r="M31" s="12">
        <v>4342.2</v>
      </c>
      <c r="N31" s="12">
        <v>4344.2</v>
      </c>
      <c r="O31" s="12">
        <v>4319.6000000000004</v>
      </c>
      <c r="P31" s="12">
        <v>4289.8</v>
      </c>
      <c r="Q31" s="12">
        <v>4293.8999999999996</v>
      </c>
      <c r="R31" s="12">
        <v>4372.3999999999996</v>
      </c>
      <c r="S31" s="12">
        <v>4474.1000000000004</v>
      </c>
      <c r="T31" s="12">
        <v>4504.2</v>
      </c>
      <c r="U31" s="12">
        <v>4410.3</v>
      </c>
      <c r="V31" s="12">
        <v>4438.2</v>
      </c>
      <c r="W31" s="12">
        <v>4540.6000000000004</v>
      </c>
      <c r="X31" s="12">
        <v>4574.1000000000004</v>
      </c>
      <c r="Y31" s="12">
        <v>4618.3</v>
      </c>
      <c r="Z31" s="12">
        <v>4682.8999999999996</v>
      </c>
      <c r="AA31" s="12">
        <v>4752.1000000000004</v>
      </c>
      <c r="AB31" s="12">
        <v>4840.1000000000004</v>
      </c>
      <c r="AC31" s="12">
        <v>4958.8</v>
      </c>
      <c r="AD31" s="12">
        <v>5038.8999999999996</v>
      </c>
      <c r="AE31" s="12">
        <v>5068.3999999999996</v>
      </c>
      <c r="AF31" s="12">
        <v>5000</v>
      </c>
      <c r="AG31" s="12">
        <v>5059.8999999999996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>
        <v>178211.22000000003</v>
      </c>
      <c r="H32" s="26">
        <v>178948.84999999995</v>
      </c>
      <c r="I32" s="26">
        <v>180430.67999999996</v>
      </c>
      <c r="J32" s="26">
        <v>182731.05</v>
      </c>
      <c r="K32" s="26">
        <v>184629.38</v>
      </c>
      <c r="L32" s="26">
        <v>187358.99999999997</v>
      </c>
      <c r="M32" s="26">
        <v>188691.59999999998</v>
      </c>
      <c r="N32" s="26">
        <v>188324.62000000002</v>
      </c>
      <c r="O32" s="26">
        <v>188887.24000000002</v>
      </c>
      <c r="P32" s="26">
        <v>189755.21</v>
      </c>
      <c r="Q32" s="26">
        <v>191694.85999999996</v>
      </c>
      <c r="R32" s="26">
        <v>195302.80999999997</v>
      </c>
      <c r="S32" s="26">
        <v>199313.15</v>
      </c>
      <c r="T32" s="26">
        <v>201286.29</v>
      </c>
      <c r="U32" s="26">
        <v>197675.55</v>
      </c>
      <c r="V32" s="26">
        <v>195852.27</v>
      </c>
      <c r="W32" s="26">
        <v>195947.98</v>
      </c>
      <c r="X32" s="26">
        <v>195471.24</v>
      </c>
      <c r="Y32" s="26">
        <v>194715.3</v>
      </c>
      <c r="Z32" s="26">
        <v>196492.23</v>
      </c>
      <c r="AA32" s="26">
        <v>198323.95</v>
      </c>
      <c r="AB32" s="26">
        <v>200895.88999999998</v>
      </c>
      <c r="AC32" s="26">
        <v>204145.25000000003</v>
      </c>
      <c r="AD32" s="26">
        <v>207134.00999999998</v>
      </c>
      <c r="AE32" s="26">
        <v>209448.76999999996</v>
      </c>
      <c r="AF32" s="26">
        <v>206447.18</v>
      </c>
      <c r="AG32" s="26">
        <v>209473.79000000004</v>
      </c>
    </row>
    <row r="33" spans="1:33" x14ac:dyDescent="0.25">
      <c r="A33" s="10" t="s">
        <v>28</v>
      </c>
      <c r="B33" s="11" t="s">
        <v>54</v>
      </c>
      <c r="C33" s="12">
        <v>13129.195492800001</v>
      </c>
      <c r="D33" s="12">
        <v>13267.4171104</v>
      </c>
      <c r="E33" s="12">
        <v>13015.903597999999</v>
      </c>
      <c r="F33" s="12">
        <v>13029.218384</v>
      </c>
      <c r="G33" s="12">
        <v>12125.092560000001</v>
      </c>
      <c r="H33" s="12">
        <v>12622.7478168</v>
      </c>
      <c r="I33" s="12">
        <v>13264.734717400001</v>
      </c>
      <c r="J33" s="12">
        <v>13862.9385275</v>
      </c>
      <c r="K33" s="12">
        <v>13813.634744999998</v>
      </c>
      <c r="L33" s="12">
        <v>13866.816699999999</v>
      </c>
      <c r="M33" s="12">
        <v>13653.6164544</v>
      </c>
      <c r="N33" s="12">
        <v>13343.5602564</v>
      </c>
      <c r="O33" s="12">
        <v>14371.370931200001</v>
      </c>
      <c r="P33" s="12">
        <v>15515.9</v>
      </c>
      <c r="Q33" s="12">
        <v>16273.4</v>
      </c>
      <c r="R33" s="12">
        <v>17143.599999999999</v>
      </c>
      <c r="S33" s="12">
        <v>17702.900000000001</v>
      </c>
      <c r="T33" s="12">
        <v>18026.3</v>
      </c>
      <c r="U33" s="12">
        <v>18117.8</v>
      </c>
      <c r="V33" s="12">
        <v>18488.2</v>
      </c>
      <c r="W33" s="12">
        <v>18957</v>
      </c>
      <c r="X33" s="12">
        <v>19357.2</v>
      </c>
      <c r="Y33" s="12">
        <v>19522.900000000001</v>
      </c>
      <c r="Z33" s="12">
        <v>17626.404008400001</v>
      </c>
      <c r="AA33" s="12">
        <v>17887.802517099997</v>
      </c>
      <c r="AB33" s="12">
        <v>18126.343837500001</v>
      </c>
      <c r="AC33" s="12">
        <v>18361.716399000001</v>
      </c>
      <c r="AD33" s="12">
        <v>18656.817827399998</v>
      </c>
      <c r="AE33" s="12">
        <v>18822.7401656</v>
      </c>
      <c r="AF33" s="12">
        <v>16951.805135099999</v>
      </c>
      <c r="AG33" s="12" t="s">
        <v>54</v>
      </c>
    </row>
    <row r="34" spans="1:33" x14ac:dyDescent="0.25">
      <c r="A34" s="21" t="s">
        <v>29</v>
      </c>
      <c r="B34" s="22">
        <v>7703.7</v>
      </c>
      <c r="C34" s="23">
        <v>7631.4</v>
      </c>
      <c r="D34" s="23">
        <v>7620.5</v>
      </c>
      <c r="E34" s="23">
        <v>7857.9</v>
      </c>
      <c r="F34" s="23">
        <v>8165.2</v>
      </c>
      <c r="G34" s="23">
        <v>8297.1</v>
      </c>
      <c r="H34" s="23">
        <v>8330.2000000000007</v>
      </c>
      <c r="I34" s="23">
        <v>8482.5</v>
      </c>
      <c r="J34" s="23">
        <v>8606.5</v>
      </c>
      <c r="K34" s="23">
        <v>8865</v>
      </c>
      <c r="L34" s="23">
        <v>9004.6</v>
      </c>
      <c r="M34" s="23">
        <v>9134.7000000000007</v>
      </c>
      <c r="N34" s="23">
        <v>9380.1</v>
      </c>
      <c r="O34" s="23">
        <v>9533.5</v>
      </c>
      <c r="P34" s="23">
        <v>9850.7999999999993</v>
      </c>
      <c r="Q34" s="23">
        <v>10082.1</v>
      </c>
      <c r="R34" s="23">
        <v>10412</v>
      </c>
      <c r="S34" s="23">
        <v>10690.3</v>
      </c>
      <c r="T34" s="23">
        <v>10786.8</v>
      </c>
      <c r="U34" s="23">
        <v>10957.4</v>
      </c>
      <c r="V34" s="23">
        <v>11196.2</v>
      </c>
      <c r="W34" s="23">
        <v>11393.2</v>
      </c>
      <c r="X34" s="23">
        <v>11491.7</v>
      </c>
      <c r="Y34" s="23">
        <v>11553.3</v>
      </c>
      <c r="Z34" s="23">
        <v>11781.4</v>
      </c>
      <c r="AA34" s="23">
        <v>11999.9</v>
      </c>
      <c r="AB34" s="23">
        <v>12256.6</v>
      </c>
      <c r="AC34" s="23">
        <v>12571.7</v>
      </c>
      <c r="AD34" s="23">
        <v>12753.886</v>
      </c>
      <c r="AE34" s="23">
        <v>13048.823777773256</v>
      </c>
      <c r="AF34" s="23">
        <v>12846.408681831273</v>
      </c>
      <c r="AG34" s="23">
        <v>13233.664385504679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 t="s">
        <v>54</v>
      </c>
      <c r="Y35" s="12" t="s">
        <v>54</v>
      </c>
      <c r="Z35" s="12" t="s">
        <v>54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 t="s">
        <v>54</v>
      </c>
      <c r="AF35" s="12" t="s">
        <v>54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 t="s">
        <v>54</v>
      </c>
      <c r="X36" s="23" t="s">
        <v>54</v>
      </c>
      <c r="Y36" s="23" t="s">
        <v>54</v>
      </c>
      <c r="Z36" s="23" t="s">
        <v>54</v>
      </c>
      <c r="AA36" s="23" t="s">
        <v>54</v>
      </c>
      <c r="AB36" s="23" t="s">
        <v>54</v>
      </c>
      <c r="AC36" s="23" t="s">
        <v>54</v>
      </c>
      <c r="AD36" s="23" t="s">
        <v>54</v>
      </c>
      <c r="AE36" s="23" t="s">
        <v>54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>
        <v>647490</v>
      </c>
      <c r="C37" s="12">
        <v>654910</v>
      </c>
      <c r="D37" s="12">
        <v>661520</v>
      </c>
      <c r="E37" s="12">
        <v>668080</v>
      </c>
      <c r="F37" s="12">
        <v>674550</v>
      </c>
      <c r="G37" s="12">
        <v>680650</v>
      </c>
      <c r="H37" s="12">
        <v>689500</v>
      </c>
      <c r="I37" s="12">
        <v>698200</v>
      </c>
      <c r="J37" s="12">
        <v>706370</v>
      </c>
      <c r="K37" s="12">
        <v>713940</v>
      </c>
      <c r="L37" s="12">
        <v>720850</v>
      </c>
      <c r="M37" s="12">
        <v>727970</v>
      </c>
      <c r="N37" s="12">
        <v>732800</v>
      </c>
      <c r="O37" s="12">
        <v>737360</v>
      </c>
      <c r="P37" s="12">
        <v>742640</v>
      </c>
      <c r="Q37" s="12">
        <v>746470</v>
      </c>
      <c r="R37" s="12">
        <v>749780</v>
      </c>
      <c r="S37" s="12">
        <v>753210</v>
      </c>
      <c r="T37" s="12">
        <v>755640</v>
      </c>
      <c r="U37" s="12">
        <v>758280</v>
      </c>
      <c r="V37" s="12">
        <v>761050</v>
      </c>
      <c r="W37" s="12">
        <v>761960</v>
      </c>
      <c r="X37" s="12">
        <v>762540</v>
      </c>
      <c r="Y37" s="12">
        <v>763010</v>
      </c>
      <c r="Z37" s="12">
        <v>763490</v>
      </c>
      <c r="AA37" s="12">
        <v>763200</v>
      </c>
      <c r="AB37" s="12">
        <v>762450</v>
      </c>
      <c r="AC37" s="12">
        <v>760580</v>
      </c>
      <c r="AD37" s="12">
        <v>757820</v>
      </c>
      <c r="AE37" s="12">
        <v>754470</v>
      </c>
      <c r="AF37" s="12">
        <v>750640</v>
      </c>
      <c r="AG37" s="12" t="s">
        <v>54</v>
      </c>
    </row>
    <row r="38" spans="1:33" x14ac:dyDescent="0.25">
      <c r="A38" s="21" t="s">
        <v>33</v>
      </c>
      <c r="B38" s="22">
        <v>4343.3</v>
      </c>
      <c r="C38" s="23">
        <v>4418.5</v>
      </c>
      <c r="D38" s="23">
        <v>4633.7</v>
      </c>
      <c r="E38" s="23">
        <v>4905.3</v>
      </c>
      <c r="F38" s="23">
        <v>4945</v>
      </c>
      <c r="G38" s="23">
        <v>5004</v>
      </c>
      <c r="H38" s="23">
        <v>5077.3999999999996</v>
      </c>
      <c r="I38" s="23">
        <v>5190.1000000000004</v>
      </c>
      <c r="J38" s="23">
        <v>5301.9</v>
      </c>
      <c r="K38" s="23">
        <v>5240</v>
      </c>
      <c r="L38" s="23">
        <v>5331.7</v>
      </c>
      <c r="M38" s="23">
        <v>5392.7</v>
      </c>
      <c r="N38" s="23">
        <v>5491.8</v>
      </c>
      <c r="O38" s="23">
        <v>5706.8</v>
      </c>
      <c r="P38" s="23">
        <v>5852.3</v>
      </c>
      <c r="Q38" s="23">
        <v>6079.1</v>
      </c>
      <c r="R38" s="23">
        <v>6184.5</v>
      </c>
      <c r="S38" s="23">
        <v>6355.6</v>
      </c>
      <c r="T38" s="23">
        <v>6539.5</v>
      </c>
      <c r="U38" s="23">
        <v>6496.6</v>
      </c>
      <c r="V38" s="23">
        <v>7130.6</v>
      </c>
      <c r="W38" s="23">
        <v>7487.1</v>
      </c>
      <c r="X38" s="23">
        <v>7625.8</v>
      </c>
      <c r="Y38" s="23">
        <v>8039.6</v>
      </c>
      <c r="Z38" s="23">
        <v>8153.1</v>
      </c>
      <c r="AA38" s="23">
        <v>8293.1</v>
      </c>
      <c r="AB38" s="23">
        <v>8389.9</v>
      </c>
      <c r="AC38" s="23">
        <v>8592.2000000000007</v>
      </c>
      <c r="AD38" s="23">
        <v>8783.6</v>
      </c>
      <c r="AE38" s="23">
        <v>8975.9</v>
      </c>
      <c r="AF38" s="23">
        <v>7891.2</v>
      </c>
      <c r="AG38" s="23">
        <v>8286.5</v>
      </c>
    </row>
    <row r="39" spans="1:33" s="9" customFormat="1" x14ac:dyDescent="0.25">
      <c r="A39" s="10" t="s">
        <v>34</v>
      </c>
      <c r="B39" s="11">
        <v>137.1</v>
      </c>
      <c r="C39" s="12">
        <v>131.30000000000001</v>
      </c>
      <c r="D39" s="12">
        <v>132</v>
      </c>
      <c r="E39" s="12">
        <v>131.80000000000001</v>
      </c>
      <c r="F39" s="12">
        <v>131.69999999999999</v>
      </c>
      <c r="G39" s="12">
        <v>135.69999999999999</v>
      </c>
      <c r="H39" s="12">
        <v>135.5</v>
      </c>
      <c r="I39" s="12">
        <v>138.69999999999999</v>
      </c>
      <c r="J39" s="12">
        <v>140.80000000000001</v>
      </c>
      <c r="K39" s="12">
        <v>144.30000000000001</v>
      </c>
      <c r="L39" s="12">
        <v>148.4</v>
      </c>
      <c r="M39" s="12">
        <v>150</v>
      </c>
      <c r="N39" s="12">
        <v>148</v>
      </c>
      <c r="O39" s="12">
        <v>149.1</v>
      </c>
      <c r="P39" s="12">
        <v>150.1</v>
      </c>
      <c r="Q39" s="12">
        <v>161.6</v>
      </c>
      <c r="R39" s="12">
        <v>170.3</v>
      </c>
      <c r="S39" s="12">
        <v>178.1</v>
      </c>
      <c r="T39" s="12">
        <v>179.3</v>
      </c>
      <c r="U39" s="12">
        <v>164.6</v>
      </c>
      <c r="V39" s="12">
        <v>162.5</v>
      </c>
      <c r="W39" s="12">
        <v>164.3</v>
      </c>
      <c r="X39" s="12">
        <v>167.4</v>
      </c>
      <c r="Y39" s="12">
        <v>171.3</v>
      </c>
      <c r="Z39" s="12">
        <v>175.5</v>
      </c>
      <c r="AA39" s="12">
        <v>180.5</v>
      </c>
      <c r="AB39" s="12">
        <v>188.7</v>
      </c>
      <c r="AC39" s="12">
        <v>196.7</v>
      </c>
      <c r="AD39" s="12">
        <v>202.6</v>
      </c>
      <c r="AE39" s="12">
        <v>202.4</v>
      </c>
      <c r="AF39" s="12">
        <v>192.8</v>
      </c>
      <c r="AG39" s="12">
        <v>195.5</v>
      </c>
    </row>
    <row r="40" spans="1:33" x14ac:dyDescent="0.25">
      <c r="A40" s="21" t="s">
        <v>35</v>
      </c>
      <c r="B40" s="22">
        <v>1746.017404966668</v>
      </c>
      <c r="C40" s="23">
        <v>1853.3655752887889</v>
      </c>
      <c r="D40" s="23">
        <v>1931.5646786423079</v>
      </c>
      <c r="E40" s="23">
        <v>2050.0339789323693</v>
      </c>
      <c r="F40" s="23">
        <v>2190.7455391583121</v>
      </c>
      <c r="G40" s="23">
        <v>2297.9</v>
      </c>
      <c r="H40" s="23">
        <v>2388.6999999999998</v>
      </c>
      <c r="I40" s="23">
        <v>2450.4</v>
      </c>
      <c r="J40" s="23">
        <v>2514.8000000000002</v>
      </c>
      <c r="K40" s="23">
        <v>2597.3000000000002</v>
      </c>
      <c r="L40" s="23">
        <v>2700.4</v>
      </c>
      <c r="M40" s="23">
        <v>2727.3</v>
      </c>
      <c r="N40" s="23">
        <v>2747.3</v>
      </c>
      <c r="O40" s="23">
        <v>2781.2</v>
      </c>
      <c r="P40" s="23">
        <v>2822.3</v>
      </c>
      <c r="Q40" s="23">
        <v>2913.9</v>
      </c>
      <c r="R40" s="23">
        <v>2999.2</v>
      </c>
      <c r="S40" s="23">
        <v>3126</v>
      </c>
      <c r="T40" s="23">
        <v>3236.2</v>
      </c>
      <c r="U40" s="23">
        <v>3299.7</v>
      </c>
      <c r="V40" s="23">
        <v>3398.5</v>
      </c>
      <c r="W40" s="23">
        <v>3498</v>
      </c>
      <c r="X40" s="23">
        <v>3637</v>
      </c>
      <c r="Y40" s="23">
        <v>3731</v>
      </c>
      <c r="Z40" s="23">
        <v>3834.5</v>
      </c>
      <c r="AA40" s="23">
        <v>3920.5</v>
      </c>
      <c r="AB40" s="23">
        <v>4012.4</v>
      </c>
      <c r="AC40" s="23">
        <v>4108.3999999999996</v>
      </c>
      <c r="AD40" s="23">
        <v>4179.1000000000004</v>
      </c>
      <c r="AE40" s="23">
        <v>4249.3</v>
      </c>
      <c r="AF40" s="23">
        <v>4175.3</v>
      </c>
      <c r="AG40" s="23">
        <v>4235.8999999999996</v>
      </c>
    </row>
    <row r="41" spans="1:33" s="9" customFormat="1" x14ac:dyDescent="0.25">
      <c r="A41" s="10" t="s">
        <v>36</v>
      </c>
      <c r="B41" s="11">
        <v>64597.9</v>
      </c>
      <c r="C41" s="12">
        <v>65911.600000000006</v>
      </c>
      <c r="D41" s="12">
        <v>66655.3</v>
      </c>
      <c r="E41" s="12">
        <v>66907.600000000006</v>
      </c>
      <c r="F41" s="12">
        <v>66983</v>
      </c>
      <c r="G41" s="12">
        <v>67214</v>
      </c>
      <c r="H41" s="12">
        <v>67281</v>
      </c>
      <c r="I41" s="12">
        <v>67765</v>
      </c>
      <c r="J41" s="12">
        <v>66989</v>
      </c>
      <c r="K41" s="12">
        <v>66091</v>
      </c>
      <c r="L41" s="12">
        <v>65610</v>
      </c>
      <c r="M41" s="12">
        <v>65370</v>
      </c>
      <c r="N41" s="12">
        <v>64607</v>
      </c>
      <c r="O41" s="12">
        <v>64641</v>
      </c>
      <c r="P41" s="12">
        <v>65010</v>
      </c>
      <c r="Q41" s="12">
        <v>65531</v>
      </c>
      <c r="R41" s="12">
        <v>65989</v>
      </c>
      <c r="S41" s="12">
        <v>66513</v>
      </c>
      <c r="T41" s="12">
        <v>66411</v>
      </c>
      <c r="U41" s="12">
        <v>65646</v>
      </c>
      <c r="V41" s="12">
        <v>65560</v>
      </c>
      <c r="W41" s="12">
        <v>65354</v>
      </c>
      <c r="X41" s="12">
        <v>64897</v>
      </c>
      <c r="Y41" s="12">
        <v>65162</v>
      </c>
      <c r="Z41" s="12">
        <v>65428</v>
      </c>
      <c r="AA41" s="12">
        <v>65518</v>
      </c>
      <c r="AB41" s="12">
        <v>66138</v>
      </c>
      <c r="AC41" s="12">
        <v>66832</v>
      </c>
      <c r="AD41" s="12">
        <v>68006</v>
      </c>
      <c r="AE41" s="12">
        <v>68615</v>
      </c>
      <c r="AF41" s="12">
        <v>68265</v>
      </c>
      <c r="AG41" s="12">
        <v>68286.194255057533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>
        <v>7951.6438093963725</v>
      </c>
      <c r="G42" s="23">
        <v>8083.4485561447036</v>
      </c>
      <c r="H42" s="23">
        <v>9298.8995218087766</v>
      </c>
      <c r="I42" s="23">
        <v>9220.0155646354924</v>
      </c>
      <c r="J42" s="23">
        <v>9388.1667625306909</v>
      </c>
      <c r="K42" s="23">
        <v>10368.535545728244</v>
      </c>
      <c r="L42" s="23">
        <v>12107.457651429992</v>
      </c>
      <c r="M42" s="23">
        <v>12076.5</v>
      </c>
      <c r="N42" s="23">
        <v>11965</v>
      </c>
      <c r="O42" s="23">
        <v>11812.4</v>
      </c>
      <c r="P42" s="23">
        <v>12043.8</v>
      </c>
      <c r="Q42" s="23">
        <v>12768.9</v>
      </c>
      <c r="R42" s="23">
        <v>13418.8</v>
      </c>
      <c r="S42" s="23">
        <v>13467.3</v>
      </c>
      <c r="T42" s="23">
        <v>14584.9</v>
      </c>
      <c r="U42" s="23">
        <v>14193.8</v>
      </c>
      <c r="V42" s="23">
        <v>13788</v>
      </c>
      <c r="W42" s="23">
        <v>14070.1</v>
      </c>
      <c r="X42" s="23">
        <v>14424.9</v>
      </c>
      <c r="Y42" s="23">
        <v>14865.6</v>
      </c>
      <c r="Z42" s="23">
        <v>15146.3</v>
      </c>
      <c r="AA42" s="23">
        <v>15740.7</v>
      </c>
      <c r="AB42" s="23">
        <v>15780.4</v>
      </c>
      <c r="AC42" s="23">
        <v>16168.7</v>
      </c>
      <c r="AD42" s="23">
        <v>16393.5</v>
      </c>
      <c r="AE42" s="23">
        <v>16349.9</v>
      </c>
      <c r="AF42" s="23">
        <v>15061.3</v>
      </c>
      <c r="AG42" s="23">
        <v>14690.473455123152</v>
      </c>
    </row>
    <row r="43" spans="1:33" s="9" customFormat="1" x14ac:dyDescent="0.25">
      <c r="A43" s="10" t="s">
        <v>38</v>
      </c>
      <c r="B43" s="11">
        <v>18116.7</v>
      </c>
      <c r="C43" s="12">
        <v>18709.7</v>
      </c>
      <c r="D43" s="12">
        <v>19019.2</v>
      </c>
      <c r="E43" s="12">
        <v>19245.599999999999</v>
      </c>
      <c r="F43" s="12">
        <v>19861.7</v>
      </c>
      <c r="G43" s="12">
        <v>20433.7</v>
      </c>
      <c r="H43" s="12">
        <v>20873.5</v>
      </c>
      <c r="I43" s="12">
        <v>21237.1</v>
      </c>
      <c r="J43" s="12">
        <v>19952.900000000001</v>
      </c>
      <c r="K43" s="12">
        <v>20310.5</v>
      </c>
      <c r="L43" s="12">
        <v>21173</v>
      </c>
      <c r="M43" s="12">
        <v>21614</v>
      </c>
      <c r="N43" s="12">
        <v>22232</v>
      </c>
      <c r="O43" s="12">
        <v>22222</v>
      </c>
      <c r="P43" s="12">
        <v>22681.9</v>
      </c>
      <c r="Q43" s="12">
        <v>22831</v>
      </c>
      <c r="R43" s="12">
        <v>23188.1</v>
      </c>
      <c r="S43" s="12">
        <v>23561.1</v>
      </c>
      <c r="T43" s="12">
        <v>23774.799999999999</v>
      </c>
      <c r="U43" s="12">
        <v>23687.599999999999</v>
      </c>
      <c r="V43" s="12">
        <v>24032.799999999999</v>
      </c>
      <c r="W43" s="12">
        <v>24526.5</v>
      </c>
      <c r="X43" s="12">
        <v>24954.799999999999</v>
      </c>
      <c r="Y43" s="12">
        <v>25299.4</v>
      </c>
      <c r="Z43" s="12">
        <v>25897.200000000001</v>
      </c>
      <c r="AA43" s="12">
        <v>26177.7</v>
      </c>
      <c r="AB43" s="12">
        <v>26409.1</v>
      </c>
      <c r="AC43" s="12">
        <v>26724.799999999999</v>
      </c>
      <c r="AD43" s="12">
        <v>26822.1</v>
      </c>
      <c r="AE43" s="12">
        <v>27122.7</v>
      </c>
      <c r="AF43" s="12">
        <v>26904.3</v>
      </c>
      <c r="AG43" s="12">
        <v>27272.799999999999</v>
      </c>
    </row>
    <row r="44" spans="1:33" x14ac:dyDescent="0.25">
      <c r="A44" s="21" t="s">
        <v>39</v>
      </c>
      <c r="B44" s="22">
        <v>13410.5</v>
      </c>
      <c r="C44" s="23">
        <v>13179.6</v>
      </c>
      <c r="D44" s="23">
        <v>13050.6</v>
      </c>
      <c r="E44" s="23">
        <v>13156.8</v>
      </c>
      <c r="F44" s="23">
        <v>13413.4</v>
      </c>
      <c r="G44" s="23">
        <v>13626.1</v>
      </c>
      <c r="H44" s="23">
        <v>13766.7</v>
      </c>
      <c r="I44" s="23">
        <v>14037.1</v>
      </c>
      <c r="J44" s="23">
        <v>14352.9</v>
      </c>
      <c r="K44" s="23">
        <v>14729.3</v>
      </c>
      <c r="L44" s="23">
        <v>15066.1</v>
      </c>
      <c r="M44" s="23">
        <v>15205.5</v>
      </c>
      <c r="N44" s="23">
        <v>15579.8</v>
      </c>
      <c r="O44" s="23">
        <v>15918.2</v>
      </c>
      <c r="P44" s="23">
        <v>16179.5</v>
      </c>
      <c r="Q44" s="23">
        <v>16426.2</v>
      </c>
      <c r="R44" s="23">
        <v>16669.3</v>
      </c>
      <c r="S44" s="23">
        <v>16992.599999999999</v>
      </c>
      <c r="T44" s="23">
        <v>17240.099999999999</v>
      </c>
      <c r="U44" s="23">
        <v>16952</v>
      </c>
      <c r="V44" s="23">
        <v>17249.5</v>
      </c>
      <c r="W44" s="23">
        <v>17531</v>
      </c>
      <c r="X44" s="23">
        <v>17696.5</v>
      </c>
      <c r="Y44" s="23">
        <v>17907.2</v>
      </c>
      <c r="Z44" s="23">
        <v>17991.5</v>
      </c>
      <c r="AA44" s="23">
        <v>18125.2</v>
      </c>
      <c r="AB44" s="23">
        <v>18297.900000000001</v>
      </c>
      <c r="AC44" s="23">
        <v>18687.8</v>
      </c>
      <c r="AD44" s="23">
        <v>18986.400000000001</v>
      </c>
      <c r="AE44" s="23">
        <v>19384.5</v>
      </c>
      <c r="AF44" s="23">
        <v>17563</v>
      </c>
      <c r="AG44" s="23">
        <v>19052.099999999999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>
        <v>22017.200000000001</v>
      </c>
      <c r="AB45" s="12">
        <v>22156.1</v>
      </c>
      <c r="AC45" s="12">
        <v>22382.6</v>
      </c>
      <c r="AD45" s="12">
        <v>22457.200000000001</v>
      </c>
      <c r="AE45" s="12">
        <v>22287.3</v>
      </c>
      <c r="AF45" s="12">
        <v>19843.5</v>
      </c>
      <c r="AG45" s="12">
        <v>21086.799999999999</v>
      </c>
    </row>
    <row r="46" spans="1:33" x14ac:dyDescent="0.25">
      <c r="A46" s="21" t="s">
        <v>41</v>
      </c>
      <c r="B46" s="22" t="s">
        <v>54</v>
      </c>
      <c r="C46" s="23">
        <v>25489.105805963689</v>
      </c>
      <c r="D46" s="23">
        <v>26390.455102639331</v>
      </c>
      <c r="E46" s="23">
        <v>27333.692999999999</v>
      </c>
      <c r="F46" s="23">
        <v>27733.395</v>
      </c>
      <c r="G46" s="23">
        <v>32174.9</v>
      </c>
      <c r="H46" s="23">
        <v>33495.800000000003</v>
      </c>
      <c r="I46" s="23">
        <v>35425.199999999997</v>
      </c>
      <c r="J46" s="23">
        <v>36357</v>
      </c>
      <c r="K46" s="23">
        <v>36774.9</v>
      </c>
      <c r="L46" s="23">
        <v>37594.300000000003</v>
      </c>
      <c r="M46" s="23">
        <v>37684.5</v>
      </c>
      <c r="N46" s="23">
        <v>38559.800000000003</v>
      </c>
      <c r="O46" s="23">
        <v>38877.599999999999</v>
      </c>
      <c r="P46" s="23">
        <v>40216.1</v>
      </c>
      <c r="Q46" s="23">
        <v>41764.1</v>
      </c>
      <c r="R46" s="23">
        <v>43047.4</v>
      </c>
      <c r="S46" s="23">
        <v>43903.1</v>
      </c>
      <c r="T46" s="23">
        <v>44598.8</v>
      </c>
      <c r="U46" s="23">
        <v>45127.9</v>
      </c>
      <c r="V46" s="23">
        <v>45825.8</v>
      </c>
      <c r="W46" s="23">
        <v>46827.5</v>
      </c>
      <c r="X46" s="23">
        <v>48372.9</v>
      </c>
      <c r="Y46" s="23">
        <v>48942</v>
      </c>
      <c r="Z46" s="23">
        <v>49134.1</v>
      </c>
      <c r="AA46" s="23">
        <v>50323.199999999997</v>
      </c>
      <c r="AB46" s="23">
        <v>50589.599999999999</v>
      </c>
      <c r="AC46" s="23">
        <v>51375.9</v>
      </c>
      <c r="AD46" s="23">
        <v>52849.8</v>
      </c>
      <c r="AE46" s="23">
        <v>54304.3</v>
      </c>
      <c r="AF46" s="23">
        <v>50656.1</v>
      </c>
      <c r="AG46" s="23">
        <v>54825.5</v>
      </c>
    </row>
    <row r="47" spans="1:33" s="9" customFormat="1" x14ac:dyDescent="0.25">
      <c r="A47" s="10" t="s">
        <v>42</v>
      </c>
      <c r="B47" s="11">
        <v>2048</v>
      </c>
      <c r="C47" s="12">
        <v>2029</v>
      </c>
      <c r="D47" s="12">
        <v>2024</v>
      </c>
      <c r="E47" s="12">
        <v>2040</v>
      </c>
      <c r="F47" s="12">
        <v>2069</v>
      </c>
      <c r="G47" s="12">
        <v>2112</v>
      </c>
      <c r="H47" s="12">
        <v>2156</v>
      </c>
      <c r="I47" s="12">
        <v>2221</v>
      </c>
      <c r="J47" s="12">
        <v>2280</v>
      </c>
      <c r="K47" s="12">
        <v>2301</v>
      </c>
      <c r="L47" s="12">
        <v>2315</v>
      </c>
      <c r="M47" s="12">
        <v>2317</v>
      </c>
      <c r="N47" s="12">
        <v>2319</v>
      </c>
      <c r="O47" s="12">
        <v>2285</v>
      </c>
      <c r="P47" s="12">
        <v>2292</v>
      </c>
      <c r="Q47" s="12">
        <v>2319</v>
      </c>
      <c r="R47" s="12">
        <v>2396</v>
      </c>
      <c r="S47" s="12">
        <v>2490</v>
      </c>
      <c r="T47" s="12">
        <v>2570</v>
      </c>
      <c r="U47" s="12">
        <v>2559</v>
      </c>
      <c r="V47" s="12">
        <v>2552</v>
      </c>
      <c r="W47" s="12">
        <v>2589</v>
      </c>
      <c r="X47" s="12">
        <v>2642</v>
      </c>
      <c r="Y47" s="12">
        <v>2672</v>
      </c>
      <c r="Z47" s="12">
        <v>2700</v>
      </c>
      <c r="AA47" s="12">
        <v>2710</v>
      </c>
      <c r="AB47" s="12">
        <v>2717</v>
      </c>
      <c r="AC47" s="12">
        <v>2748</v>
      </c>
      <c r="AD47" s="12">
        <v>2792</v>
      </c>
      <c r="AE47" s="12">
        <v>2836</v>
      </c>
      <c r="AF47" s="12">
        <v>2792</v>
      </c>
      <c r="AG47" s="12">
        <v>2827</v>
      </c>
    </row>
    <row r="48" spans="1:33" x14ac:dyDescent="0.25">
      <c r="A48" s="21" t="s">
        <v>43</v>
      </c>
      <c r="B48" s="22">
        <v>1484.2</v>
      </c>
      <c r="C48" s="23">
        <v>1500.6</v>
      </c>
      <c r="D48" s="23">
        <v>1458.8</v>
      </c>
      <c r="E48" s="23">
        <v>1473.6</v>
      </c>
      <c r="F48" s="23">
        <v>1549.9</v>
      </c>
      <c r="G48" s="23">
        <v>1610.2</v>
      </c>
      <c r="H48" s="23">
        <v>1665.4</v>
      </c>
      <c r="I48" s="23">
        <v>1667.6</v>
      </c>
      <c r="J48" s="23">
        <v>1709.8</v>
      </c>
      <c r="K48" s="23">
        <v>1763.9</v>
      </c>
      <c r="L48" s="23">
        <v>1759.7</v>
      </c>
      <c r="M48" s="23">
        <v>1806</v>
      </c>
      <c r="N48" s="23">
        <v>1860.2</v>
      </c>
      <c r="O48" s="23">
        <v>1911.7</v>
      </c>
      <c r="P48" s="23">
        <v>1973.9</v>
      </c>
      <c r="Q48" s="23">
        <v>2058.6999999999998</v>
      </c>
      <c r="R48" s="23">
        <v>2104.8000000000002</v>
      </c>
      <c r="S48" s="23">
        <v>2127</v>
      </c>
      <c r="T48" s="23">
        <v>2178.3000000000002</v>
      </c>
      <c r="U48" s="23">
        <v>2135.8000000000002</v>
      </c>
      <c r="V48" s="23">
        <v>2155.5</v>
      </c>
      <c r="W48" s="23">
        <v>2181.9</v>
      </c>
      <c r="X48" s="23">
        <v>2172.6999999999998</v>
      </c>
      <c r="Y48" s="23">
        <v>2235.8000000000002</v>
      </c>
      <c r="Z48" s="23">
        <v>2317</v>
      </c>
      <c r="AA48" s="23">
        <v>2367.6999999999998</v>
      </c>
      <c r="AB48" s="23">
        <v>2480.5</v>
      </c>
      <c r="AC48" s="23">
        <v>2582</v>
      </c>
      <c r="AD48" s="23">
        <v>2624.8</v>
      </c>
      <c r="AE48" s="23">
        <v>2671.1</v>
      </c>
      <c r="AF48" s="23">
        <v>2691.9</v>
      </c>
      <c r="AG48" s="23">
        <v>2733.6469403301048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>
        <v>58464</v>
      </c>
      <c r="K49" s="12">
        <v>62945</v>
      </c>
      <c r="L49" s="12">
        <v>65070</v>
      </c>
      <c r="M49" s="12">
        <v>65123</v>
      </c>
      <c r="N49" s="12">
        <v>66659</v>
      </c>
      <c r="O49" s="12">
        <v>66339</v>
      </c>
      <c r="P49" s="12">
        <v>67319</v>
      </c>
      <c r="Q49" s="12">
        <v>68339</v>
      </c>
      <c r="R49" s="12">
        <v>69169</v>
      </c>
      <c r="S49" s="12">
        <v>70770</v>
      </c>
      <c r="T49" s="12">
        <v>71003</v>
      </c>
      <c r="U49" s="12">
        <v>69410</v>
      </c>
      <c r="V49" s="12">
        <v>69934</v>
      </c>
      <c r="W49" s="12">
        <v>70857</v>
      </c>
      <c r="X49" s="12">
        <v>71545</v>
      </c>
      <c r="Y49" s="12">
        <v>71391</v>
      </c>
      <c r="Z49" s="12">
        <v>71539</v>
      </c>
      <c r="AA49" s="12">
        <v>72424.899999999994</v>
      </c>
      <c r="AB49" s="12">
        <v>72065.2</v>
      </c>
      <c r="AC49" s="12">
        <v>71842.7</v>
      </c>
      <c r="AD49" s="12">
        <v>71561.7</v>
      </c>
      <c r="AE49" s="12">
        <v>71064.5</v>
      </c>
      <c r="AF49" s="12">
        <v>70601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>
        <v>592.80999999999995</v>
      </c>
      <c r="M50" s="23">
        <v>580.04</v>
      </c>
      <c r="N50" s="23">
        <v>598.52</v>
      </c>
      <c r="O50" s="23">
        <v>599.28</v>
      </c>
      <c r="P50" s="23">
        <v>559.92999999999995</v>
      </c>
      <c r="Q50" s="23">
        <v>587.48</v>
      </c>
      <c r="R50" s="23">
        <v>614.58000000000004</v>
      </c>
      <c r="S50" s="23">
        <v>632.9</v>
      </c>
      <c r="T50" s="23">
        <v>682.96</v>
      </c>
      <c r="U50" s="23">
        <v>713.08</v>
      </c>
      <c r="V50" s="23">
        <v>687.38</v>
      </c>
      <c r="W50" s="23">
        <v>697.09</v>
      </c>
      <c r="X50" s="23">
        <v>705.38</v>
      </c>
      <c r="Y50" s="23">
        <v>744.84</v>
      </c>
      <c r="Z50" s="23">
        <v>762.51</v>
      </c>
      <c r="AA50" s="23">
        <v>776.75</v>
      </c>
      <c r="AB50" s="23">
        <v>788.92</v>
      </c>
      <c r="AC50" s="23">
        <v>812.32</v>
      </c>
      <c r="AD50" s="23">
        <v>813.29</v>
      </c>
      <c r="AE50" s="23">
        <v>831.07</v>
      </c>
      <c r="AF50" s="23">
        <v>773.48</v>
      </c>
      <c r="AG50" s="23" t="s">
        <v>54</v>
      </c>
    </row>
    <row r="51" spans="1:33" s="9" customFormat="1" x14ac:dyDescent="0.25">
      <c r="A51" s="10" t="s">
        <v>46</v>
      </c>
      <c r="B51" s="11">
        <v>1478.6000000000001</v>
      </c>
      <c r="C51" s="12">
        <v>1531.0000000000002</v>
      </c>
      <c r="D51" s="12">
        <v>1571.3000000000002</v>
      </c>
      <c r="E51" s="12">
        <v>1642.1000000000001</v>
      </c>
      <c r="F51" s="12">
        <v>1714.2</v>
      </c>
      <c r="G51" s="12">
        <v>1823.2</v>
      </c>
      <c r="H51" s="12">
        <v>1925.8</v>
      </c>
      <c r="I51" s="12">
        <v>2046.1</v>
      </c>
      <c r="J51" s="12">
        <v>2022.6999999999998</v>
      </c>
      <c r="K51" s="12">
        <v>2062.6</v>
      </c>
      <c r="L51" s="12">
        <v>2171.1</v>
      </c>
      <c r="M51" s="12">
        <v>2171</v>
      </c>
      <c r="N51" s="12">
        <v>2148.1</v>
      </c>
      <c r="O51" s="12">
        <v>2135.1999999999998</v>
      </c>
      <c r="P51" s="12">
        <v>2206.6</v>
      </c>
      <c r="Q51" s="12">
        <v>2319.9</v>
      </c>
      <c r="R51" s="12">
        <v>2495.9</v>
      </c>
      <c r="S51" s="12">
        <v>2730.8</v>
      </c>
      <c r="T51" s="12">
        <v>2952.4</v>
      </c>
      <c r="U51" s="12">
        <v>2990</v>
      </c>
      <c r="V51" s="12">
        <v>3105.9</v>
      </c>
      <c r="W51" s="12">
        <v>3228.5</v>
      </c>
      <c r="X51" s="12">
        <v>3357.6</v>
      </c>
      <c r="Y51" s="12">
        <v>3493.8</v>
      </c>
      <c r="Z51" s="12">
        <v>3623.9</v>
      </c>
      <c r="AA51" s="12">
        <v>3656.2</v>
      </c>
      <c r="AB51" s="12">
        <v>3673.1</v>
      </c>
      <c r="AC51" s="12">
        <v>3669.4</v>
      </c>
      <c r="AD51" s="12">
        <v>3714.8</v>
      </c>
      <c r="AE51" s="12">
        <v>3784.3</v>
      </c>
      <c r="AF51" s="12">
        <v>3603.3</v>
      </c>
      <c r="AG51" s="12" t="s">
        <v>54</v>
      </c>
    </row>
    <row r="52" spans="1:33" x14ac:dyDescent="0.25">
      <c r="A52" s="21" t="s">
        <v>47</v>
      </c>
      <c r="B52" s="22">
        <v>121998</v>
      </c>
      <c r="C52" s="23">
        <v>120863</v>
      </c>
      <c r="D52" s="23">
        <v>121472</v>
      </c>
      <c r="E52" s="23">
        <v>123059</v>
      </c>
      <c r="F52" s="23">
        <v>125708</v>
      </c>
      <c r="G52" s="23">
        <v>127444</v>
      </c>
      <c r="H52" s="23">
        <v>129154</v>
      </c>
      <c r="I52" s="23">
        <v>131934</v>
      </c>
      <c r="J52" s="23">
        <v>133785</v>
      </c>
      <c r="K52" s="23">
        <v>135779</v>
      </c>
      <c r="L52" s="23">
        <v>139175</v>
      </c>
      <c r="M52" s="23">
        <v>139218</v>
      </c>
      <c r="N52" s="23">
        <v>138819</v>
      </c>
      <c r="O52" s="23">
        <v>140086</v>
      </c>
      <c r="P52" s="23">
        <v>141571</v>
      </c>
      <c r="Q52" s="23">
        <v>143979</v>
      </c>
      <c r="R52" s="23">
        <v>146684</v>
      </c>
      <c r="S52" s="23">
        <v>148287</v>
      </c>
      <c r="T52" s="23">
        <v>147645</v>
      </c>
      <c r="U52" s="23">
        <v>142184</v>
      </c>
      <c r="V52" s="23">
        <v>141384</v>
      </c>
      <c r="W52" s="23">
        <v>142173</v>
      </c>
      <c r="X52" s="23">
        <v>144754</v>
      </c>
      <c r="Y52" s="23">
        <v>146185</v>
      </c>
      <c r="Z52" s="23">
        <v>148513</v>
      </c>
      <c r="AA52" s="23">
        <v>151000</v>
      </c>
      <c r="AB52" s="23">
        <v>153586</v>
      </c>
      <c r="AC52" s="23">
        <v>155491</v>
      </c>
      <c r="AD52" s="23">
        <v>157921</v>
      </c>
      <c r="AE52" s="23">
        <v>159721</v>
      </c>
      <c r="AF52" s="23">
        <v>149984</v>
      </c>
      <c r="AG52" s="23">
        <v>154756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 t="s">
        <v>54</v>
      </c>
      <c r="U53" s="12" t="s">
        <v>54</v>
      </c>
      <c r="V53" s="12" t="s">
        <v>54</v>
      </c>
      <c r="W53" s="12" t="s">
        <v>54</v>
      </c>
      <c r="X53" s="12" t="s">
        <v>54</v>
      </c>
      <c r="Y53" s="12" t="s">
        <v>54</v>
      </c>
      <c r="Z53" s="12" t="s">
        <v>54</v>
      </c>
      <c r="AA53" s="12" t="s">
        <v>54</v>
      </c>
      <c r="AB53" s="12" t="s">
        <v>54</v>
      </c>
      <c r="AC53" s="12" t="s">
        <v>54</v>
      </c>
      <c r="AD53" s="12" t="s">
        <v>54</v>
      </c>
      <c r="AE53" s="12" t="s">
        <v>54</v>
      </c>
      <c r="AF53" s="12" t="s">
        <v>54</v>
      </c>
      <c r="AG53" s="12" t="s">
        <v>54</v>
      </c>
    </row>
    <row r="54" spans="1:33" x14ac:dyDescent="0.25">
      <c r="A54" s="21" t="s">
        <v>49</v>
      </c>
      <c r="B54" s="22">
        <v>3820.6610000000001</v>
      </c>
      <c r="C54" s="23">
        <v>4027.2950000000001</v>
      </c>
      <c r="D54" s="23">
        <v>3973.2330000000002</v>
      </c>
      <c r="E54" s="23">
        <v>3943.7840000000001</v>
      </c>
      <c r="F54" s="23">
        <v>3921.9740000000002</v>
      </c>
      <c r="G54" s="23">
        <v>3915.58</v>
      </c>
      <c r="H54" s="23">
        <v>3904.66</v>
      </c>
      <c r="I54" s="23">
        <v>3898.97</v>
      </c>
      <c r="J54" s="23">
        <v>3950.72</v>
      </c>
      <c r="K54" s="23">
        <v>3982.88</v>
      </c>
      <c r="L54" s="23">
        <v>4021.79</v>
      </c>
      <c r="M54" s="23">
        <v>4088.69</v>
      </c>
      <c r="N54" s="23">
        <v>4117.91</v>
      </c>
      <c r="O54" s="23">
        <v>4103.22</v>
      </c>
      <c r="P54" s="23">
        <v>4114.5600000000004</v>
      </c>
      <c r="Q54" s="23">
        <v>4144.66</v>
      </c>
      <c r="R54" s="23">
        <v>4234.93</v>
      </c>
      <c r="S54" s="23">
        <v>4344.2700000000004</v>
      </c>
      <c r="T54" s="23">
        <v>4448.26</v>
      </c>
      <c r="U54" s="23">
        <v>4469.1099999999997</v>
      </c>
      <c r="V54" s="23">
        <v>4481.71</v>
      </c>
      <c r="W54" s="23">
        <v>4597.58</v>
      </c>
      <c r="X54" s="23">
        <v>4679.47</v>
      </c>
      <c r="Y54" s="23">
        <v>4736.05</v>
      </c>
      <c r="Z54" s="23">
        <v>4825.25</v>
      </c>
      <c r="AA54" s="23">
        <v>4899.1499999999996</v>
      </c>
      <c r="AB54" s="23">
        <v>4967.2700000000004</v>
      </c>
      <c r="AC54" s="23">
        <v>5012.55</v>
      </c>
      <c r="AD54" s="23">
        <v>5064.55</v>
      </c>
      <c r="AE54" s="23">
        <v>5101.7299999999996</v>
      </c>
      <c r="AF54" s="23">
        <v>5076.21</v>
      </c>
      <c r="AG54" s="23">
        <v>5085.1499999999996</v>
      </c>
    </row>
    <row r="55" spans="1:33" s="9" customFormat="1" x14ac:dyDescent="0.25">
      <c r="A55" s="10" t="s">
        <v>50</v>
      </c>
      <c r="B55" s="11" t="s">
        <v>54</v>
      </c>
      <c r="C55" s="12">
        <v>8439</v>
      </c>
      <c r="D55" s="12">
        <v>8632</v>
      </c>
      <c r="E55" s="12">
        <v>8745</v>
      </c>
      <c r="F55" s="12">
        <v>8939</v>
      </c>
      <c r="G55" s="12">
        <v>9045</v>
      </c>
      <c r="H55" s="12">
        <v>9068</v>
      </c>
      <c r="I55" s="12">
        <v>9176</v>
      </c>
      <c r="J55" s="12">
        <v>9289</v>
      </c>
      <c r="K55" s="12">
        <v>9385</v>
      </c>
      <c r="L55" s="12">
        <v>9491</v>
      </c>
      <c r="M55" s="12">
        <v>9383</v>
      </c>
      <c r="N55" s="12">
        <v>9454</v>
      </c>
      <c r="O55" s="12">
        <v>9573</v>
      </c>
      <c r="P55" s="12">
        <v>9786</v>
      </c>
      <c r="Q55" s="12">
        <v>9942</v>
      </c>
      <c r="R55" s="12">
        <v>10111</v>
      </c>
      <c r="S55" s="12">
        <v>10294</v>
      </c>
      <c r="T55" s="12">
        <v>10403</v>
      </c>
      <c r="U55" s="12">
        <v>10279</v>
      </c>
      <c r="V55" s="12">
        <v>10493</v>
      </c>
      <c r="W55" s="12">
        <v>10709</v>
      </c>
      <c r="X55" s="12">
        <v>10860</v>
      </c>
      <c r="Y55" s="12">
        <v>10967</v>
      </c>
      <c r="Z55" s="12">
        <v>11079</v>
      </c>
      <c r="AA55" s="12">
        <v>11198</v>
      </c>
      <c r="AB55" s="12">
        <v>11267</v>
      </c>
      <c r="AC55" s="12">
        <v>11352</v>
      </c>
      <c r="AD55" s="12">
        <v>11434</v>
      </c>
      <c r="AE55" s="12">
        <v>11500</v>
      </c>
      <c r="AF55" s="12">
        <v>11504</v>
      </c>
      <c r="AG55" s="12" t="s">
        <v>54</v>
      </c>
    </row>
    <row r="56" spans="1:33" x14ac:dyDescent="0.25">
      <c r="A56" s="21" t="s">
        <v>51</v>
      </c>
      <c r="B56" s="22">
        <v>16312.597021375994</v>
      </c>
      <c r="C56" s="23">
        <v>16955.230058776524</v>
      </c>
      <c r="D56" s="23">
        <v>17102.607235353713</v>
      </c>
      <c r="E56" s="23">
        <v>16280.036947481009</v>
      </c>
      <c r="F56" s="23">
        <v>17570.444086581319</v>
      </c>
      <c r="G56" s="23">
        <v>18067.413635504447</v>
      </c>
      <c r="H56" s="23">
        <v>18588.374817823948</v>
      </c>
      <c r="I56" s="23">
        <v>18597.800102372359</v>
      </c>
      <c r="J56" s="23">
        <v>19089.628586996238</v>
      </c>
      <c r="K56" s="23">
        <v>19320.11963641072</v>
      </c>
      <c r="L56" s="23">
        <v>18919.973465122563</v>
      </c>
      <c r="M56" s="23">
        <v>18913.5500105092</v>
      </c>
      <c r="N56" s="23">
        <v>18855.953034142527</v>
      </c>
      <c r="O56" s="23">
        <v>18707.999462881191</v>
      </c>
      <c r="P56" s="23">
        <v>19066</v>
      </c>
      <c r="Q56" s="23">
        <v>19489</v>
      </c>
      <c r="R56" s="23">
        <v>19835</v>
      </c>
      <c r="S56" s="23">
        <v>20140</v>
      </c>
      <c r="T56" s="23">
        <v>20583</v>
      </c>
      <c r="U56" s="23">
        <v>20664</v>
      </c>
      <c r="V56" s="23">
        <v>21950</v>
      </c>
      <c r="W56" s="23">
        <v>23367</v>
      </c>
      <c r="X56" s="23">
        <v>24108</v>
      </c>
      <c r="Y56" s="23">
        <v>24778</v>
      </c>
      <c r="Z56" s="23">
        <v>25633</v>
      </c>
      <c r="AA56" s="23">
        <v>26330</v>
      </c>
      <c r="AB56" s="23">
        <v>26907</v>
      </c>
      <c r="AC56" s="23">
        <v>27919</v>
      </c>
      <c r="AD56" s="23">
        <v>28483</v>
      </c>
      <c r="AE56" s="23">
        <v>27791</v>
      </c>
      <c r="AF56" s="23">
        <v>26484.106028605802</v>
      </c>
      <c r="AG56" s="23">
        <v>28482.627673068102</v>
      </c>
    </row>
    <row r="57" spans="1:33" s="9" customFormat="1" x14ac:dyDescent="0.25">
      <c r="A57" s="10" t="s">
        <v>52</v>
      </c>
      <c r="B57" s="11">
        <v>26881.599999999999</v>
      </c>
      <c r="C57" s="12">
        <v>26103.9</v>
      </c>
      <c r="D57" s="12">
        <v>25522</v>
      </c>
      <c r="E57" s="12">
        <v>25329.8</v>
      </c>
      <c r="F57" s="12">
        <v>25529.3</v>
      </c>
      <c r="G57" s="12">
        <v>25814.3</v>
      </c>
      <c r="H57" s="12">
        <v>26056.2</v>
      </c>
      <c r="I57" s="12">
        <v>26522.799999999999</v>
      </c>
      <c r="J57" s="12">
        <v>26793.5</v>
      </c>
      <c r="K57" s="12">
        <v>27167.1</v>
      </c>
      <c r="L57" s="12">
        <v>27483.3</v>
      </c>
      <c r="M57" s="12">
        <v>27711.4</v>
      </c>
      <c r="N57" s="12">
        <v>27943.9</v>
      </c>
      <c r="O57" s="12">
        <v>28223.1</v>
      </c>
      <c r="P57" s="12">
        <v>28533.5</v>
      </c>
      <c r="Q57" s="12">
        <v>28853.200000000001</v>
      </c>
      <c r="R57" s="12">
        <v>29140.5</v>
      </c>
      <c r="S57" s="12">
        <v>29378.7</v>
      </c>
      <c r="T57" s="12">
        <v>29627.599999999999</v>
      </c>
      <c r="U57" s="12">
        <v>29154.3</v>
      </c>
      <c r="V57" s="12">
        <v>29226.9</v>
      </c>
      <c r="W57" s="12">
        <v>29374.5</v>
      </c>
      <c r="X57" s="12">
        <v>29694.3</v>
      </c>
      <c r="Y57" s="12">
        <v>30041.8</v>
      </c>
      <c r="Z57" s="12">
        <v>30752.5</v>
      </c>
      <c r="AA57" s="12">
        <v>31285</v>
      </c>
      <c r="AB57" s="12">
        <v>31745.3</v>
      </c>
      <c r="AC57" s="12">
        <v>32060.2</v>
      </c>
      <c r="AD57" s="12">
        <v>32443</v>
      </c>
      <c r="AE57" s="12">
        <v>32794.6</v>
      </c>
      <c r="AF57" s="12">
        <v>32523.252</v>
      </c>
      <c r="AG57" s="12">
        <v>32360.530758553905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73.186999999999998</v>
      </c>
      <c r="O5" s="12">
        <v>73.629000000000005</v>
      </c>
      <c r="P5" s="12">
        <v>76.34</v>
      </c>
      <c r="Q5" s="12">
        <v>78.509</v>
      </c>
      <c r="R5" s="12">
        <v>80.537999999999997</v>
      </c>
      <c r="S5" s="12">
        <v>83.54</v>
      </c>
      <c r="T5" s="12">
        <v>86.745999999999995</v>
      </c>
      <c r="U5" s="12">
        <v>88.77</v>
      </c>
      <c r="V5" s="12">
        <v>88.802999999999997</v>
      </c>
      <c r="W5" s="12">
        <v>94.424000000000007</v>
      </c>
      <c r="X5" s="12" t="s">
        <v>54</v>
      </c>
      <c r="Y5" s="12">
        <v>100.423</v>
      </c>
      <c r="Z5" s="12" t="s">
        <v>54</v>
      </c>
      <c r="AA5" s="12">
        <v>113.57599999999999</v>
      </c>
      <c r="AB5" s="12" t="s">
        <v>54</v>
      </c>
      <c r="AC5" s="12">
        <v>129.00200000000001</v>
      </c>
      <c r="AD5" s="12" t="s">
        <v>54</v>
      </c>
      <c r="AE5" s="12">
        <v>148.06200000000001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112.158</v>
      </c>
      <c r="C6" s="23">
        <v>88.733000000000004</v>
      </c>
      <c r="D6" s="23">
        <v>57.655000000000001</v>
      </c>
      <c r="E6" s="23">
        <v>54.323999999999998</v>
      </c>
      <c r="F6" s="23">
        <v>31.923999999999999</v>
      </c>
      <c r="G6" s="23">
        <v>30.663</v>
      </c>
      <c r="H6" s="23">
        <v>31.942</v>
      </c>
      <c r="I6" s="23">
        <v>21.908000000000001</v>
      </c>
      <c r="J6" s="23">
        <v>21.765999999999998</v>
      </c>
      <c r="K6" s="23">
        <v>18.451000000000001</v>
      </c>
      <c r="L6" s="23">
        <v>16.853000000000002</v>
      </c>
      <c r="M6" s="23">
        <v>16.670999999999999</v>
      </c>
      <c r="N6" s="23">
        <v>16.847000000000001</v>
      </c>
      <c r="O6" s="23">
        <v>17.399999999999999</v>
      </c>
      <c r="P6" s="23">
        <v>18.024999999999999</v>
      </c>
      <c r="Q6" s="23">
        <v>18.638000000000002</v>
      </c>
      <c r="R6" s="23">
        <v>18.994</v>
      </c>
      <c r="S6" s="23">
        <v>19.933</v>
      </c>
      <c r="T6" s="23">
        <v>20.097000000000001</v>
      </c>
      <c r="U6" s="23">
        <v>21.971</v>
      </c>
      <c r="V6" s="23">
        <v>20.823</v>
      </c>
      <c r="W6" s="23">
        <v>20.81</v>
      </c>
      <c r="X6" s="23">
        <v>21.677</v>
      </c>
      <c r="Y6" s="23">
        <v>22.306999999999999</v>
      </c>
      <c r="Z6" s="23">
        <v>25.484000000000002</v>
      </c>
      <c r="AA6" s="23">
        <v>29.591000000000001</v>
      </c>
      <c r="AB6" s="23">
        <v>32.305999999999997</v>
      </c>
      <c r="AC6" s="23">
        <v>31.221</v>
      </c>
      <c r="AD6" s="23">
        <v>34.61</v>
      </c>
      <c r="AE6" s="23">
        <v>34.985999999999997</v>
      </c>
      <c r="AF6" s="23">
        <v>35.087000000000003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47.454999999999998</v>
      </c>
      <c r="H7" s="16">
        <v>49.920999999999999</v>
      </c>
      <c r="I7" s="16">
        <v>52.244999999999997</v>
      </c>
      <c r="J7" s="16">
        <v>51.198</v>
      </c>
      <c r="K7" s="16">
        <v>52.716000000000001</v>
      </c>
      <c r="L7" s="16">
        <v>53.506</v>
      </c>
      <c r="M7" s="16">
        <v>51.939</v>
      </c>
      <c r="N7" s="16">
        <v>53.695</v>
      </c>
      <c r="O7" s="16">
        <v>55.698999999999998</v>
      </c>
      <c r="P7" s="16">
        <v>60.148000000000003</v>
      </c>
      <c r="Q7" s="16">
        <v>65.379000000000005</v>
      </c>
      <c r="R7" s="16">
        <v>69.162000000000006</v>
      </c>
      <c r="S7" s="16">
        <v>73.081000000000003</v>
      </c>
      <c r="T7" s="16">
        <v>74.507999999999996</v>
      </c>
      <c r="U7" s="16">
        <v>75.787999999999997</v>
      </c>
      <c r="V7" s="16">
        <v>77.903000000000006</v>
      </c>
      <c r="W7" s="16">
        <v>82.283000000000001</v>
      </c>
      <c r="X7" s="16">
        <v>87.528000000000006</v>
      </c>
      <c r="Y7" s="16">
        <v>92.713999999999999</v>
      </c>
      <c r="Z7" s="16">
        <v>97.352999999999994</v>
      </c>
      <c r="AA7" s="16">
        <v>100.128</v>
      </c>
      <c r="AB7" s="16">
        <v>99.875</v>
      </c>
      <c r="AC7" s="16">
        <v>107.73399999999999</v>
      </c>
      <c r="AD7" s="16">
        <v>113.447</v>
      </c>
      <c r="AE7" s="16">
        <v>117.075</v>
      </c>
      <c r="AF7" s="16">
        <v>118.044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41.326000000000001</v>
      </c>
      <c r="D8" s="23" t="s">
        <v>54</v>
      </c>
      <c r="E8" s="23">
        <v>43.850999999999999</v>
      </c>
      <c r="F8" s="23" t="s">
        <v>54</v>
      </c>
      <c r="G8" s="23">
        <v>50.725999999999999</v>
      </c>
      <c r="H8" s="23" t="s">
        <v>54</v>
      </c>
      <c r="I8" s="23">
        <v>52.451000000000001</v>
      </c>
      <c r="J8" s="23" t="s">
        <v>54</v>
      </c>
      <c r="K8" s="23">
        <v>54.795999999999999</v>
      </c>
      <c r="L8" s="23">
        <v>56.067999999999998</v>
      </c>
      <c r="M8" s="23">
        <v>59.811</v>
      </c>
      <c r="N8" s="23">
        <v>61.914999999999999</v>
      </c>
      <c r="O8" s="23">
        <v>60.524999999999999</v>
      </c>
      <c r="P8" s="23">
        <v>65.994</v>
      </c>
      <c r="Q8" s="23">
        <v>67.266999999999996</v>
      </c>
      <c r="R8" s="23">
        <v>68.334999999999994</v>
      </c>
      <c r="S8" s="23">
        <v>68.385999999999996</v>
      </c>
      <c r="T8" s="23">
        <v>83.882999999999996</v>
      </c>
      <c r="U8" s="23">
        <v>83.930999999999997</v>
      </c>
      <c r="V8" s="23">
        <v>84.561999999999998</v>
      </c>
      <c r="W8" s="23">
        <v>85.491</v>
      </c>
      <c r="X8" s="23">
        <v>84.998999999999995</v>
      </c>
      <c r="Y8" s="23">
        <v>85.165000000000006</v>
      </c>
      <c r="Z8" s="23">
        <v>84.387</v>
      </c>
      <c r="AA8" s="23">
        <v>86.415000000000006</v>
      </c>
      <c r="AB8" s="23">
        <v>87.349000000000004</v>
      </c>
      <c r="AC8" s="23">
        <v>83.766000000000005</v>
      </c>
      <c r="AD8" s="23">
        <v>83.35</v>
      </c>
      <c r="AE8" s="23">
        <v>86.742999999999995</v>
      </c>
      <c r="AF8" s="23">
        <v>86.573999999999998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6.5620000000000003</v>
      </c>
      <c r="K9" s="12">
        <v>6.5590000000000002</v>
      </c>
      <c r="L9" s="12">
        <v>6.5309999999999997</v>
      </c>
      <c r="M9" s="12">
        <v>6.8179999999999996</v>
      </c>
      <c r="N9" s="12">
        <v>6.9210000000000003</v>
      </c>
      <c r="O9" s="12">
        <v>7.6</v>
      </c>
      <c r="P9" s="12">
        <v>7.8819999999999997</v>
      </c>
      <c r="Q9" s="12">
        <v>7.9550000000000001</v>
      </c>
      <c r="R9" s="12">
        <v>8.7919999999999998</v>
      </c>
      <c r="S9" s="12">
        <v>9.2759999999999998</v>
      </c>
      <c r="T9" s="12">
        <v>9.6210000000000004</v>
      </c>
      <c r="U9" s="12">
        <v>9.9039999999999999</v>
      </c>
      <c r="V9" s="12">
        <v>10.074</v>
      </c>
      <c r="W9" s="12">
        <v>10.131</v>
      </c>
      <c r="X9" s="12">
        <v>10.205</v>
      </c>
      <c r="Y9" s="12">
        <v>10.284000000000001</v>
      </c>
      <c r="Z9" s="12">
        <v>10.492000000000001</v>
      </c>
      <c r="AA9" s="12">
        <v>9.8889999999999993</v>
      </c>
      <c r="AB9" s="12">
        <v>9.234</v>
      </c>
      <c r="AC9" s="12">
        <v>9.593</v>
      </c>
      <c r="AD9" s="12">
        <v>9.4789999999999992</v>
      </c>
      <c r="AE9" s="12">
        <v>10.334</v>
      </c>
      <c r="AF9" s="12">
        <v>11.292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46.180999999999997</v>
      </c>
      <c r="D10" s="23" t="s">
        <v>54</v>
      </c>
      <c r="E10" s="23">
        <v>42.508000000000003</v>
      </c>
      <c r="F10" s="23" t="s">
        <v>54</v>
      </c>
      <c r="G10" s="23">
        <v>47.866</v>
      </c>
      <c r="H10" s="23" t="s">
        <v>54</v>
      </c>
      <c r="I10" s="23">
        <v>55.49</v>
      </c>
      <c r="J10" s="23">
        <v>60.89</v>
      </c>
      <c r="K10" s="23">
        <v>66.965000000000003</v>
      </c>
      <c r="L10" s="23">
        <v>68.813000000000002</v>
      </c>
      <c r="M10" s="23">
        <v>69.787999999999997</v>
      </c>
      <c r="N10" s="23">
        <v>73.120999999999995</v>
      </c>
      <c r="O10" s="23">
        <v>74.772999999999996</v>
      </c>
      <c r="P10" s="23">
        <v>76.686999999999998</v>
      </c>
      <c r="Q10" s="23">
        <v>77.275000000000006</v>
      </c>
      <c r="R10" s="23">
        <v>79.911000000000001</v>
      </c>
      <c r="S10" s="23">
        <v>79.507000000000005</v>
      </c>
      <c r="T10" s="23">
        <v>79.289000000000001</v>
      </c>
      <c r="U10" s="23">
        <v>79.474999999999994</v>
      </c>
      <c r="V10" s="23">
        <v>79.978999999999999</v>
      </c>
      <c r="W10" s="23">
        <v>80.816999999999993</v>
      </c>
      <c r="X10" s="23">
        <v>79.372</v>
      </c>
      <c r="Y10" s="23">
        <v>78.942999999999998</v>
      </c>
      <c r="Z10" s="23">
        <v>77.305999999999997</v>
      </c>
      <c r="AA10" s="23">
        <v>76.09</v>
      </c>
      <c r="AB10" s="23">
        <v>72.387</v>
      </c>
      <c r="AC10" s="23">
        <v>72.620999999999995</v>
      </c>
      <c r="AD10" s="23">
        <v>73.905000000000001</v>
      </c>
      <c r="AE10" s="23">
        <v>76.206000000000003</v>
      </c>
      <c r="AF10" s="23">
        <v>80.56</v>
      </c>
      <c r="AG10" s="23" t="s">
        <v>54</v>
      </c>
    </row>
    <row r="11" spans="1:33" x14ac:dyDescent="0.25">
      <c r="A11" s="10" t="s">
        <v>6</v>
      </c>
      <c r="B11" s="11">
        <v>333.27800000000002</v>
      </c>
      <c r="C11" s="12">
        <v>341.83800000000002</v>
      </c>
      <c r="D11" s="12">
        <v>355.98700000000002</v>
      </c>
      <c r="E11" s="12">
        <v>356.584</v>
      </c>
      <c r="F11" s="12">
        <v>361.69499999999999</v>
      </c>
      <c r="G11" s="12">
        <v>365.42399999999998</v>
      </c>
      <c r="H11" s="12">
        <v>370.08300000000003</v>
      </c>
      <c r="I11" s="12">
        <v>378.678</v>
      </c>
      <c r="J11" s="12">
        <v>381.09800000000001</v>
      </c>
      <c r="K11" s="12" t="s">
        <v>54</v>
      </c>
      <c r="L11" s="12">
        <v>381.60899999999998</v>
      </c>
      <c r="M11" s="12">
        <v>390.63099999999997</v>
      </c>
      <c r="N11" s="12">
        <v>409.16699999999997</v>
      </c>
      <c r="O11" s="12">
        <v>415.06099999999998</v>
      </c>
      <c r="P11" s="12">
        <v>424.58800000000002</v>
      </c>
      <c r="Q11" s="12">
        <v>429.387</v>
      </c>
      <c r="R11" s="12">
        <v>452.92399999999998</v>
      </c>
      <c r="S11" s="12">
        <v>447.39100000000002</v>
      </c>
      <c r="T11" s="12">
        <v>471.97500000000002</v>
      </c>
      <c r="U11" s="12">
        <v>478.85700000000003</v>
      </c>
      <c r="V11" s="12">
        <v>523.64800000000002</v>
      </c>
      <c r="W11" s="12">
        <v>542.447</v>
      </c>
      <c r="X11" s="12">
        <v>565.91200000000003</v>
      </c>
      <c r="Y11" s="12">
        <v>575.351</v>
      </c>
      <c r="Z11" s="12">
        <v>575.83000000000004</v>
      </c>
      <c r="AA11" s="12" t="s">
        <v>54</v>
      </c>
      <c r="AB11" s="12">
        <v>599.24599999999998</v>
      </c>
      <c r="AC11" s="12">
        <v>618.61199999999997</v>
      </c>
      <c r="AD11" s="12">
        <v>630.40099999999995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16.515000000000001</v>
      </c>
      <c r="O12" s="23">
        <v>17.216000000000001</v>
      </c>
      <c r="P12" s="23">
        <v>19.739000000000001</v>
      </c>
      <c r="Q12" s="23">
        <v>16.027000000000001</v>
      </c>
      <c r="R12" s="23">
        <v>16.376999999999999</v>
      </c>
      <c r="S12" s="23">
        <v>17.058</v>
      </c>
      <c r="T12" s="23">
        <v>17.527999999999999</v>
      </c>
      <c r="U12" s="23">
        <v>18.102</v>
      </c>
      <c r="V12" s="23">
        <v>18.459</v>
      </c>
      <c r="W12" s="23">
        <v>17.257999999999999</v>
      </c>
      <c r="X12" s="23">
        <v>16.881</v>
      </c>
      <c r="Y12" s="23">
        <v>17.003</v>
      </c>
      <c r="Z12" s="23">
        <v>16.547999999999998</v>
      </c>
      <c r="AA12" s="23">
        <v>17.358000000000001</v>
      </c>
      <c r="AB12" s="23">
        <v>18.632000000000001</v>
      </c>
      <c r="AC12" s="23">
        <v>19.609000000000002</v>
      </c>
      <c r="AD12" s="23">
        <v>21.225999999999999</v>
      </c>
      <c r="AE12" s="23">
        <v>23.859000000000002</v>
      </c>
      <c r="AF12" s="23">
        <v>25.216999999999999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21.094000000000001</v>
      </c>
      <c r="M13" s="12">
        <v>24.22</v>
      </c>
      <c r="N13" s="12">
        <v>24.486000000000001</v>
      </c>
      <c r="O13" s="12">
        <v>25.193999999999999</v>
      </c>
      <c r="P13" s="12">
        <v>26.584</v>
      </c>
      <c r="Q13" s="12">
        <v>28.27</v>
      </c>
      <c r="R13" s="12">
        <v>29.954000000000001</v>
      </c>
      <c r="S13" s="12">
        <v>30.856000000000002</v>
      </c>
      <c r="T13" s="12">
        <v>32.551000000000002</v>
      </c>
      <c r="U13" s="12">
        <v>33.875</v>
      </c>
      <c r="V13" s="12">
        <v>33.630000000000003</v>
      </c>
      <c r="W13" s="12">
        <v>36.213999999999999</v>
      </c>
      <c r="X13" s="12">
        <v>22.702000000000002</v>
      </c>
      <c r="Y13" s="12">
        <v>47.457999999999998</v>
      </c>
      <c r="Z13" s="12" t="s">
        <v>54</v>
      </c>
      <c r="AA13" s="12">
        <v>46.752000000000002</v>
      </c>
      <c r="AB13" s="12" t="s">
        <v>54</v>
      </c>
      <c r="AC13" s="12">
        <v>50.46</v>
      </c>
      <c r="AD13" s="12" t="s">
        <v>54</v>
      </c>
      <c r="AE13" s="12">
        <v>50.661999999999999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>
        <v>179.97800000000001</v>
      </c>
      <c r="C14" s="23">
        <v>179.9</v>
      </c>
      <c r="D14" s="23">
        <v>179.74</v>
      </c>
      <c r="E14" s="23">
        <v>179.55699999999999</v>
      </c>
      <c r="F14" s="23">
        <v>183.85</v>
      </c>
      <c r="G14" s="23">
        <v>183.81200000000001</v>
      </c>
      <c r="H14" s="23">
        <v>185.64099999999999</v>
      </c>
      <c r="I14" s="23" t="s">
        <v>54</v>
      </c>
      <c r="J14" s="23">
        <v>221.084</v>
      </c>
      <c r="K14" s="23">
        <v>215.56200000000001</v>
      </c>
      <c r="L14" s="23">
        <v>228.702</v>
      </c>
      <c r="M14" s="23">
        <v>236.077</v>
      </c>
      <c r="N14" s="23">
        <v>253.084</v>
      </c>
      <c r="O14" s="23">
        <v>249.88900000000001</v>
      </c>
      <c r="P14" s="23">
        <v>255.535</v>
      </c>
      <c r="Q14" s="23">
        <v>277.37</v>
      </c>
      <c r="R14" s="23">
        <v>306.08800000000002</v>
      </c>
      <c r="S14" s="23">
        <v>334.50299999999999</v>
      </c>
      <c r="T14" s="23">
        <v>353.267</v>
      </c>
      <c r="U14" s="23">
        <v>354.51299999999998</v>
      </c>
      <c r="V14" s="23">
        <v>348.21499999999997</v>
      </c>
      <c r="W14" s="23">
        <v>347.005</v>
      </c>
      <c r="X14" s="23">
        <v>364.315</v>
      </c>
      <c r="Y14" s="23">
        <v>372.44400000000002</v>
      </c>
      <c r="Z14" s="23">
        <v>371.11700000000002</v>
      </c>
      <c r="AA14" s="23">
        <v>389.60399999999998</v>
      </c>
      <c r="AB14" s="23">
        <v>435.28300000000002</v>
      </c>
      <c r="AC14" s="23">
        <v>482.70299999999997</v>
      </c>
      <c r="AD14" s="23">
        <v>526.62</v>
      </c>
      <c r="AE14" s="23">
        <v>544.09400000000005</v>
      </c>
      <c r="AF14" s="23">
        <v>520.75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1.292</v>
      </c>
      <c r="K15" s="12">
        <v>1.52</v>
      </c>
      <c r="L15" s="12">
        <v>1.63</v>
      </c>
      <c r="M15" s="12">
        <v>1.7330000000000001</v>
      </c>
      <c r="N15" s="12">
        <v>1.9370000000000001</v>
      </c>
      <c r="O15" s="12">
        <v>2.1019999999999999</v>
      </c>
      <c r="P15" s="12">
        <v>2.2349999999999999</v>
      </c>
      <c r="Q15" s="12">
        <v>2.4700000000000002</v>
      </c>
      <c r="R15" s="12">
        <v>2.5339999999999998</v>
      </c>
      <c r="S15" s="12">
        <v>2.4950000000000001</v>
      </c>
      <c r="T15" s="12">
        <v>2.4750000000000001</v>
      </c>
      <c r="U15" s="12">
        <v>2.5910000000000002</v>
      </c>
      <c r="V15" s="12">
        <v>2.6280000000000001</v>
      </c>
      <c r="W15" s="12">
        <v>2.7930000000000001</v>
      </c>
      <c r="X15" s="12">
        <v>2.7370000000000001</v>
      </c>
      <c r="Y15" s="12">
        <v>2.9969999999999999</v>
      </c>
      <c r="Z15" s="12">
        <v>2.9580000000000002</v>
      </c>
      <c r="AA15" s="12">
        <v>2.9209999999999998</v>
      </c>
      <c r="AB15" s="12">
        <v>3.0910000000000002</v>
      </c>
      <c r="AC15" s="12">
        <v>3.32</v>
      </c>
      <c r="AD15" s="12">
        <v>3.754</v>
      </c>
      <c r="AE15" s="12">
        <v>4.0819999999999999</v>
      </c>
      <c r="AF15" s="12">
        <v>4.1959999999999997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16.067</v>
      </c>
      <c r="I16" s="23">
        <v>15.436</v>
      </c>
      <c r="J16" s="23">
        <v>15.561</v>
      </c>
      <c r="K16" s="23">
        <v>15.295999999999999</v>
      </c>
      <c r="L16" s="23">
        <v>14.592000000000001</v>
      </c>
      <c r="M16" s="23">
        <v>14.98</v>
      </c>
      <c r="N16" s="23">
        <v>13.54</v>
      </c>
      <c r="O16" s="23">
        <v>14.534000000000001</v>
      </c>
      <c r="P16" s="23">
        <v>16.436</v>
      </c>
      <c r="Q16" s="23">
        <v>16.323</v>
      </c>
      <c r="R16" s="23">
        <v>16.379000000000001</v>
      </c>
      <c r="S16" s="23">
        <v>18.466999999999999</v>
      </c>
      <c r="T16" s="23">
        <v>18.597999999999999</v>
      </c>
      <c r="U16" s="23">
        <v>18.483000000000001</v>
      </c>
      <c r="V16" s="23">
        <v>18.913</v>
      </c>
      <c r="W16" s="23">
        <v>22.390999999999998</v>
      </c>
      <c r="X16" s="23">
        <v>22.103000000000002</v>
      </c>
      <c r="Y16" s="23">
        <v>22.751000000000001</v>
      </c>
      <c r="Z16" s="23">
        <v>24.47</v>
      </c>
      <c r="AA16" s="23">
        <v>21.739000000000001</v>
      </c>
      <c r="AB16" s="23">
        <v>22.355</v>
      </c>
      <c r="AC16" s="23">
        <v>23.773</v>
      </c>
      <c r="AD16" s="23">
        <v>24.591000000000001</v>
      </c>
      <c r="AE16" s="23">
        <v>24.699000000000002</v>
      </c>
      <c r="AF16" s="23">
        <v>26.199000000000002</v>
      </c>
      <c r="AG16" s="23" t="s">
        <v>54</v>
      </c>
    </row>
    <row r="17" spans="1:33" x14ac:dyDescent="0.25">
      <c r="A17" s="10" t="s">
        <v>12</v>
      </c>
      <c r="B17" s="11">
        <v>17.733000000000001</v>
      </c>
      <c r="C17" s="12">
        <v>13.266</v>
      </c>
      <c r="D17" s="12">
        <v>7.234</v>
      </c>
      <c r="E17" s="12">
        <v>8.7370000000000001</v>
      </c>
      <c r="F17" s="12">
        <v>6.9180000000000001</v>
      </c>
      <c r="G17" s="12">
        <v>6.85</v>
      </c>
      <c r="H17" s="12">
        <v>6.056</v>
      </c>
      <c r="I17" s="12">
        <v>6.0460000000000003</v>
      </c>
      <c r="J17" s="12">
        <v>6.101</v>
      </c>
      <c r="K17" s="12">
        <v>6.2450000000000001</v>
      </c>
      <c r="L17" s="12">
        <v>8.2289999999999992</v>
      </c>
      <c r="M17" s="12">
        <v>8.4139999999999997</v>
      </c>
      <c r="N17" s="12">
        <v>9.1530000000000005</v>
      </c>
      <c r="O17" s="12">
        <v>8.0020000000000007</v>
      </c>
      <c r="P17" s="12">
        <v>8.2729999999999997</v>
      </c>
      <c r="Q17" s="12">
        <v>9.4879999999999995</v>
      </c>
      <c r="R17" s="12">
        <v>10.734999999999999</v>
      </c>
      <c r="S17" s="12">
        <v>11.076000000000001</v>
      </c>
      <c r="T17" s="12">
        <v>10.688000000000001</v>
      </c>
      <c r="U17" s="12">
        <v>9.1549999999999994</v>
      </c>
      <c r="V17" s="12">
        <v>9.1739999999999995</v>
      </c>
      <c r="W17" s="12">
        <v>10.108000000000001</v>
      </c>
      <c r="X17" s="12">
        <v>10.79</v>
      </c>
      <c r="Y17" s="12">
        <v>10.326000000000001</v>
      </c>
      <c r="Z17" s="12">
        <v>11.071999999999999</v>
      </c>
      <c r="AA17" s="12">
        <v>11.282999999999999</v>
      </c>
      <c r="AB17" s="12">
        <v>11.028</v>
      </c>
      <c r="AC17" s="12">
        <v>11.292999999999999</v>
      </c>
      <c r="AD17" s="12">
        <v>12.129</v>
      </c>
      <c r="AE17" s="12">
        <v>12.55</v>
      </c>
      <c r="AF17" s="12">
        <v>13.552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4.1349999999999998</v>
      </c>
      <c r="P18" s="23" t="s">
        <v>54</v>
      </c>
      <c r="Q18" s="23">
        <v>5.0149999999999997</v>
      </c>
      <c r="R18" s="23" t="s">
        <v>54</v>
      </c>
      <c r="S18" s="23">
        <v>5.5510000000000002</v>
      </c>
      <c r="T18" s="23" t="s">
        <v>54</v>
      </c>
      <c r="U18" s="23">
        <v>5.7489999999999997</v>
      </c>
      <c r="V18" s="23" t="s">
        <v>54</v>
      </c>
      <c r="W18" s="23">
        <v>6.07</v>
      </c>
      <c r="X18" s="23" t="s">
        <v>54</v>
      </c>
      <c r="Y18" s="23">
        <v>5.74</v>
      </c>
      <c r="Z18" s="23">
        <v>2.6520000000000001</v>
      </c>
      <c r="AA18" s="23">
        <v>6.532</v>
      </c>
      <c r="AB18" s="23" t="s">
        <v>54</v>
      </c>
      <c r="AC18" s="23">
        <v>6.8559999999999999</v>
      </c>
      <c r="AD18" s="23" t="s">
        <v>54</v>
      </c>
      <c r="AE18" s="23">
        <v>7.0620000000000003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59.722999999999999</v>
      </c>
      <c r="C19" s="12">
        <v>51.218000000000004</v>
      </c>
      <c r="D19" s="12">
        <v>43.878999999999998</v>
      </c>
      <c r="E19" s="12">
        <v>40.999000000000002</v>
      </c>
      <c r="F19" s="12">
        <v>39.81</v>
      </c>
      <c r="G19" s="12">
        <v>38.088000000000001</v>
      </c>
      <c r="H19" s="12">
        <v>37.286000000000001</v>
      </c>
      <c r="I19" s="12">
        <v>39.625999999999998</v>
      </c>
      <c r="J19" s="12">
        <v>41.317</v>
      </c>
      <c r="K19" s="12">
        <v>42.088000000000001</v>
      </c>
      <c r="L19" s="12">
        <v>45.325000000000003</v>
      </c>
      <c r="M19" s="12">
        <v>45.676000000000002</v>
      </c>
      <c r="N19" s="12">
        <v>48.726999999999997</v>
      </c>
      <c r="O19" s="12">
        <v>48.680999999999997</v>
      </c>
      <c r="P19" s="12">
        <v>49.615000000000002</v>
      </c>
      <c r="Q19" s="12">
        <v>49.722999999999999</v>
      </c>
      <c r="R19" s="12">
        <v>50.411000000000001</v>
      </c>
      <c r="S19" s="12">
        <v>49.484999999999999</v>
      </c>
      <c r="T19" s="12">
        <v>50.279000000000003</v>
      </c>
      <c r="U19" s="12">
        <v>52.521999999999998</v>
      </c>
      <c r="V19" s="12">
        <v>53.991</v>
      </c>
      <c r="W19" s="12">
        <v>55.386000000000003</v>
      </c>
      <c r="X19" s="12">
        <v>56.485999999999997</v>
      </c>
      <c r="Y19" s="12">
        <v>58.237000000000002</v>
      </c>
      <c r="Z19" s="12">
        <v>57.185000000000002</v>
      </c>
      <c r="AA19" s="12">
        <v>56.234999999999999</v>
      </c>
      <c r="AB19" s="12">
        <v>54.636000000000003</v>
      </c>
      <c r="AC19" s="12">
        <v>60.932000000000002</v>
      </c>
      <c r="AD19" s="12">
        <v>79.387</v>
      </c>
      <c r="AE19" s="12">
        <v>84.650999999999996</v>
      </c>
      <c r="AF19" s="12">
        <v>87.433000000000007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1.121</v>
      </c>
      <c r="O20" s="23">
        <v>0.97499999999999998</v>
      </c>
      <c r="P20" s="23">
        <v>1.329</v>
      </c>
      <c r="Q20" s="23">
        <v>1.492</v>
      </c>
      <c r="R20" s="23">
        <v>1.58</v>
      </c>
      <c r="S20" s="23">
        <v>1.55</v>
      </c>
      <c r="T20" s="23">
        <v>1.69</v>
      </c>
      <c r="U20" s="23">
        <v>1.5669999999999999</v>
      </c>
      <c r="V20" s="23">
        <v>1.8069999999999999</v>
      </c>
      <c r="W20" s="23">
        <v>2.133</v>
      </c>
      <c r="X20" s="23">
        <v>2.3140000000000001</v>
      </c>
      <c r="Y20" s="23">
        <v>2.23</v>
      </c>
      <c r="Z20" s="23">
        <v>2.3109999999999999</v>
      </c>
      <c r="AA20" s="23">
        <v>2.375</v>
      </c>
      <c r="AB20" s="23">
        <v>2.4079999999999999</v>
      </c>
      <c r="AC20" s="23">
        <v>2.4790000000000001</v>
      </c>
      <c r="AD20" s="23">
        <v>2.5019999999999998</v>
      </c>
      <c r="AE20" s="23">
        <v>2.57</v>
      </c>
      <c r="AF20" s="23">
        <v>2.8679999999999999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664.73099999999999</v>
      </c>
      <c r="P21" s="12" t="s">
        <v>54</v>
      </c>
      <c r="Q21" s="12">
        <v>673.41399999999999</v>
      </c>
      <c r="R21" s="12" t="s">
        <v>54</v>
      </c>
      <c r="S21" s="12">
        <v>721.71199999999999</v>
      </c>
      <c r="T21" s="12" t="s">
        <v>54</v>
      </c>
      <c r="U21" s="12">
        <v>777.327</v>
      </c>
      <c r="V21" s="12" t="s">
        <v>54</v>
      </c>
      <c r="W21" s="12">
        <v>835.12699999999995</v>
      </c>
      <c r="X21" s="12" t="s">
        <v>54</v>
      </c>
      <c r="Y21" s="12">
        <v>860.84199999999998</v>
      </c>
      <c r="Z21" s="12" t="s">
        <v>54</v>
      </c>
      <c r="AA21" s="12">
        <v>915.85699999999997</v>
      </c>
      <c r="AB21" s="12" t="s">
        <v>54</v>
      </c>
      <c r="AC21" s="12">
        <v>971.15700000000004</v>
      </c>
      <c r="AD21" s="12" t="s">
        <v>54</v>
      </c>
      <c r="AE21" s="12">
        <v>1037.952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114.627</v>
      </c>
      <c r="L22" s="23">
        <v>114.71899999999999</v>
      </c>
      <c r="M22" s="23">
        <v>114.10599999999999</v>
      </c>
      <c r="N22" s="23">
        <v>114.259</v>
      </c>
      <c r="O22" s="23">
        <v>112.027</v>
      </c>
      <c r="P22" s="23">
        <v>122.801</v>
      </c>
      <c r="Q22" s="23">
        <v>116.982</v>
      </c>
      <c r="R22" s="23">
        <v>121.53100000000001</v>
      </c>
      <c r="S22" s="23">
        <v>113.723</v>
      </c>
      <c r="T22" s="23">
        <v>117.372</v>
      </c>
      <c r="U22" s="23">
        <v>105.217</v>
      </c>
      <c r="V22" s="23">
        <v>127.154</v>
      </c>
      <c r="W22" s="23">
        <v>172.10499999999999</v>
      </c>
      <c r="X22" s="23">
        <v>185.059</v>
      </c>
      <c r="Y22" s="23">
        <v>195.12700000000001</v>
      </c>
      <c r="Z22" s="23">
        <v>194.94200000000001</v>
      </c>
      <c r="AA22" s="23">
        <v>202.501</v>
      </c>
      <c r="AB22" s="23">
        <v>207.471</v>
      </c>
      <c r="AC22" s="23">
        <v>209.488</v>
      </c>
      <c r="AD22" s="23">
        <v>216.994</v>
      </c>
      <c r="AE22" s="23">
        <v>226.732</v>
      </c>
      <c r="AF22" s="23">
        <v>231.57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117.82299999999999</v>
      </c>
      <c r="G23" s="12">
        <v>120.004</v>
      </c>
      <c r="H23" s="12">
        <v>128.21100000000001</v>
      </c>
      <c r="I23" s="12">
        <v>128.39599999999999</v>
      </c>
      <c r="J23" s="12">
        <v>128.23099999999999</v>
      </c>
      <c r="K23" s="12">
        <v>126</v>
      </c>
      <c r="L23" s="12">
        <v>125.614</v>
      </c>
      <c r="M23" s="12">
        <v>123.84</v>
      </c>
      <c r="N23" s="12">
        <v>122.98699999999999</v>
      </c>
      <c r="O23" s="12">
        <v>126.241</v>
      </c>
      <c r="P23" s="12">
        <v>127.35599999999999</v>
      </c>
      <c r="Q23" s="12">
        <v>123.431</v>
      </c>
      <c r="R23" s="12">
        <v>121.283</v>
      </c>
      <c r="S23" s="12">
        <v>121.623</v>
      </c>
      <c r="T23" s="12">
        <v>119.682</v>
      </c>
      <c r="U23" s="12">
        <v>120.923</v>
      </c>
      <c r="V23" s="12">
        <v>129.792</v>
      </c>
      <c r="W23" s="12">
        <v>134.55099999999999</v>
      </c>
      <c r="X23" s="12">
        <v>139.65299999999999</v>
      </c>
      <c r="Y23" s="12">
        <v>145.63499999999999</v>
      </c>
      <c r="Z23" s="12">
        <v>153.47499999999999</v>
      </c>
      <c r="AA23" s="12">
        <v>157.92099999999999</v>
      </c>
      <c r="AB23" s="12">
        <v>171.61</v>
      </c>
      <c r="AC23" s="12">
        <v>239.28299999999999</v>
      </c>
      <c r="AD23" s="12">
        <v>266.28300000000002</v>
      </c>
      <c r="AE23" s="12">
        <v>271.02499999999998</v>
      </c>
      <c r="AF23" s="12">
        <v>283.43099999999998</v>
      </c>
      <c r="AG23" s="12" t="s">
        <v>54</v>
      </c>
    </row>
    <row r="24" spans="1:33" x14ac:dyDescent="0.25">
      <c r="A24" s="21" t="s">
        <v>19</v>
      </c>
      <c r="B24" s="22">
        <v>18.952999999999999</v>
      </c>
      <c r="C24" s="23">
        <v>20.28</v>
      </c>
      <c r="D24" s="23">
        <v>21.606999999999999</v>
      </c>
      <c r="E24" s="23">
        <v>22.643999999999998</v>
      </c>
      <c r="F24" s="23">
        <v>24.042000000000002</v>
      </c>
      <c r="G24" s="23">
        <v>25.024000000000001</v>
      </c>
      <c r="H24" s="23">
        <v>27.219000000000001</v>
      </c>
      <c r="I24" s="23">
        <v>29.413</v>
      </c>
      <c r="J24" s="23">
        <v>33.143000000000001</v>
      </c>
      <c r="K24" s="23">
        <v>36.872</v>
      </c>
      <c r="L24" s="23">
        <v>38.018000000000001</v>
      </c>
      <c r="M24" s="23">
        <v>39.162999999999997</v>
      </c>
      <c r="N24" s="23">
        <v>41.600999999999999</v>
      </c>
      <c r="O24" s="23">
        <v>44.036000000000001</v>
      </c>
      <c r="P24" s="23">
        <v>44.311</v>
      </c>
      <c r="Q24" s="23">
        <v>44.585000000000001</v>
      </c>
      <c r="R24" s="23">
        <v>53.668999999999997</v>
      </c>
      <c r="S24" s="23">
        <v>62.752000000000002</v>
      </c>
      <c r="T24" s="23">
        <v>87.564999999999998</v>
      </c>
      <c r="U24" s="23">
        <v>88.531999999999996</v>
      </c>
      <c r="V24" s="23">
        <v>91.917000000000002</v>
      </c>
      <c r="W24" s="23">
        <v>94.076999999999998</v>
      </c>
      <c r="X24" s="23">
        <v>92.977000000000004</v>
      </c>
      <c r="Y24" s="23">
        <v>95.346999999999994</v>
      </c>
      <c r="Z24" s="23">
        <v>96.951999999999998</v>
      </c>
      <c r="AA24" s="23">
        <v>103.291</v>
      </c>
      <c r="AB24" s="23">
        <v>103.68</v>
      </c>
      <c r="AC24" s="23">
        <v>109.251</v>
      </c>
      <c r="AD24" s="23">
        <v>116.864</v>
      </c>
      <c r="AE24" s="23">
        <v>123.012</v>
      </c>
      <c r="AF24" s="23">
        <v>131.12799999999999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52.956000000000003</v>
      </c>
      <c r="K25" s="12" t="s">
        <v>54</v>
      </c>
      <c r="L25" s="12" t="s">
        <v>54</v>
      </c>
      <c r="M25" s="12" t="s">
        <v>54</v>
      </c>
      <c r="N25" s="12">
        <v>65.724999999999994</v>
      </c>
      <c r="O25" s="12" t="s">
        <v>54</v>
      </c>
      <c r="P25" s="12">
        <v>74.191000000000003</v>
      </c>
      <c r="Q25" s="12" t="s">
        <v>54</v>
      </c>
      <c r="R25" s="12">
        <v>83.965999999999994</v>
      </c>
      <c r="S25" s="12">
        <v>89.457999999999998</v>
      </c>
      <c r="T25" s="12" t="s">
        <v>54</v>
      </c>
      <c r="U25" s="12">
        <v>96.501999999999995</v>
      </c>
      <c r="V25" s="12" t="s">
        <v>54</v>
      </c>
      <c r="W25" s="12">
        <v>107.949</v>
      </c>
      <c r="X25" s="12" t="s">
        <v>54</v>
      </c>
      <c r="Y25" s="12">
        <v>117.04300000000001</v>
      </c>
      <c r="Z25" s="12" t="s">
        <v>54</v>
      </c>
      <c r="AA25" s="12">
        <v>126.17100000000001</v>
      </c>
      <c r="AB25" s="12" t="s">
        <v>54</v>
      </c>
      <c r="AC25" s="12">
        <v>131.03200000000001</v>
      </c>
      <c r="AD25" s="12" t="s">
        <v>54</v>
      </c>
      <c r="AE25" s="12">
        <v>144.11699999999999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76.001000000000005</v>
      </c>
      <c r="F26" s="23">
        <v>65.114000000000004</v>
      </c>
      <c r="G26" s="23">
        <v>63.329000000000001</v>
      </c>
      <c r="H26" s="23">
        <v>62.296999999999997</v>
      </c>
      <c r="I26" s="23">
        <v>57.713999999999999</v>
      </c>
      <c r="J26" s="23">
        <v>57.125</v>
      </c>
      <c r="K26" s="23">
        <v>48.113</v>
      </c>
      <c r="L26" s="23">
        <v>37.241</v>
      </c>
      <c r="M26" s="23">
        <v>37.695999999999998</v>
      </c>
      <c r="N26" s="23">
        <v>38.433</v>
      </c>
      <c r="O26" s="23">
        <v>39.984999999999999</v>
      </c>
      <c r="P26" s="23">
        <v>40.725000000000001</v>
      </c>
      <c r="Q26" s="23">
        <v>41.034999999999997</v>
      </c>
      <c r="R26" s="23">
        <v>40.758000000000003</v>
      </c>
      <c r="S26" s="23">
        <v>42.484000000000002</v>
      </c>
      <c r="T26" s="23">
        <v>43.502000000000002</v>
      </c>
      <c r="U26" s="23">
        <v>42.42</v>
      </c>
      <c r="V26" s="23">
        <v>39.064999999999998</v>
      </c>
      <c r="W26" s="23">
        <v>42.363</v>
      </c>
      <c r="X26" s="23">
        <v>42.673999999999999</v>
      </c>
      <c r="Y26" s="23">
        <v>43.375</v>
      </c>
      <c r="Z26" s="23">
        <v>42.963000000000001</v>
      </c>
      <c r="AA26" s="23">
        <v>43.448</v>
      </c>
      <c r="AB26" s="23">
        <v>44.386000000000003</v>
      </c>
      <c r="AC26" s="23">
        <v>44.801000000000002</v>
      </c>
      <c r="AD26" s="23">
        <v>44.732999999999997</v>
      </c>
      <c r="AE26" s="23">
        <v>43.972999999999999</v>
      </c>
      <c r="AF26" s="23">
        <v>45.304000000000002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>
        <v>21.989000000000001</v>
      </c>
      <c r="D27" s="12" t="s">
        <v>54</v>
      </c>
      <c r="E27" s="12">
        <v>30.545000000000002</v>
      </c>
      <c r="F27" s="12" t="s">
        <v>54</v>
      </c>
      <c r="G27" s="12">
        <v>36.384999999999998</v>
      </c>
      <c r="H27" s="12" t="s">
        <v>54</v>
      </c>
      <c r="I27" s="12">
        <v>43.252000000000002</v>
      </c>
      <c r="J27" s="12" t="s">
        <v>54</v>
      </c>
      <c r="K27" s="12">
        <v>57.107999999999997</v>
      </c>
      <c r="L27" s="12" t="s">
        <v>54</v>
      </c>
      <c r="M27" s="12">
        <v>55.625999999999998</v>
      </c>
      <c r="N27" s="12" t="s">
        <v>54</v>
      </c>
      <c r="O27" s="12">
        <v>56.707999999999998</v>
      </c>
      <c r="P27" s="12" t="s">
        <v>54</v>
      </c>
      <c r="Q27" s="12">
        <v>61.454000000000001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70.228999999999999</v>
      </c>
      <c r="X27" s="12" t="s">
        <v>54</v>
      </c>
      <c r="Y27" s="12">
        <v>82.683999999999997</v>
      </c>
      <c r="Z27" s="12" t="s">
        <v>54</v>
      </c>
      <c r="AA27" s="12">
        <v>96.018000000000001</v>
      </c>
      <c r="AB27" s="12" t="s">
        <v>54</v>
      </c>
      <c r="AC27" s="12">
        <v>94.56</v>
      </c>
      <c r="AD27" s="12" t="s">
        <v>54</v>
      </c>
      <c r="AE27" s="12">
        <v>103.52500000000001</v>
      </c>
      <c r="AF27" s="12">
        <v>110.134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24.896000000000001</v>
      </c>
      <c r="G28" s="23">
        <v>23.942</v>
      </c>
      <c r="H28" s="23">
        <v>24.113</v>
      </c>
      <c r="I28" s="23">
        <v>24.818000000000001</v>
      </c>
      <c r="J28" s="23">
        <v>24.718</v>
      </c>
      <c r="K28" s="23">
        <v>22.466999999999999</v>
      </c>
      <c r="L28" s="23">
        <v>22.256</v>
      </c>
      <c r="M28" s="23">
        <v>21.997</v>
      </c>
      <c r="N28" s="23">
        <v>21.024999999999999</v>
      </c>
      <c r="O28" s="23">
        <v>20.928000000000001</v>
      </c>
      <c r="P28" s="23">
        <v>22.216999999999999</v>
      </c>
      <c r="Q28" s="23">
        <v>22.294</v>
      </c>
      <c r="R28" s="23">
        <v>23.12</v>
      </c>
      <c r="S28" s="23">
        <v>23.437000000000001</v>
      </c>
      <c r="T28" s="23">
        <v>23.640999999999998</v>
      </c>
      <c r="U28" s="23">
        <v>25.388000000000002</v>
      </c>
      <c r="V28" s="23">
        <v>28.128</v>
      </c>
      <c r="W28" s="23">
        <v>28.596</v>
      </c>
      <c r="X28" s="23">
        <v>28.88</v>
      </c>
      <c r="Y28" s="23">
        <v>27.823</v>
      </c>
      <c r="Z28" s="23">
        <v>28.824999999999999</v>
      </c>
      <c r="AA28" s="23">
        <v>28.751999999999999</v>
      </c>
      <c r="AB28" s="23">
        <v>33.252000000000002</v>
      </c>
      <c r="AC28" s="23">
        <v>33.466999999999999</v>
      </c>
      <c r="AD28" s="23">
        <v>35.770000000000003</v>
      </c>
      <c r="AE28" s="23">
        <v>36.308999999999997</v>
      </c>
      <c r="AF28" s="23">
        <v>37.189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10.359</v>
      </c>
      <c r="F29" s="12">
        <v>12.097</v>
      </c>
      <c r="G29" s="12">
        <v>12.416</v>
      </c>
      <c r="H29" s="12">
        <v>12.717000000000001</v>
      </c>
      <c r="I29" s="12">
        <v>11.586</v>
      </c>
      <c r="J29" s="12">
        <v>11.907999999999999</v>
      </c>
      <c r="K29" s="12">
        <v>12.286</v>
      </c>
      <c r="L29" s="12">
        <v>12.22</v>
      </c>
      <c r="M29" s="12">
        <v>12.349</v>
      </c>
      <c r="N29" s="12">
        <v>12.379</v>
      </c>
      <c r="O29" s="12">
        <v>9.5060000000000002</v>
      </c>
      <c r="P29" s="12">
        <v>10.154999999999999</v>
      </c>
      <c r="Q29" s="12">
        <v>12.6</v>
      </c>
      <c r="R29" s="12">
        <v>13.521000000000001</v>
      </c>
      <c r="S29" s="12">
        <v>14.311</v>
      </c>
      <c r="T29" s="12">
        <v>16.242999999999999</v>
      </c>
      <c r="U29" s="12">
        <v>17.045000000000002</v>
      </c>
      <c r="V29" s="12">
        <v>17.972000000000001</v>
      </c>
      <c r="W29" s="12">
        <v>21.547999999999998</v>
      </c>
      <c r="X29" s="12">
        <v>20.966999999999999</v>
      </c>
      <c r="Y29" s="12">
        <v>21.271999999999998</v>
      </c>
      <c r="Z29" s="12">
        <v>21.053000000000001</v>
      </c>
      <c r="AA29" s="12">
        <v>20.632999999999999</v>
      </c>
      <c r="AB29" s="12">
        <v>20.021999999999998</v>
      </c>
      <c r="AC29" s="12">
        <v>21.992999999999999</v>
      </c>
      <c r="AD29" s="12">
        <v>23.632999999999999</v>
      </c>
      <c r="AE29" s="12">
        <v>25.062000000000001</v>
      </c>
      <c r="AF29" s="12">
        <v>25.178000000000001</v>
      </c>
      <c r="AG29" s="12" t="s">
        <v>54</v>
      </c>
    </row>
    <row r="30" spans="1:33" x14ac:dyDescent="0.25">
      <c r="A30" s="21" t="s">
        <v>25</v>
      </c>
      <c r="B30" s="22">
        <v>108.54600000000001</v>
      </c>
      <c r="C30" s="23">
        <v>115.274</v>
      </c>
      <c r="D30" s="23">
        <v>119.44</v>
      </c>
      <c r="E30" s="23">
        <v>122.27500000000001</v>
      </c>
      <c r="F30" s="23">
        <v>134.58699999999999</v>
      </c>
      <c r="G30" s="23">
        <v>147.04599999999999</v>
      </c>
      <c r="H30" s="23" t="s">
        <v>54</v>
      </c>
      <c r="I30" s="23">
        <v>155.11699999999999</v>
      </c>
      <c r="J30" s="23" t="s">
        <v>54</v>
      </c>
      <c r="K30" s="23">
        <v>178.18899999999999</v>
      </c>
      <c r="L30" s="23" t="s">
        <v>54</v>
      </c>
      <c r="M30" s="23">
        <v>209.011</v>
      </c>
      <c r="N30" s="23">
        <v>232.01900000000001</v>
      </c>
      <c r="O30" s="23">
        <v>249.96899999999999</v>
      </c>
      <c r="P30" s="23">
        <v>267.94299999999998</v>
      </c>
      <c r="Q30" s="23">
        <v>282.80399999999997</v>
      </c>
      <c r="R30" s="23">
        <v>309.89299999999997</v>
      </c>
      <c r="S30" s="23">
        <v>331.19200000000001</v>
      </c>
      <c r="T30" s="23">
        <v>352.61099999999999</v>
      </c>
      <c r="U30" s="23">
        <v>358.803</v>
      </c>
      <c r="V30" s="23">
        <v>360.22899999999998</v>
      </c>
      <c r="W30" s="23">
        <v>353.911</v>
      </c>
      <c r="X30" s="23">
        <v>342.90100000000001</v>
      </c>
      <c r="Y30" s="23">
        <v>333.13400000000001</v>
      </c>
      <c r="Z30" s="23">
        <v>332.87099999999998</v>
      </c>
      <c r="AA30" s="23">
        <v>338.17899999999997</v>
      </c>
      <c r="AB30" s="23">
        <v>341.80900000000003</v>
      </c>
      <c r="AC30" s="23">
        <v>354.33300000000003</v>
      </c>
      <c r="AD30" s="23">
        <v>369.291</v>
      </c>
      <c r="AE30" s="23">
        <v>377.86200000000002</v>
      </c>
      <c r="AF30" s="23">
        <v>378.29599999999999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79.602999999999994</v>
      </c>
      <c r="F31" s="12" t="s">
        <v>54</v>
      </c>
      <c r="G31" s="12">
        <v>97.954999999999998</v>
      </c>
      <c r="H31" s="12" t="s">
        <v>54</v>
      </c>
      <c r="I31" s="12">
        <v>104.322</v>
      </c>
      <c r="J31" s="12" t="s">
        <v>54</v>
      </c>
      <c r="K31" s="12">
        <v>107.521</v>
      </c>
      <c r="L31" s="12" t="s">
        <v>54</v>
      </c>
      <c r="M31" s="12">
        <v>110.291</v>
      </c>
      <c r="N31" s="12" t="s">
        <v>54</v>
      </c>
      <c r="O31" s="12">
        <v>108.146</v>
      </c>
      <c r="P31" s="12" t="s">
        <v>54</v>
      </c>
      <c r="Q31" s="12">
        <v>117.639</v>
      </c>
      <c r="R31" s="12" t="s">
        <v>54</v>
      </c>
      <c r="S31" s="12">
        <v>115.678</v>
      </c>
      <c r="T31" s="12" t="s">
        <v>54</v>
      </c>
      <c r="U31" s="12">
        <v>116.209</v>
      </c>
      <c r="V31" s="12" t="s">
        <v>54</v>
      </c>
      <c r="W31" s="12">
        <v>125.648</v>
      </c>
      <c r="X31" s="12" t="s">
        <v>54</v>
      </c>
      <c r="Y31" s="12">
        <v>133.90600000000001</v>
      </c>
      <c r="Z31" s="12" t="s">
        <v>54</v>
      </c>
      <c r="AA31" s="12">
        <v>138.62</v>
      </c>
      <c r="AB31" s="12" t="s">
        <v>54</v>
      </c>
      <c r="AC31" s="12">
        <v>131.78299999999999</v>
      </c>
      <c r="AD31" s="12" t="s">
        <v>54</v>
      </c>
      <c r="AE31" s="12">
        <v>135.685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3401.8649999999998</v>
      </c>
      <c r="X32" s="26" t="s">
        <v>54</v>
      </c>
      <c r="Y32" s="26">
        <v>3560.5610000000001</v>
      </c>
      <c r="Z32" s="26" t="s">
        <v>54</v>
      </c>
      <c r="AA32" s="26" t="s">
        <v>54</v>
      </c>
      <c r="AB32" s="26" t="s">
        <v>54</v>
      </c>
      <c r="AC32" s="26">
        <v>4055.1219999999998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1.7050000000000001</v>
      </c>
      <c r="Y35" s="12">
        <v>2.1669999999999998</v>
      </c>
      <c r="Z35" s="12">
        <v>3.1890000000000001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2.883</v>
      </c>
      <c r="AF35" s="12">
        <v>2.5409999999999999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2.1339999999999999</v>
      </c>
      <c r="X36" s="23" t="s">
        <v>54</v>
      </c>
      <c r="Y36" s="23">
        <v>2.23</v>
      </c>
      <c r="Z36" s="23">
        <v>2.339</v>
      </c>
      <c r="AA36" s="23">
        <v>2.3559999999999999</v>
      </c>
      <c r="AB36" s="23">
        <v>2.194</v>
      </c>
      <c r="AC36" s="23">
        <v>2.234</v>
      </c>
      <c r="AD36" s="23">
        <v>2.3820000000000001</v>
      </c>
      <c r="AE36" s="23">
        <v>2.33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2.1800000000000002</v>
      </c>
      <c r="D39" s="12" t="s">
        <v>54</v>
      </c>
      <c r="E39" s="12">
        <v>2.702</v>
      </c>
      <c r="F39" s="12" t="s">
        <v>54</v>
      </c>
      <c r="G39" s="12">
        <v>2.8889999999999998</v>
      </c>
      <c r="H39" s="12" t="s">
        <v>54</v>
      </c>
      <c r="I39" s="12">
        <v>3.64</v>
      </c>
      <c r="J39" s="12">
        <v>3.8210000000000002</v>
      </c>
      <c r="K39" s="12">
        <v>4.1210000000000004</v>
      </c>
      <c r="L39" s="12">
        <v>4.67</v>
      </c>
      <c r="M39" s="12">
        <v>5.218</v>
      </c>
      <c r="N39" s="12">
        <v>4.97</v>
      </c>
      <c r="O39" s="12">
        <v>5.4660000000000002</v>
      </c>
      <c r="P39" s="12" t="s">
        <v>54</v>
      </c>
      <c r="Q39" s="12">
        <v>5.7240000000000002</v>
      </c>
      <c r="R39" s="12">
        <v>6.1689999999999996</v>
      </c>
      <c r="S39" s="12">
        <v>5.492</v>
      </c>
      <c r="T39" s="12">
        <v>5.7389999999999999</v>
      </c>
      <c r="U39" s="12">
        <v>5.1109999999999998</v>
      </c>
      <c r="V39" s="12" t="s">
        <v>54</v>
      </c>
      <c r="W39" s="12">
        <v>4.7919999999999998</v>
      </c>
      <c r="X39" s="12" t="s">
        <v>54</v>
      </c>
      <c r="Y39" s="12">
        <v>4.9050000000000002</v>
      </c>
      <c r="Z39" s="12" t="s">
        <v>54</v>
      </c>
      <c r="AA39" s="12">
        <v>5.766</v>
      </c>
      <c r="AB39" s="12">
        <v>6.0869999999999997</v>
      </c>
      <c r="AC39" s="12">
        <v>6.2009999999999996</v>
      </c>
      <c r="AD39" s="12">
        <v>6.2009999999999996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31.151</v>
      </c>
      <c r="D47" s="12" t="s">
        <v>54</v>
      </c>
      <c r="E47" s="12">
        <v>33.875999999999998</v>
      </c>
      <c r="F47" s="12" t="s">
        <v>54</v>
      </c>
      <c r="G47" s="12">
        <v>40.820999999999998</v>
      </c>
      <c r="H47" s="12" t="s">
        <v>54</v>
      </c>
      <c r="I47" s="12">
        <v>43.893999999999998</v>
      </c>
      <c r="J47" s="12" t="s">
        <v>54</v>
      </c>
      <c r="K47" s="12">
        <v>43.828000000000003</v>
      </c>
      <c r="L47" s="12" t="s">
        <v>54</v>
      </c>
      <c r="M47" s="12">
        <v>48.332999999999998</v>
      </c>
      <c r="N47" s="12">
        <v>50.613</v>
      </c>
      <c r="O47" s="12">
        <v>50.674999999999997</v>
      </c>
      <c r="P47" s="12" t="s">
        <v>54</v>
      </c>
      <c r="Q47" s="12">
        <v>53.826000000000001</v>
      </c>
      <c r="R47" s="12" t="s">
        <v>54</v>
      </c>
      <c r="S47" s="12">
        <v>59.131999999999998</v>
      </c>
      <c r="T47" s="12">
        <v>62.655000000000001</v>
      </c>
      <c r="U47" s="12">
        <v>64.126000000000005</v>
      </c>
      <c r="V47" s="12">
        <v>63.875999999999998</v>
      </c>
      <c r="W47" s="12">
        <v>64.716999999999999</v>
      </c>
      <c r="X47" s="12">
        <v>66.084999999999994</v>
      </c>
      <c r="Y47" s="12">
        <v>68.203999999999994</v>
      </c>
      <c r="Z47" s="12">
        <v>71.947000000000003</v>
      </c>
      <c r="AA47" s="12">
        <v>76.557000000000002</v>
      </c>
      <c r="AB47" s="12">
        <v>80.683999999999997</v>
      </c>
      <c r="AC47" s="12">
        <v>84.974999999999994</v>
      </c>
      <c r="AD47" s="12">
        <v>86.61</v>
      </c>
      <c r="AE47" s="12">
        <v>89.864000000000004</v>
      </c>
      <c r="AF47" s="12">
        <v>90.200999999999993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3.1429999999999998</v>
      </c>
      <c r="R50" s="23">
        <v>2.9390000000000001</v>
      </c>
      <c r="S50" s="23">
        <v>2.952</v>
      </c>
      <c r="T50" s="23">
        <v>2.746</v>
      </c>
      <c r="U50" s="23">
        <v>2.4129999999999998</v>
      </c>
      <c r="V50" s="23">
        <v>2.645</v>
      </c>
      <c r="W50" s="23">
        <v>2.2269999999999999</v>
      </c>
      <c r="X50" s="23">
        <v>2.7730000000000001</v>
      </c>
      <c r="Y50" s="23" t="s">
        <v>54</v>
      </c>
      <c r="Z50" s="23" t="s">
        <v>54</v>
      </c>
      <c r="AA50" s="23">
        <v>4.2859999999999996</v>
      </c>
      <c r="AB50" s="23">
        <v>4.3719999999999999</v>
      </c>
      <c r="AC50" s="23">
        <v>4.0640000000000001</v>
      </c>
      <c r="AD50" s="23">
        <v>4.1059999999999999</v>
      </c>
      <c r="AE50" s="23">
        <v>3.984</v>
      </c>
      <c r="AF50" s="23">
        <v>4.1769999999999996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19.321000000000002</v>
      </c>
      <c r="U53" s="12">
        <v>20.067</v>
      </c>
      <c r="V53" s="12">
        <v>19.341000000000001</v>
      </c>
      <c r="W53" s="12">
        <v>19.742000000000001</v>
      </c>
      <c r="X53" s="12">
        <v>19.646000000000001</v>
      </c>
      <c r="Y53" s="12">
        <v>21.044</v>
      </c>
      <c r="Z53" s="12">
        <v>21.88</v>
      </c>
      <c r="AA53" s="12">
        <v>23.629000000000001</v>
      </c>
      <c r="AB53" s="12">
        <v>23.542000000000002</v>
      </c>
      <c r="AC53" s="12">
        <v>22.782</v>
      </c>
      <c r="AD53" s="12">
        <v>22.971</v>
      </c>
      <c r="AE53" s="12">
        <v>22.972000000000001</v>
      </c>
      <c r="AF53" s="12">
        <v>23.524000000000001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77.81</v>
      </c>
      <c r="I54" s="23" t="s">
        <v>54</v>
      </c>
      <c r="J54" s="23" t="s">
        <v>54</v>
      </c>
      <c r="K54" s="23" t="s">
        <v>54</v>
      </c>
      <c r="L54" s="23">
        <v>86.99</v>
      </c>
      <c r="M54" s="23" t="s">
        <v>54</v>
      </c>
      <c r="N54" s="23" t="s">
        <v>54</v>
      </c>
      <c r="O54" s="23" t="s">
        <v>54</v>
      </c>
      <c r="P54" s="23">
        <v>84.09</v>
      </c>
      <c r="Q54" s="23" t="s">
        <v>54</v>
      </c>
      <c r="R54" s="23" t="s">
        <v>54</v>
      </c>
      <c r="S54" s="23" t="s">
        <v>54</v>
      </c>
      <c r="T54" s="23">
        <v>100.164</v>
      </c>
      <c r="U54" s="23" t="s">
        <v>54</v>
      </c>
      <c r="V54" s="23" t="s">
        <v>54</v>
      </c>
      <c r="W54" s="23" t="s">
        <v>54</v>
      </c>
      <c r="X54" s="23">
        <v>117.45699999999999</v>
      </c>
      <c r="Y54" s="23" t="s">
        <v>54</v>
      </c>
      <c r="Z54" s="23" t="s">
        <v>54</v>
      </c>
      <c r="AA54" s="23">
        <v>124.246</v>
      </c>
      <c r="AB54" s="23" t="s">
        <v>54</v>
      </c>
      <c r="AC54" s="23">
        <v>122.172</v>
      </c>
      <c r="AD54" s="23" t="s">
        <v>54</v>
      </c>
      <c r="AE54" s="23">
        <v>132.60499999999999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38.323</v>
      </c>
      <c r="D56" s="23">
        <v>39.817</v>
      </c>
      <c r="E56" s="23">
        <v>44.348999999999997</v>
      </c>
      <c r="F56" s="23">
        <v>46.643000000000001</v>
      </c>
      <c r="G56" s="23">
        <v>51.192999999999998</v>
      </c>
      <c r="H56" s="23">
        <v>58.314999999999998</v>
      </c>
      <c r="I56" s="23">
        <v>63.600999999999999</v>
      </c>
      <c r="J56" s="23">
        <v>62.180999999999997</v>
      </c>
      <c r="K56" s="23">
        <v>66.33</v>
      </c>
      <c r="L56" s="23">
        <v>76.073999999999998</v>
      </c>
      <c r="M56" s="23">
        <v>75.959999999999994</v>
      </c>
      <c r="N56" s="23">
        <v>79.957999999999998</v>
      </c>
      <c r="O56" s="23">
        <v>83.281000000000006</v>
      </c>
      <c r="P56" s="23">
        <v>86.68</v>
      </c>
      <c r="Q56" s="23">
        <v>97.355000000000004</v>
      </c>
      <c r="R56" s="23">
        <v>105.032</v>
      </c>
      <c r="S56" s="23">
        <v>119.738</v>
      </c>
      <c r="T56" s="23">
        <v>125.142</v>
      </c>
      <c r="U56" s="23">
        <v>135.04300000000001</v>
      </c>
      <c r="V56" s="23">
        <v>147.417</v>
      </c>
      <c r="W56" s="23">
        <v>164.28700000000001</v>
      </c>
      <c r="X56" s="23">
        <v>184.30099999999999</v>
      </c>
      <c r="Y56" s="23">
        <v>196.321</v>
      </c>
      <c r="Z56" s="23">
        <v>213.68600000000001</v>
      </c>
      <c r="AA56" s="23">
        <v>224.28399999999999</v>
      </c>
      <c r="AB56" s="23">
        <v>242.21299999999999</v>
      </c>
      <c r="AC56" s="23">
        <v>266.47800000000001</v>
      </c>
      <c r="AD56" s="23">
        <v>289.791</v>
      </c>
      <c r="AE56" s="23">
        <v>305.81099999999998</v>
      </c>
      <c r="AF56" s="23">
        <v>321.392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470.197</v>
      </c>
      <c r="R57" s="12" t="s">
        <v>54</v>
      </c>
      <c r="S57" s="12">
        <v>499.19099999999997</v>
      </c>
      <c r="T57" s="12" t="s">
        <v>54</v>
      </c>
      <c r="U57" s="12">
        <v>507.524</v>
      </c>
      <c r="V57" s="12">
        <v>524.33299999999997</v>
      </c>
      <c r="W57" s="12">
        <v>565.76900000000001</v>
      </c>
      <c r="X57" s="12">
        <v>580.452</v>
      </c>
      <c r="Y57" s="12">
        <v>610.27599999999995</v>
      </c>
      <c r="Z57" s="12">
        <v>646.20100000000002</v>
      </c>
      <c r="AA57" s="12">
        <v>670.28599999999994</v>
      </c>
      <c r="AB57" s="12">
        <v>695.92499999999995</v>
      </c>
      <c r="AC57" s="12">
        <v>739.81600000000003</v>
      </c>
      <c r="AD57" s="12">
        <v>771.13900000000001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7.0610527757905652</v>
      </c>
      <c r="O5" s="65">
        <v>7.0667793322834607</v>
      </c>
      <c r="P5" s="65">
        <v>7.2842698225601872</v>
      </c>
      <c r="Q5" s="65">
        <v>7.443808532679693</v>
      </c>
      <c r="R5" s="65">
        <v>7.5839907340052113</v>
      </c>
      <c r="S5" s="65">
        <v>7.809248678111258</v>
      </c>
      <c r="T5" s="65">
        <v>8.0478659971770394</v>
      </c>
      <c r="U5" s="65">
        <v>8.1740783098249157</v>
      </c>
      <c r="V5" s="65">
        <v>8.1182117975390042</v>
      </c>
      <c r="W5" s="65">
        <v>8.5732032196180583</v>
      </c>
      <c r="X5" s="65" t="s">
        <v>54</v>
      </c>
      <c r="Y5" s="65">
        <v>9.0033099309853526</v>
      </c>
      <c r="Z5" s="65" t="s">
        <v>54</v>
      </c>
      <c r="AA5" s="65">
        <v>10.061711880112757</v>
      </c>
      <c r="AB5" s="65" t="s">
        <v>54</v>
      </c>
      <c r="AC5" s="65">
        <v>11.296396382827364</v>
      </c>
      <c r="AD5" s="65" t="s">
        <v>54</v>
      </c>
      <c r="AE5" s="65">
        <v>12.831076471697488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12.685464320477459</v>
      </c>
      <c r="C6" s="67">
        <v>10.121251297051591</v>
      </c>
      <c r="D6" s="67">
        <v>6.6450547273360758</v>
      </c>
      <c r="E6" s="67">
        <v>6.3343935742822035</v>
      </c>
      <c r="F6" s="67">
        <v>3.7669209963720793</v>
      </c>
      <c r="G6" s="67">
        <v>3.6593713943919948</v>
      </c>
      <c r="H6" s="67">
        <v>3.8521605842761129</v>
      </c>
      <c r="I6" s="67">
        <v>2.6678636413343022</v>
      </c>
      <c r="J6" s="67">
        <v>2.6747213883089387</v>
      </c>
      <c r="K6" s="67">
        <v>2.2872201034387269</v>
      </c>
      <c r="L6" s="67">
        <v>2.1071631167809484</v>
      </c>
      <c r="M6" s="67">
        <v>2.1020835101251425</v>
      </c>
      <c r="N6" s="67">
        <v>2.1416842280027342</v>
      </c>
      <c r="O6" s="67">
        <v>2.2295366971489603</v>
      </c>
      <c r="P6" s="67">
        <v>2.3274185267937844</v>
      </c>
      <c r="Q6" s="67">
        <v>2.4246249688758708</v>
      </c>
      <c r="R6" s="67">
        <v>2.4890538764714298</v>
      </c>
      <c r="S6" s="67">
        <v>2.6308384472760604</v>
      </c>
      <c r="T6" s="67">
        <v>2.6710217465587518</v>
      </c>
      <c r="U6" s="67">
        <v>2.939849037527599</v>
      </c>
      <c r="V6" s="67">
        <v>2.8044414228240564</v>
      </c>
      <c r="W6" s="67">
        <v>2.8202991062050646</v>
      </c>
      <c r="X6" s="67">
        <v>2.9556846377074022</v>
      </c>
      <c r="Y6" s="67">
        <v>3.0599081931521264</v>
      </c>
      <c r="Z6" s="67">
        <v>3.5171467112801262</v>
      </c>
      <c r="AA6" s="67">
        <v>4.1100089572666576</v>
      </c>
      <c r="AB6" s="67">
        <v>4.5170878499900651</v>
      </c>
      <c r="AC6" s="67">
        <v>4.3958107941435367</v>
      </c>
      <c r="AD6" s="67">
        <v>4.9081003935556256</v>
      </c>
      <c r="AE6" s="67">
        <v>4.9979150354443966</v>
      </c>
      <c r="AF6" s="67">
        <v>5.0496190154775649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4.5813975468501118</v>
      </c>
      <c r="H7" s="69">
        <v>4.8231410289296681</v>
      </c>
      <c r="I7" s="69">
        <v>5.0535197191734573</v>
      </c>
      <c r="J7" s="69">
        <v>4.9594860996738728</v>
      </c>
      <c r="K7" s="69">
        <v>5.1148746154214111</v>
      </c>
      <c r="L7" s="69">
        <v>5.2001224953162843</v>
      </c>
      <c r="M7" s="69">
        <v>5.0568551791606042</v>
      </c>
      <c r="N7" s="69">
        <v>5.2373812956966272</v>
      </c>
      <c r="O7" s="69">
        <v>5.4398144530944794</v>
      </c>
      <c r="P7" s="69">
        <v>5.8741499412223659</v>
      </c>
      <c r="Q7" s="69">
        <v>6.373360854819385</v>
      </c>
      <c r="R7" s="69">
        <v>6.7156609617566021</v>
      </c>
      <c r="S7" s="69">
        <v>7.0558273597451437</v>
      </c>
      <c r="T7" s="69">
        <v>7.14686800317613</v>
      </c>
      <c r="U7" s="69">
        <v>7.226056441766926</v>
      </c>
      <c r="V7" s="69">
        <v>7.3936190304994502</v>
      </c>
      <c r="W7" s="69">
        <v>7.7871449977319864</v>
      </c>
      <c r="X7" s="69">
        <v>8.2719569338076191</v>
      </c>
      <c r="Y7" s="69">
        <v>8.7577302219716326</v>
      </c>
      <c r="Z7" s="69">
        <v>9.191956120171751</v>
      </c>
      <c r="AA7" s="69">
        <v>9.4447929834152973</v>
      </c>
      <c r="AB7" s="69">
        <v>9.4054378922326567</v>
      </c>
      <c r="AC7" s="69">
        <v>10.124392046863115</v>
      </c>
      <c r="AD7" s="69">
        <v>10.636643131045505</v>
      </c>
      <c r="AE7" s="69">
        <v>10.952634568189284</v>
      </c>
      <c r="AF7" s="69">
        <v>11.022897510043206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8.016825906495324</v>
      </c>
      <c r="D8" s="67" t="s">
        <v>54</v>
      </c>
      <c r="E8" s="67">
        <v>8.447925171391681</v>
      </c>
      <c r="F8" s="67" t="s">
        <v>54</v>
      </c>
      <c r="G8" s="67">
        <v>9.6940319956947683</v>
      </c>
      <c r="H8" s="67" t="s">
        <v>54</v>
      </c>
      <c r="I8" s="67">
        <v>9.9382099550354308</v>
      </c>
      <c r="J8" s="67" t="s">
        <v>54</v>
      </c>
      <c r="K8" s="67">
        <v>10.296566520863156</v>
      </c>
      <c r="L8" s="67">
        <v>10.497278323910345</v>
      </c>
      <c r="M8" s="67">
        <v>11.162804760377913</v>
      </c>
      <c r="N8" s="67">
        <v>11.523784335209882</v>
      </c>
      <c r="O8" s="67">
        <v>11.235448215025595</v>
      </c>
      <c r="P8" s="67">
        <v>12.214865695521233</v>
      </c>
      <c r="Q8" s="67">
        <v>12.406989539447206</v>
      </c>
      <c r="R8" s="67">
        <v>12.551691810459625</v>
      </c>
      <c r="S8" s="67">
        <v>12.502191530736914</v>
      </c>
      <c r="T8" s="67">
        <v>15.257754611040301</v>
      </c>
      <c r="U8" s="67">
        <v>15.187315838120668</v>
      </c>
      <c r="V8" s="67">
        <v>15.223109775900097</v>
      </c>
      <c r="W8" s="67">
        <v>15.312795429249407</v>
      </c>
      <c r="X8" s="67">
        <v>15.148898492809446</v>
      </c>
      <c r="Y8" s="67">
        <v>15.105145397998809</v>
      </c>
      <c r="Z8" s="67">
        <v>14.898319196581475</v>
      </c>
      <c r="AA8" s="67">
        <v>15.190654447109576</v>
      </c>
      <c r="AB8" s="67">
        <v>15.293934935511732</v>
      </c>
      <c r="AC8" s="67">
        <v>14.61304885286363</v>
      </c>
      <c r="AD8" s="67">
        <v>14.490294545008227</v>
      </c>
      <c r="AE8" s="67">
        <v>15.028562637173771</v>
      </c>
      <c r="AF8" s="67">
        <v>14.946647233642748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4.6659826259342454</v>
      </c>
      <c r="K9" s="65">
        <v>4.6723546059984802</v>
      </c>
      <c r="L9" s="65">
        <v>4.6679608208635184</v>
      </c>
      <c r="M9" s="65">
        <v>4.8989387309320049</v>
      </c>
      <c r="N9" s="65">
        <v>5.0053083316217464</v>
      </c>
      <c r="O9" s="65">
        <v>5.5356910035552245</v>
      </c>
      <c r="P9" s="65">
        <v>5.7804358428091067</v>
      </c>
      <c r="Q9" s="65">
        <v>5.8680424416957804</v>
      </c>
      <c r="R9" s="65">
        <v>6.5156670221430399</v>
      </c>
      <c r="S9" s="65">
        <v>6.9002660128424091</v>
      </c>
      <c r="T9" s="65">
        <v>7.1794596264531849</v>
      </c>
      <c r="U9" s="65">
        <v>7.4124246427194862</v>
      </c>
      <c r="V9" s="65">
        <v>7.5624896310414895</v>
      </c>
      <c r="W9" s="65">
        <v>7.630437091260208</v>
      </c>
      <c r="X9" s="65">
        <v>7.7126029449219624</v>
      </c>
      <c r="Y9" s="65">
        <v>7.7964492950293476</v>
      </c>
      <c r="Z9" s="65">
        <v>7.9709665974563118</v>
      </c>
      <c r="AA9" s="65">
        <v>7.5182939577670913</v>
      </c>
      <c r="AB9" s="65">
        <v>7.0139991340741812</v>
      </c>
      <c r="AC9" s="65">
        <v>7.2707842260438529</v>
      </c>
      <c r="AD9" s="65">
        <v>7.1652102923835139</v>
      </c>
      <c r="AE9" s="65">
        <v>7.7954328750920308</v>
      </c>
      <c r="AF9" s="65">
        <v>8.5124026128221271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9.2010061514706241</v>
      </c>
      <c r="D10" s="67" t="s">
        <v>54</v>
      </c>
      <c r="E10" s="67">
        <v>8.3812634949916109</v>
      </c>
      <c r="F10" s="67" t="s">
        <v>54</v>
      </c>
      <c r="G10" s="67">
        <v>9.3506452914189371</v>
      </c>
      <c r="H10" s="67" t="s">
        <v>54</v>
      </c>
      <c r="I10" s="67">
        <v>10.771105563046005</v>
      </c>
      <c r="J10" s="67">
        <v>11.790694549171009</v>
      </c>
      <c r="K10" s="67">
        <v>12.937781567974502</v>
      </c>
      <c r="L10" s="67">
        <v>13.263995787163882</v>
      </c>
      <c r="M10" s="67">
        <v>13.419538246203185</v>
      </c>
      <c r="N10" s="67">
        <v>14.025679378735349</v>
      </c>
      <c r="O10" s="67">
        <v>14.30489183949855</v>
      </c>
      <c r="P10" s="67">
        <v>14.628865527062265</v>
      </c>
      <c r="Q10" s="67">
        <v>14.694062115712962</v>
      </c>
      <c r="R10" s="67">
        <v>15.141854339495794</v>
      </c>
      <c r="S10" s="67">
        <v>15.007723106026932</v>
      </c>
      <c r="T10" s="67">
        <v>14.905491151433166</v>
      </c>
      <c r="U10" s="67">
        <v>14.876657116404997</v>
      </c>
      <c r="V10" s="67">
        <v>14.905376327252952</v>
      </c>
      <c r="W10" s="67">
        <v>14.993771843538024</v>
      </c>
      <c r="X10" s="67">
        <v>14.658425011588673</v>
      </c>
      <c r="Y10" s="67">
        <v>14.514296976897516</v>
      </c>
      <c r="Z10" s="67">
        <v>14.154950066933251</v>
      </c>
      <c r="AA10" s="67">
        <v>13.882194193086743</v>
      </c>
      <c r="AB10" s="67">
        <v>13.166747700361952</v>
      </c>
      <c r="AC10" s="67">
        <v>13.176576209440444</v>
      </c>
      <c r="AD10" s="67">
        <v>13.382341863652034</v>
      </c>
      <c r="AE10" s="67">
        <v>13.775099617581283</v>
      </c>
      <c r="AF10" s="67">
        <v>14.539626618923171</v>
      </c>
      <c r="AG10" s="67" t="s">
        <v>54</v>
      </c>
    </row>
    <row r="11" spans="1:33" x14ac:dyDescent="0.25">
      <c r="A11" s="10" t="s">
        <v>6</v>
      </c>
      <c r="B11" s="64">
        <v>5.8813575464554244</v>
      </c>
      <c r="C11" s="65">
        <v>6.0062634955691694</v>
      </c>
      <c r="D11" s="65">
        <v>6.2292976562129114</v>
      </c>
      <c r="E11" s="65">
        <v>6.2154720569138284</v>
      </c>
      <c r="F11" s="65">
        <v>6.2808303473218698</v>
      </c>
      <c r="G11" s="65">
        <v>6.3220075910317952</v>
      </c>
      <c r="H11" s="65">
        <v>6.3794151209046932</v>
      </c>
      <c r="I11" s="65">
        <v>6.5041860828129758</v>
      </c>
      <c r="J11" s="65">
        <v>6.520710353590669</v>
      </c>
      <c r="K11" s="65" t="s">
        <v>54</v>
      </c>
      <c r="L11" s="65">
        <v>6.4662946578956673</v>
      </c>
      <c r="M11" s="65">
        <v>6.5780367051588797</v>
      </c>
      <c r="N11" s="65">
        <v>6.8418638318821818</v>
      </c>
      <c r="O11" s="65">
        <v>6.8887976861290348</v>
      </c>
      <c r="P11" s="65">
        <v>6.9950926374305604</v>
      </c>
      <c r="Q11" s="65">
        <v>7.0252962661546832</v>
      </c>
      <c r="R11" s="65">
        <v>7.3635491538252511</v>
      </c>
      <c r="S11" s="65">
        <v>7.2312362978124813</v>
      </c>
      <c r="T11" s="65">
        <v>7.5868994761498891</v>
      </c>
      <c r="U11" s="65">
        <v>7.6564566081841425</v>
      </c>
      <c r="V11" s="65">
        <v>8.3277976155356139</v>
      </c>
      <c r="W11" s="65">
        <v>8.5800046240066798</v>
      </c>
      <c r="X11" s="65">
        <v>8.9029959165235439</v>
      </c>
      <c r="Y11" s="65">
        <v>9.0048404748368469</v>
      </c>
      <c r="Z11" s="65">
        <v>8.9702158550197026</v>
      </c>
      <c r="AA11" s="65" t="s">
        <v>54</v>
      </c>
      <c r="AB11" s="65">
        <v>9.2665575507090132</v>
      </c>
      <c r="AC11" s="65">
        <v>9.5402230657052449</v>
      </c>
      <c r="AD11" s="65">
        <v>9.6998929582196993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3.7569961683871353</v>
      </c>
      <c r="O12" s="67">
        <v>3.9226274495060833</v>
      </c>
      <c r="P12" s="67">
        <v>4.5026303171481352</v>
      </c>
      <c r="Q12" s="67">
        <v>3.660755522197285</v>
      </c>
      <c r="R12" s="67">
        <v>3.7469310376621823</v>
      </c>
      <c r="S12" s="67">
        <v>3.9102095943862429</v>
      </c>
      <c r="T12" s="67">
        <v>4.0269850270043257</v>
      </c>
      <c r="U12" s="67">
        <v>4.1697533252988066</v>
      </c>
      <c r="V12" s="67">
        <v>4.2648558915845394</v>
      </c>
      <c r="W12" s="67">
        <v>4.0012992977902888</v>
      </c>
      <c r="X12" s="67">
        <v>3.929580867985544</v>
      </c>
      <c r="Y12" s="67">
        <v>3.9758237739436817</v>
      </c>
      <c r="Z12" s="67">
        <v>3.8886037684772123</v>
      </c>
      <c r="AA12" s="67">
        <v>4.1007599092247968</v>
      </c>
      <c r="AB12" s="67">
        <v>4.4271233060289381</v>
      </c>
      <c r="AC12" s="67">
        <v>4.6879441491784206</v>
      </c>
      <c r="AD12" s="67">
        <v>5.1068170690777253</v>
      </c>
      <c r="AE12" s="67">
        <v>5.7765723782075122</v>
      </c>
      <c r="AF12" s="67">
        <v>6.142596815261955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5.5758460713335056</v>
      </c>
      <c r="M13" s="65">
        <v>6.3036063551387276</v>
      </c>
      <c r="N13" s="65">
        <v>6.2656122137217061</v>
      </c>
      <c r="O13" s="65">
        <v>6.3300298788264344</v>
      </c>
      <c r="P13" s="65">
        <v>6.5508004918521578</v>
      </c>
      <c r="Q13" s="65">
        <v>6.8264857990018895</v>
      </c>
      <c r="R13" s="65">
        <v>7.0802810838971011</v>
      </c>
      <c r="S13" s="65">
        <v>7.1349275003404911</v>
      </c>
      <c r="T13" s="65">
        <v>7.3713640250442038</v>
      </c>
      <c r="U13" s="65">
        <v>7.5368622090270589</v>
      </c>
      <c r="V13" s="65">
        <v>7.3841962391320246</v>
      </c>
      <c r="W13" s="65">
        <v>7.8878614189830127</v>
      </c>
      <c r="X13" s="65">
        <v>4.9264376226889555</v>
      </c>
      <c r="Y13" s="65">
        <v>10.282483378551301</v>
      </c>
      <c r="Z13" s="65" t="s">
        <v>54</v>
      </c>
      <c r="AA13" s="65">
        <v>10.048952965389017</v>
      </c>
      <c r="AB13" s="65" t="s">
        <v>54</v>
      </c>
      <c r="AC13" s="65">
        <v>10.615829619931841</v>
      </c>
      <c r="AD13" s="65" t="s">
        <v>54</v>
      </c>
      <c r="AE13" s="65">
        <v>10.376252305429908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3.1548390032603288</v>
      </c>
      <c r="C14" s="67">
        <v>3.1512689865927084</v>
      </c>
      <c r="D14" s="67">
        <v>3.1453152075167821</v>
      </c>
      <c r="E14" s="67">
        <v>3.1392393944831225</v>
      </c>
      <c r="F14" s="67">
        <v>3.2133999599815035</v>
      </c>
      <c r="G14" s="67">
        <v>3.2149349058410888</v>
      </c>
      <c r="H14" s="67">
        <v>3.253137090057912</v>
      </c>
      <c r="I14" s="67" t="s">
        <v>54</v>
      </c>
      <c r="J14" s="67">
        <v>3.8962503762594558</v>
      </c>
      <c r="K14" s="67">
        <v>3.8047761959481807</v>
      </c>
      <c r="L14" s="67">
        <v>4.0341014945659701</v>
      </c>
      <c r="M14" s="67">
        <v>4.1507936673992241</v>
      </c>
      <c r="N14" s="67">
        <v>4.4258980616086534</v>
      </c>
      <c r="O14" s="67">
        <v>4.3410195170683759</v>
      </c>
      <c r="P14" s="67">
        <v>4.4096971472425199</v>
      </c>
      <c r="Q14" s="67">
        <v>4.7591666419016816</v>
      </c>
      <c r="R14" s="67">
        <v>5.2284644115426406</v>
      </c>
      <c r="S14" s="67">
        <v>5.693875390629116</v>
      </c>
      <c r="T14" s="67">
        <v>5.9954914376876776</v>
      </c>
      <c r="U14" s="67">
        <v>5.9979570472353521</v>
      </c>
      <c r="V14" s="67">
        <v>5.8695938619975658</v>
      </c>
      <c r="W14" s="67">
        <v>5.8232988878699841</v>
      </c>
      <c r="X14" s="67">
        <v>6.0841385856598498</v>
      </c>
      <c r="Y14" s="67">
        <v>6.1901881817606146</v>
      </c>
      <c r="Z14" s="67">
        <v>6.1433427324985654</v>
      </c>
      <c r="AA14" s="67">
        <v>6.4313913119068289</v>
      </c>
      <c r="AB14" s="67">
        <v>7.1754210882207401</v>
      </c>
      <c r="AC14" s="67">
        <v>7.9557203869927102</v>
      </c>
      <c r="AD14" s="67">
        <v>8.6861872155890989</v>
      </c>
      <c r="AE14" s="67">
        <v>8.9858517929168542</v>
      </c>
      <c r="AF14" s="67">
        <v>8.6128725255502534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1.8919314687362718</v>
      </c>
      <c r="K15" s="65">
        <v>2.20130340333092</v>
      </c>
      <c r="L15" s="65">
        <v>2.3369175627240142</v>
      </c>
      <c r="M15" s="65">
        <v>2.4564138908575481</v>
      </c>
      <c r="N15" s="65">
        <v>2.7140255009107466</v>
      </c>
      <c r="O15" s="65">
        <v>2.9077327431179971</v>
      </c>
      <c r="P15" s="65">
        <v>3.0491132332878577</v>
      </c>
      <c r="Q15" s="65">
        <v>3.31989247311828</v>
      </c>
      <c r="R15" s="65">
        <v>3.343449003826362</v>
      </c>
      <c r="S15" s="65">
        <v>3.2135497166409066</v>
      </c>
      <c r="T15" s="65">
        <v>3.105784916551638</v>
      </c>
      <c r="U15" s="65">
        <v>3.1632279330973021</v>
      </c>
      <c r="V15" s="65">
        <v>3.1293165039295077</v>
      </c>
      <c r="W15" s="65">
        <v>3.2401392111368907</v>
      </c>
      <c r="X15" s="65">
        <v>3.1608730800323364</v>
      </c>
      <c r="Y15" s="65">
        <v>3.4930069930069929</v>
      </c>
      <c r="Z15" s="65">
        <v>3.4923258559622194</v>
      </c>
      <c r="AA15" s="65">
        <v>3.4433573028409761</v>
      </c>
      <c r="AB15" s="65">
        <v>3.6160505381375767</v>
      </c>
      <c r="AC15" s="65">
        <v>3.8417033094191155</v>
      </c>
      <c r="AD15" s="65">
        <v>4.28587738326293</v>
      </c>
      <c r="AE15" s="65">
        <v>4.5968468468468471</v>
      </c>
      <c r="AF15" s="65">
        <v>4.7252252252252251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4.4584039540967817</v>
      </c>
      <c r="I16" s="67">
        <v>4.3118402417937878</v>
      </c>
      <c r="J16" s="67">
        <v>4.3770415856923819</v>
      </c>
      <c r="K16" s="67">
        <v>4.3341500478439619</v>
      </c>
      <c r="L16" s="67">
        <v>4.1669534207597776</v>
      </c>
      <c r="M16" s="67">
        <v>4.3124977509086335</v>
      </c>
      <c r="N16" s="67">
        <v>3.9306042244415651</v>
      </c>
      <c r="O16" s="67">
        <v>4.2567212351344983</v>
      </c>
      <c r="P16" s="67">
        <v>4.8610952962189282</v>
      </c>
      <c r="Q16" s="67">
        <v>4.8808887326015737</v>
      </c>
      <c r="R16" s="67">
        <v>4.9583224226425724</v>
      </c>
      <c r="S16" s="67">
        <v>5.666496879391711</v>
      </c>
      <c r="T16" s="67">
        <v>5.7886030069735268</v>
      </c>
      <c r="U16" s="67">
        <v>5.8356342143773894</v>
      </c>
      <c r="V16" s="67">
        <v>6.0544539114979887</v>
      </c>
      <c r="W16" s="67">
        <v>7.2617818689285825</v>
      </c>
      <c r="X16" s="67">
        <v>7.2574478068244241</v>
      </c>
      <c r="Y16" s="67">
        <v>7.5611495632672563</v>
      </c>
      <c r="Z16" s="67">
        <v>8.234906513450964</v>
      </c>
      <c r="AA16" s="67">
        <v>7.4146963722935455</v>
      </c>
      <c r="AB16" s="67">
        <v>7.7364800209859164</v>
      </c>
      <c r="AC16" s="67">
        <v>8.3548474844082428</v>
      </c>
      <c r="AD16" s="67">
        <v>8.778537117529801</v>
      </c>
      <c r="AE16" s="67">
        <v>8.9501226071494457</v>
      </c>
      <c r="AF16" s="67">
        <v>9.623886369154782</v>
      </c>
      <c r="AG16" s="67" t="s">
        <v>54</v>
      </c>
    </row>
    <row r="17" spans="1:33" x14ac:dyDescent="0.25">
      <c r="A17" s="10" t="s">
        <v>12</v>
      </c>
      <c r="B17" s="64">
        <v>6.6554347838325452</v>
      </c>
      <c r="C17" s="65">
        <v>5.0076212779739411</v>
      </c>
      <c r="D17" s="65">
        <v>2.7608010521117419</v>
      </c>
      <c r="E17" s="65">
        <v>3.3829449548353425</v>
      </c>
      <c r="F17" s="65">
        <v>2.7197373200798229</v>
      </c>
      <c r="G17" s="65">
        <v>2.7307373389462941</v>
      </c>
      <c r="H17" s="65">
        <v>2.4430860986141862</v>
      </c>
      <c r="I17" s="65">
        <v>2.4644286263398758</v>
      </c>
      <c r="J17" s="65">
        <v>2.5101324844716153</v>
      </c>
      <c r="K17" s="65">
        <v>2.5933394571303752</v>
      </c>
      <c r="L17" s="65">
        <v>3.4515243078915705</v>
      </c>
      <c r="M17" s="65">
        <v>3.567229817530301</v>
      </c>
      <c r="N17" s="65">
        <v>3.9240652853339508</v>
      </c>
      <c r="O17" s="65">
        <v>3.4703068025299157</v>
      </c>
      <c r="P17" s="65">
        <v>3.6302267608223366</v>
      </c>
      <c r="Q17" s="65">
        <v>4.2131569680722816</v>
      </c>
      <c r="R17" s="65">
        <v>4.8245759901054619</v>
      </c>
      <c r="S17" s="65">
        <v>5.0389224458154338</v>
      </c>
      <c r="T17" s="65">
        <v>4.9224896707394192</v>
      </c>
      <c r="U17" s="65">
        <v>4.2684931123632435</v>
      </c>
      <c r="V17" s="65">
        <v>4.3296846749267646</v>
      </c>
      <c r="W17" s="65">
        <v>4.8280243216262821</v>
      </c>
      <c r="X17" s="65">
        <v>5.2150394197048247</v>
      </c>
      <c r="Y17" s="65">
        <v>5.0494949282552151</v>
      </c>
      <c r="Z17" s="65">
        <v>5.477882406607101</v>
      </c>
      <c r="AA17" s="65">
        <v>5.6480687039026387</v>
      </c>
      <c r="AB17" s="65">
        <v>5.5858734334684383</v>
      </c>
      <c r="AC17" s="65">
        <v>5.7880259156771805</v>
      </c>
      <c r="AD17" s="65">
        <v>6.2894777643704112</v>
      </c>
      <c r="AE17" s="65">
        <v>6.5819043258582832</v>
      </c>
      <c r="AF17" s="65">
        <v>7.1848236505393386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9.2439003670733833</v>
      </c>
      <c r="P18" s="67" t="s">
        <v>54</v>
      </c>
      <c r="Q18" s="67">
        <v>10.953560398565443</v>
      </c>
      <c r="R18" s="67" t="s">
        <v>54</v>
      </c>
      <c r="S18" s="67">
        <v>11.688407399218807</v>
      </c>
      <c r="T18" s="67" t="s">
        <v>54</v>
      </c>
      <c r="U18" s="67">
        <v>11.578423731237173</v>
      </c>
      <c r="V18" s="67" t="s">
        <v>54</v>
      </c>
      <c r="W18" s="67">
        <v>11.688654302753479</v>
      </c>
      <c r="X18" s="67" t="s">
        <v>54</v>
      </c>
      <c r="Y18" s="67">
        <v>10.579475081097023</v>
      </c>
      <c r="Z18" s="67">
        <v>4.782549105886936</v>
      </c>
      <c r="AA18" s="67">
        <v>11.525546942959837</v>
      </c>
      <c r="AB18" s="67" t="s">
        <v>54</v>
      </c>
      <c r="AC18" s="67">
        <v>11.582841986112754</v>
      </c>
      <c r="AD18" s="67" t="s">
        <v>54</v>
      </c>
      <c r="AE18" s="67">
        <v>11.469331475373094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5.7552482924721904</v>
      </c>
      <c r="C19" s="65">
        <v>4.9423678301627252</v>
      </c>
      <c r="D19" s="65">
        <v>4.2359893727146449</v>
      </c>
      <c r="E19" s="65">
        <v>3.9577892447060381</v>
      </c>
      <c r="F19" s="65">
        <v>3.8435578311597749</v>
      </c>
      <c r="G19" s="65">
        <v>3.6802481945159204</v>
      </c>
      <c r="H19" s="65">
        <v>3.6086300126407544</v>
      </c>
      <c r="I19" s="65">
        <v>3.8440196808840876</v>
      </c>
      <c r="J19" s="65">
        <v>4.019319035892635</v>
      </c>
      <c r="K19" s="65">
        <v>4.1063803049851817</v>
      </c>
      <c r="L19" s="65">
        <v>4.4347115069731862</v>
      </c>
      <c r="M19" s="65">
        <v>4.4809171066633091</v>
      </c>
      <c r="N19" s="65">
        <v>4.7925291348731029</v>
      </c>
      <c r="O19" s="65">
        <v>4.8002522743045244</v>
      </c>
      <c r="P19" s="65">
        <v>4.9053436261676335</v>
      </c>
      <c r="Q19" s="65">
        <v>4.9299336293692892</v>
      </c>
      <c r="R19" s="65">
        <v>5.0132000378294679</v>
      </c>
      <c r="S19" s="65">
        <v>4.9365786562031353</v>
      </c>
      <c r="T19" s="65">
        <v>5.0319925195161224</v>
      </c>
      <c r="U19" s="65">
        <v>5.2735902092477289</v>
      </c>
      <c r="V19" s="65">
        <v>5.438600555837044</v>
      </c>
      <c r="W19" s="65">
        <v>5.5969877764842844</v>
      </c>
      <c r="X19" s="65">
        <v>5.7262723027692219</v>
      </c>
      <c r="Y19" s="65">
        <v>5.9220516573090922</v>
      </c>
      <c r="Z19" s="65">
        <v>5.8322338082717264</v>
      </c>
      <c r="AA19" s="65">
        <v>5.7512213994730779</v>
      </c>
      <c r="AB19" s="65">
        <v>5.6019829846790339</v>
      </c>
      <c r="AC19" s="65">
        <v>6.2623955235362452</v>
      </c>
      <c r="AD19" s="65">
        <v>8.1779045251511242</v>
      </c>
      <c r="AE19" s="65">
        <v>8.740713037572025</v>
      </c>
      <c r="AF19" s="65">
        <v>9.0507063356186546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2.8115108924101744</v>
      </c>
      <c r="O20" s="67">
        <v>2.4322766858172074</v>
      </c>
      <c r="P20" s="67">
        <v>3.2992649267533394</v>
      </c>
      <c r="Q20" s="67">
        <v>3.687109696455976</v>
      </c>
      <c r="R20" s="67">
        <v>3.8884841802681582</v>
      </c>
      <c r="S20" s="67">
        <v>3.8003981836548557</v>
      </c>
      <c r="T20" s="67">
        <v>4.127074831925488</v>
      </c>
      <c r="U20" s="67">
        <v>3.807538294067335</v>
      </c>
      <c r="V20" s="67">
        <v>4.3620685909335597</v>
      </c>
      <c r="W20" s="67">
        <v>5.1063646418362811</v>
      </c>
      <c r="X20" s="67">
        <v>5.4858952748755954</v>
      </c>
      <c r="Y20" s="67">
        <v>5.2328869344434246</v>
      </c>
      <c r="Z20" s="67">
        <v>5.3719574985413656</v>
      </c>
      <c r="AA20" s="67">
        <v>5.4779165004070949</v>
      </c>
      <c r="AB20" s="67">
        <v>5.521707326581013</v>
      </c>
      <c r="AC20" s="67">
        <v>5.6606832552011381</v>
      </c>
      <c r="AD20" s="67">
        <v>5.6960987870178119</v>
      </c>
      <c r="AE20" s="67">
        <v>5.8359750392849676</v>
      </c>
      <c r="AF20" s="67">
        <v>6.4954036186736053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8.1447779178130126</v>
      </c>
      <c r="P21" s="65" t="s">
        <v>54</v>
      </c>
      <c r="Q21" s="65">
        <v>8.2523453470760249</v>
      </c>
      <c r="R21" s="65" t="s">
        <v>54</v>
      </c>
      <c r="S21" s="65">
        <v>8.8795677738935694</v>
      </c>
      <c r="T21" s="65" t="s">
        <v>54</v>
      </c>
      <c r="U21" s="65">
        <v>9.6084965974211052</v>
      </c>
      <c r="V21" s="65" t="s">
        <v>54</v>
      </c>
      <c r="W21" s="65">
        <v>10.328618790587154</v>
      </c>
      <c r="X21" s="65" t="s">
        <v>54</v>
      </c>
      <c r="Y21" s="65">
        <v>10.604850173947153</v>
      </c>
      <c r="Z21" s="65" t="s">
        <v>54</v>
      </c>
      <c r="AA21" s="65">
        <v>11.198019215940214</v>
      </c>
      <c r="AB21" s="65" t="s">
        <v>54</v>
      </c>
      <c r="AC21" s="65">
        <v>11.749040560410496</v>
      </c>
      <c r="AD21" s="65" t="s">
        <v>54</v>
      </c>
      <c r="AE21" s="65">
        <v>12.428025919738898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7.2385989398645059</v>
      </c>
      <c r="L22" s="67">
        <v>7.2031675125271653</v>
      </c>
      <c r="M22" s="67">
        <v>7.1235602393640098</v>
      </c>
      <c r="N22" s="67">
        <v>7.0922707786389569</v>
      </c>
      <c r="O22" s="67">
        <v>6.9148409868037994</v>
      </c>
      <c r="P22" s="67">
        <v>7.5397327788195652</v>
      </c>
      <c r="Q22" s="67">
        <v>7.1473618083237174</v>
      </c>
      <c r="R22" s="67">
        <v>7.3923529769927754</v>
      </c>
      <c r="S22" s="67">
        <v>6.8895242555199712</v>
      </c>
      <c r="T22" s="67">
        <v>7.0842143434155176</v>
      </c>
      <c r="U22" s="67">
        <v>6.3283194717212226</v>
      </c>
      <c r="V22" s="67">
        <v>7.6218085841942376</v>
      </c>
      <c r="W22" s="67">
        <v>10.282173231005283</v>
      </c>
      <c r="X22" s="67">
        <v>11.020769611906735</v>
      </c>
      <c r="Y22" s="67">
        <v>11.584704890942513</v>
      </c>
      <c r="Z22" s="67">
        <v>11.540135242083139</v>
      </c>
      <c r="AA22" s="67">
        <v>11.955073469024617</v>
      </c>
      <c r="AB22" s="67">
        <v>12.217619445395655</v>
      </c>
      <c r="AC22" s="67">
        <v>12.307369093644585</v>
      </c>
      <c r="AD22" s="67">
        <v>12.719788787049607</v>
      </c>
      <c r="AE22" s="67">
        <v>13.261407031472531</v>
      </c>
      <c r="AF22" s="67">
        <v>13.514545075095979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3.0691491496873349</v>
      </c>
      <c r="G23" s="65">
        <v>3.1203393110281237</v>
      </c>
      <c r="H23" s="65">
        <v>3.3293199686541044</v>
      </c>
      <c r="I23" s="65">
        <v>3.3310813242166435</v>
      </c>
      <c r="J23" s="65">
        <v>3.3251309926215233</v>
      </c>
      <c r="K23" s="65">
        <v>3.2669694300336234</v>
      </c>
      <c r="L23" s="65">
        <v>3.2579038871409436</v>
      </c>
      <c r="M23" s="65">
        <v>3.2141537377695921</v>
      </c>
      <c r="N23" s="65">
        <v>3.1954098048705117</v>
      </c>
      <c r="O23" s="65">
        <v>3.2839492735828562</v>
      </c>
      <c r="P23" s="65">
        <v>3.3166006754556916</v>
      </c>
      <c r="Q23" s="65">
        <v>3.2169502479726506</v>
      </c>
      <c r="R23" s="65">
        <v>3.1621624087948077</v>
      </c>
      <c r="S23" s="65">
        <v>3.1711190301089305</v>
      </c>
      <c r="T23" s="65">
        <v>3.1202301464987188</v>
      </c>
      <c r="U23" s="65">
        <v>3.1529845862198909</v>
      </c>
      <c r="V23" s="65">
        <v>3.3861920578153053</v>
      </c>
      <c r="W23" s="65">
        <v>3.5142892865695776</v>
      </c>
      <c r="X23" s="65">
        <v>3.6532513473968846</v>
      </c>
      <c r="Y23" s="65">
        <v>3.8166267497851893</v>
      </c>
      <c r="Z23" s="65">
        <v>4.0291575806614501</v>
      </c>
      <c r="AA23" s="65">
        <v>4.1520921276942184</v>
      </c>
      <c r="AB23" s="65">
        <v>4.517334127944717</v>
      </c>
      <c r="AC23" s="65">
        <v>6.3046890932459405</v>
      </c>
      <c r="AD23" s="65">
        <v>7.0219362098511064</v>
      </c>
      <c r="AE23" s="65">
        <v>7.1533641147718177</v>
      </c>
      <c r="AF23" s="65">
        <v>7.4889400268890656</v>
      </c>
      <c r="AG23" s="65" t="s">
        <v>54</v>
      </c>
    </row>
    <row r="24" spans="1:33" x14ac:dyDescent="0.25">
      <c r="A24" s="21" t="s">
        <v>19</v>
      </c>
      <c r="B24" s="66">
        <v>1.9153413659164029</v>
      </c>
      <c r="C24" s="67">
        <v>2.0451694016437396</v>
      </c>
      <c r="D24" s="67">
        <v>2.1712734503210283</v>
      </c>
      <c r="E24" s="67">
        <v>2.265161094127627</v>
      </c>
      <c r="F24" s="67">
        <v>2.3934190830821649</v>
      </c>
      <c r="G24" s="67">
        <v>2.4797536497932628</v>
      </c>
      <c r="H24" s="67">
        <v>2.6859035210114053</v>
      </c>
      <c r="I24" s="67">
        <v>2.8908366875314448</v>
      </c>
      <c r="J24" s="67">
        <v>3.2448434764185654</v>
      </c>
      <c r="K24" s="67">
        <v>3.5956932036600553</v>
      </c>
      <c r="L24" s="67">
        <v>3.6921031838830149</v>
      </c>
      <c r="M24" s="67">
        <v>3.7869916551386291</v>
      </c>
      <c r="N24" s="67">
        <v>4.0054931707501655</v>
      </c>
      <c r="O24" s="67">
        <v>4.2222088415177863</v>
      </c>
      <c r="P24" s="67">
        <v>4.231814947319342</v>
      </c>
      <c r="Q24" s="67">
        <v>4.2427578830270178</v>
      </c>
      <c r="R24" s="67">
        <v>5.0905686613556318</v>
      </c>
      <c r="S24" s="67">
        <v>5.9350374812863116</v>
      </c>
      <c r="T24" s="67">
        <v>8.2645025904848115</v>
      </c>
      <c r="U24" s="67">
        <v>8.3488808433301358</v>
      </c>
      <c r="V24" s="67">
        <v>8.6746410787860899</v>
      </c>
      <c r="W24" s="67">
        <v>8.9009005258586598</v>
      </c>
      <c r="X24" s="67">
        <v>8.8328215362879376</v>
      </c>
      <c r="Y24" s="67">
        <v>9.1040588957092687</v>
      </c>
      <c r="Z24" s="67">
        <v>9.3060060751272431</v>
      </c>
      <c r="AA24" s="67">
        <v>9.9621434498118351</v>
      </c>
      <c r="AB24" s="67">
        <v>10.041123280937033</v>
      </c>
      <c r="AC24" s="67">
        <v>10.618721222192448</v>
      </c>
      <c r="AD24" s="67">
        <v>11.394481363601486</v>
      </c>
      <c r="AE24" s="67">
        <v>12.029117011061896</v>
      </c>
      <c r="AF24" s="67">
        <v>12.859835462598763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6.5857070904919137</v>
      </c>
      <c r="K25" s="65" t="s">
        <v>54</v>
      </c>
      <c r="L25" s="65" t="s">
        <v>54</v>
      </c>
      <c r="M25" s="65" t="s">
        <v>54</v>
      </c>
      <c r="N25" s="65">
        <v>8.0798710466103749</v>
      </c>
      <c r="O25" s="65" t="s">
        <v>54</v>
      </c>
      <c r="P25" s="65">
        <v>9.0291786162626479</v>
      </c>
      <c r="Q25" s="65" t="s">
        <v>54</v>
      </c>
      <c r="R25" s="65">
        <v>10.13428170686476</v>
      </c>
      <c r="S25" s="65">
        <v>10.760263405012692</v>
      </c>
      <c r="T25" s="65" t="s">
        <v>54</v>
      </c>
      <c r="U25" s="65">
        <v>11.525843091976828</v>
      </c>
      <c r="V25" s="65" t="s">
        <v>54</v>
      </c>
      <c r="W25" s="65">
        <v>12.769738833650106</v>
      </c>
      <c r="X25" s="65" t="s">
        <v>54</v>
      </c>
      <c r="Y25" s="65">
        <v>13.679337845388877</v>
      </c>
      <c r="Z25" s="65" t="s">
        <v>54</v>
      </c>
      <c r="AA25" s="65">
        <v>14.538073850110502</v>
      </c>
      <c r="AB25" s="65" t="s">
        <v>54</v>
      </c>
      <c r="AC25" s="65">
        <v>14.8564025832036</v>
      </c>
      <c r="AD25" s="65" t="s">
        <v>54</v>
      </c>
      <c r="AE25" s="65">
        <v>16.09328402959564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3.2678825208251681</v>
      </c>
      <c r="F26" s="67">
        <v>2.8168598540626588</v>
      </c>
      <c r="G26" s="67">
        <v>2.7576607178113033</v>
      </c>
      <c r="H26" s="67">
        <v>2.7316412916541091</v>
      </c>
      <c r="I26" s="67">
        <v>2.5494747589011628</v>
      </c>
      <c r="J26" s="67">
        <v>2.5426988688740098</v>
      </c>
      <c r="K26" s="67">
        <v>2.1577150545169155</v>
      </c>
      <c r="L26" s="67">
        <v>1.682264766276502</v>
      </c>
      <c r="M26" s="67">
        <v>1.7142844149554215</v>
      </c>
      <c r="N26" s="67">
        <v>1.7586839280321991</v>
      </c>
      <c r="O26" s="67">
        <v>1.8408955228140984</v>
      </c>
      <c r="P26" s="67">
        <v>1.8873490149752861</v>
      </c>
      <c r="Q26" s="67">
        <v>1.9159752743706007</v>
      </c>
      <c r="R26" s="67">
        <v>1.9194412061049326</v>
      </c>
      <c r="S26" s="67">
        <v>2.0197593546392496</v>
      </c>
      <c r="T26" s="67">
        <v>2.0884785758594404</v>
      </c>
      <c r="U26" s="67">
        <v>2.05543262423169</v>
      </c>
      <c r="V26" s="67">
        <v>1.9082287768226673</v>
      </c>
      <c r="W26" s="67">
        <v>2.083079482146529</v>
      </c>
      <c r="X26" s="67">
        <v>2.1097053714431597</v>
      </c>
      <c r="Y26" s="67">
        <v>2.1544470568787926</v>
      </c>
      <c r="Z26" s="67">
        <v>2.1442977690578875</v>
      </c>
      <c r="AA26" s="67">
        <v>2.1805580126648825</v>
      </c>
      <c r="AB26" s="67">
        <v>2.2421378556633229</v>
      </c>
      <c r="AC26" s="67">
        <v>2.279488687501237</v>
      </c>
      <c r="AD26" s="67">
        <v>2.2932809682133506</v>
      </c>
      <c r="AE26" s="67">
        <v>2.2707981390950485</v>
      </c>
      <c r="AF26" s="67">
        <v>2.3549603744025207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2.1317277658874505</v>
      </c>
      <c r="D27" s="65" t="s">
        <v>54</v>
      </c>
      <c r="E27" s="65">
        <v>2.8997091746912207</v>
      </c>
      <c r="F27" s="65" t="s">
        <v>54</v>
      </c>
      <c r="G27" s="65">
        <v>3.3860676415054742</v>
      </c>
      <c r="H27" s="65" t="s">
        <v>54</v>
      </c>
      <c r="I27" s="65">
        <v>3.9657968815515718</v>
      </c>
      <c r="J27" s="65" t="s">
        <v>54</v>
      </c>
      <c r="K27" s="65">
        <v>5.17850179998005</v>
      </c>
      <c r="L27" s="65" t="s">
        <v>54</v>
      </c>
      <c r="M27" s="65">
        <v>4.9958430842204518</v>
      </c>
      <c r="N27" s="65" t="s">
        <v>54</v>
      </c>
      <c r="O27" s="65">
        <v>5.0546917144343411</v>
      </c>
      <c r="P27" s="65" t="s">
        <v>54</v>
      </c>
      <c r="Q27" s="65">
        <v>5.4748458122739212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6.4852237203182286</v>
      </c>
      <c r="X27" s="65" t="s">
        <v>54</v>
      </c>
      <c r="Y27" s="65">
        <v>7.6983380661980361</v>
      </c>
      <c r="Z27" s="65" t="s">
        <v>54</v>
      </c>
      <c r="AA27" s="65">
        <v>9.0075283191444466</v>
      </c>
      <c r="AB27" s="65" t="s">
        <v>54</v>
      </c>
      <c r="AC27" s="65">
        <v>8.9465393185075843</v>
      </c>
      <c r="AD27" s="65" t="s">
        <v>54</v>
      </c>
      <c r="AE27" s="65">
        <v>9.8845127992625166</v>
      </c>
      <c r="AF27" s="65">
        <v>10.566384861864861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4.6422679089805214</v>
      </c>
      <c r="G28" s="67">
        <v>4.4539361209345412</v>
      </c>
      <c r="H28" s="67">
        <v>4.4779850200230733</v>
      </c>
      <c r="I28" s="67">
        <v>4.6034243927701501</v>
      </c>
      <c r="J28" s="67">
        <v>4.5814339788265768</v>
      </c>
      <c r="K28" s="67">
        <v>4.1623222301021094</v>
      </c>
      <c r="L28" s="67">
        <v>4.1220837637202914</v>
      </c>
      <c r="M28" s="67">
        <v>4.0735245533697091</v>
      </c>
      <c r="N28" s="67">
        <v>3.893430555828183</v>
      </c>
      <c r="O28" s="67">
        <v>3.8756746966666014</v>
      </c>
      <c r="P28" s="67">
        <v>4.1147316914164218</v>
      </c>
      <c r="Q28" s="67">
        <v>4.1293114992638404</v>
      </c>
      <c r="R28" s="67">
        <v>4.2825338745280561</v>
      </c>
      <c r="S28" s="67">
        <v>4.3412367291929232</v>
      </c>
      <c r="T28" s="67">
        <v>4.3784729739815988</v>
      </c>
      <c r="U28" s="67">
        <v>4.7004778424162401</v>
      </c>
      <c r="V28" s="67">
        <v>5.2047501486780696</v>
      </c>
      <c r="W28" s="67">
        <v>5.2868058918046188</v>
      </c>
      <c r="X28" s="67">
        <v>5.3334426615208548</v>
      </c>
      <c r="Y28" s="67">
        <v>5.1317615703489201</v>
      </c>
      <c r="Z28" s="67">
        <v>5.309641922906394</v>
      </c>
      <c r="AA28" s="67">
        <v>5.2895617438407569</v>
      </c>
      <c r="AB28" s="67">
        <v>6.1102502148565527</v>
      </c>
      <c r="AC28" s="67">
        <v>6.1431010113988878</v>
      </c>
      <c r="AD28" s="67">
        <v>6.5596750714375576</v>
      </c>
      <c r="AE28" s="67">
        <v>6.6536400041561192</v>
      </c>
      <c r="AF28" s="67">
        <v>6.8116187837957138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5.1780604991812273</v>
      </c>
      <c r="F29" s="65">
        <v>6.0626411103899844</v>
      </c>
      <c r="G29" s="65">
        <v>6.2356519987886285</v>
      </c>
      <c r="H29" s="65">
        <v>6.3950637771458316</v>
      </c>
      <c r="I29" s="65">
        <v>5.829565952436659</v>
      </c>
      <c r="J29" s="65">
        <v>5.9917932358350292</v>
      </c>
      <c r="K29" s="65">
        <v>6.1812246935046318</v>
      </c>
      <c r="L29" s="65">
        <v>6.1477564462144256</v>
      </c>
      <c r="M29" s="65">
        <v>6.2134552577383912</v>
      </c>
      <c r="N29" s="65">
        <v>6.229157933986726</v>
      </c>
      <c r="O29" s="65">
        <v>4.7820220920768142</v>
      </c>
      <c r="P29" s="65">
        <v>5.1024458577987781</v>
      </c>
      <c r="Q29" s="65">
        <v>6.315865454020499</v>
      </c>
      <c r="R29" s="65">
        <v>6.7522959604081043</v>
      </c>
      <c r="S29" s="65">
        <v>7.1124059324552542</v>
      </c>
      <c r="T29" s="65">
        <v>8.028958227470179</v>
      </c>
      <c r="U29" s="65">
        <v>8.3808469252691022</v>
      </c>
      <c r="V29" s="65">
        <v>8.7954165171971148</v>
      </c>
      <c r="W29" s="65">
        <v>10.504624657593014</v>
      </c>
      <c r="X29" s="65">
        <v>10.188922954014995</v>
      </c>
      <c r="Y29" s="65">
        <v>10.310647517582677</v>
      </c>
      <c r="Z29" s="65">
        <v>10.18288860685044</v>
      </c>
      <c r="AA29" s="65">
        <v>9.961862669883482</v>
      </c>
      <c r="AB29" s="65">
        <v>9.6528316804952237</v>
      </c>
      <c r="AC29" s="65">
        <v>10.59192041587483</v>
      </c>
      <c r="AD29" s="65">
        <v>11.373846937945565</v>
      </c>
      <c r="AE29" s="65">
        <v>12.056840628599085</v>
      </c>
      <c r="AF29" s="65">
        <v>12.110991284973386</v>
      </c>
      <c r="AG29" s="65" t="s">
        <v>54</v>
      </c>
    </row>
    <row r="30" spans="1:33" x14ac:dyDescent="0.25">
      <c r="A30" s="21" t="s">
        <v>25</v>
      </c>
      <c r="B30" s="66">
        <v>2.768852261429589</v>
      </c>
      <c r="C30" s="67">
        <v>2.9332492533349575</v>
      </c>
      <c r="D30" s="67">
        <v>3.0306369638193855</v>
      </c>
      <c r="E30" s="67">
        <v>3.0929288854010091</v>
      </c>
      <c r="F30" s="67">
        <v>3.3935140153185306</v>
      </c>
      <c r="G30" s="67">
        <v>3.695791375660733</v>
      </c>
      <c r="H30" s="67" t="s">
        <v>54</v>
      </c>
      <c r="I30" s="67">
        <v>3.8745064261175761</v>
      </c>
      <c r="J30" s="67" t="s">
        <v>54</v>
      </c>
      <c r="K30" s="67">
        <v>4.4046801255831554</v>
      </c>
      <c r="L30" s="67" t="s">
        <v>54</v>
      </c>
      <c r="M30" s="67">
        <v>5.0584196145798437</v>
      </c>
      <c r="N30" s="67">
        <v>5.5348591833626219</v>
      </c>
      <c r="O30" s="67">
        <v>5.8683055136069662</v>
      </c>
      <c r="P30" s="67">
        <v>6.1868676810439185</v>
      </c>
      <c r="Q30" s="67">
        <v>6.4245714300123602</v>
      </c>
      <c r="R30" s="67">
        <v>6.9283018581078997</v>
      </c>
      <c r="S30" s="67">
        <v>7.2903089642413157</v>
      </c>
      <c r="T30" s="67">
        <v>7.6540069592853177</v>
      </c>
      <c r="U30" s="67">
        <v>7.702351677034593</v>
      </c>
      <c r="V30" s="67">
        <v>7.6757129586905366</v>
      </c>
      <c r="W30" s="67">
        <v>7.5165490618516939</v>
      </c>
      <c r="X30" s="67">
        <v>7.2859903287206578</v>
      </c>
      <c r="Y30" s="67">
        <v>7.0984457780224428</v>
      </c>
      <c r="Z30" s="67">
        <v>7.1159847299767991</v>
      </c>
      <c r="AA30" s="67">
        <v>7.2458762468898321</v>
      </c>
      <c r="AB30" s="67">
        <v>7.329587293772331</v>
      </c>
      <c r="AC30" s="67">
        <v>7.5959814976294089</v>
      </c>
      <c r="AD30" s="67">
        <v>7.9089397354944522</v>
      </c>
      <c r="AE30" s="67">
        <v>8.0848965705293843</v>
      </c>
      <c r="AF30" s="67">
        <v>8.0910661152107277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9.1008389834151462</v>
      </c>
      <c r="F31" s="65" t="s">
        <v>54</v>
      </c>
      <c r="G31" s="65">
        <v>11.085371677670368</v>
      </c>
      <c r="H31" s="65" t="s">
        <v>54</v>
      </c>
      <c r="I31" s="65">
        <v>11.762738654028881</v>
      </c>
      <c r="J31" s="65" t="s">
        <v>54</v>
      </c>
      <c r="K31" s="65">
        <v>12.117636451747417</v>
      </c>
      <c r="L31" s="65" t="s">
        <v>54</v>
      </c>
      <c r="M31" s="65">
        <v>12.395320952060809</v>
      </c>
      <c r="N31" s="65" t="s">
        <v>54</v>
      </c>
      <c r="O31" s="65">
        <v>12.081413529628096</v>
      </c>
      <c r="P31" s="65" t="s">
        <v>54</v>
      </c>
      <c r="Q31" s="65">
        <v>13.015146223047472</v>
      </c>
      <c r="R31" s="65" t="s">
        <v>54</v>
      </c>
      <c r="S31" s="65">
        <v>12.624552013278709</v>
      </c>
      <c r="T31" s="65" t="s">
        <v>54</v>
      </c>
      <c r="U31" s="65">
        <v>12.478032257188193</v>
      </c>
      <c r="V31" s="65" t="s">
        <v>54</v>
      </c>
      <c r="W31" s="65">
        <v>13.272615301408832</v>
      </c>
      <c r="X31" s="65" t="s">
        <v>54</v>
      </c>
      <c r="Y31" s="65">
        <v>13.922413936512481</v>
      </c>
      <c r="Z31" s="65" t="s">
        <v>54</v>
      </c>
      <c r="AA31" s="65">
        <v>14.195669204655426</v>
      </c>
      <c r="AB31" s="65" t="s">
        <v>54</v>
      </c>
      <c r="AC31" s="65">
        <v>13.304834296089528</v>
      </c>
      <c r="AD31" s="65" t="s">
        <v>54</v>
      </c>
      <c r="AE31" s="65">
        <v>13.519318072783022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7.7327859728078723</v>
      </c>
      <c r="X32" s="71" t="s">
        <v>54</v>
      </c>
      <c r="Y32" s="71">
        <v>8.0700735383590114</v>
      </c>
      <c r="Z32" s="71" t="s">
        <v>54</v>
      </c>
      <c r="AA32" s="71" t="s">
        <v>54</v>
      </c>
      <c r="AB32" s="71" t="s">
        <v>54</v>
      </c>
      <c r="AC32" s="71">
        <v>9.1405609973943189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0.47295790369522978</v>
      </c>
      <c r="Y35" s="65">
        <v>0.6116965872016249</v>
      </c>
      <c r="Z35" s="65">
        <v>0.91582534128063342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0.87337170554377463</v>
      </c>
      <c r="AF35" s="65">
        <v>0.77450173264663491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3.4129256161338302</v>
      </c>
      <c r="X36" s="67" t="s">
        <v>54</v>
      </c>
      <c r="Y36" s="67">
        <v>3.5603381522962581</v>
      </c>
      <c r="Z36" s="67">
        <v>3.7325758603355967</v>
      </c>
      <c r="AA36" s="67">
        <v>3.7578394656084315</v>
      </c>
      <c r="AB36" s="67">
        <v>3.4977298234873992</v>
      </c>
      <c r="AC36" s="67">
        <v>3.5598019641055956</v>
      </c>
      <c r="AD36" s="67">
        <v>3.7941475831025047</v>
      </c>
      <c r="AE36" s="67">
        <v>3.7102678877110513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8.4619445393286341</v>
      </c>
      <c r="D39" s="65" t="s">
        <v>54</v>
      </c>
      <c r="E39" s="65">
        <v>10.287219785575047</v>
      </c>
      <c r="F39" s="65" t="s">
        <v>54</v>
      </c>
      <c r="G39" s="65">
        <v>10.794794286119963</v>
      </c>
      <c r="H39" s="65" t="s">
        <v>54</v>
      </c>
      <c r="I39" s="65">
        <v>13.347560953250536</v>
      </c>
      <c r="J39" s="65">
        <v>13.8796059514123</v>
      </c>
      <c r="K39" s="65">
        <v>14.830676215496457</v>
      </c>
      <c r="L39" s="65">
        <v>16.652700269224596</v>
      </c>
      <c r="M39" s="65">
        <v>18.444223720162455</v>
      </c>
      <c r="N39" s="65">
        <v>17.41848883219021</v>
      </c>
      <c r="O39" s="65">
        <v>18.982330388398065</v>
      </c>
      <c r="P39" s="65" t="s">
        <v>54</v>
      </c>
      <c r="Q39" s="65">
        <v>19.404771187101456</v>
      </c>
      <c r="R39" s="65">
        <v>20.582543707460292</v>
      </c>
      <c r="S39" s="65">
        <v>17.995759921096521</v>
      </c>
      <c r="T39" s="65">
        <v>18.461924492369459</v>
      </c>
      <c r="U39" s="65">
        <v>16.170877865735203</v>
      </c>
      <c r="V39" s="65" t="s">
        <v>54</v>
      </c>
      <c r="W39" s="65">
        <v>14.814173627555848</v>
      </c>
      <c r="X39" s="65" t="s">
        <v>54</v>
      </c>
      <c r="Y39" s="65">
        <v>14.991426920996251</v>
      </c>
      <c r="Z39" s="65" t="s">
        <v>54</v>
      </c>
      <c r="AA39" s="65">
        <v>17.459870459025627</v>
      </c>
      <c r="AB39" s="65">
        <v>18.322968278718623</v>
      </c>
      <c r="AC39" s="65">
        <v>18.544048469914141</v>
      </c>
      <c r="AD39" s="65">
        <v>18.416277363808348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7.2962200703553215</v>
      </c>
      <c r="D47" s="65" t="s">
        <v>54</v>
      </c>
      <c r="E47" s="65">
        <v>7.8475014293034553</v>
      </c>
      <c r="F47" s="65" t="s">
        <v>54</v>
      </c>
      <c r="G47" s="65">
        <v>9.3476177554588453</v>
      </c>
      <c r="H47" s="65" t="s">
        <v>54</v>
      </c>
      <c r="I47" s="65">
        <v>9.9301806092037079</v>
      </c>
      <c r="J47" s="65" t="s">
        <v>54</v>
      </c>
      <c r="K47" s="65">
        <v>9.7961468071999942</v>
      </c>
      <c r="L47" s="65" t="s">
        <v>54</v>
      </c>
      <c r="M47" s="65">
        <v>10.685706516151924</v>
      </c>
      <c r="N47" s="65">
        <v>11.133477444770907</v>
      </c>
      <c r="O47" s="65">
        <v>11.088364252382767</v>
      </c>
      <c r="P47" s="65" t="s">
        <v>54</v>
      </c>
      <c r="Q47" s="65">
        <v>11.619553213003124</v>
      </c>
      <c r="R47" s="65" t="s">
        <v>54</v>
      </c>
      <c r="S47" s="65">
        <v>12.529553532417877</v>
      </c>
      <c r="T47" s="65">
        <v>13.132414689608238</v>
      </c>
      <c r="U47" s="65">
        <v>13.285274365382961</v>
      </c>
      <c r="V47" s="65">
        <v>13.07359700753887</v>
      </c>
      <c r="W47" s="65">
        <v>13.07855377470783</v>
      </c>
      <c r="X47" s="65">
        <v>13.180860716088628</v>
      </c>
      <c r="Y47" s="65">
        <v>13.427424792620467</v>
      </c>
      <c r="Z47" s="65">
        <v>13.991305387800899</v>
      </c>
      <c r="AA47" s="65">
        <v>14.722964339644557</v>
      </c>
      <c r="AB47" s="65">
        <v>15.365603436635931</v>
      </c>
      <c r="AC47" s="65">
        <v>16.04414078740621</v>
      </c>
      <c r="AD47" s="65">
        <v>16.225293473426749</v>
      </c>
      <c r="AE47" s="65">
        <v>16.706895163786658</v>
      </c>
      <c r="AF47" s="65">
        <v>16.638441272026089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1.5255259861193151</v>
      </c>
      <c r="R50" s="67">
        <v>1.424533875939046</v>
      </c>
      <c r="S50" s="67">
        <v>1.4292451048839321</v>
      </c>
      <c r="T50" s="67">
        <v>1.3282942641003079</v>
      </c>
      <c r="U50" s="67">
        <v>1.1662419123080809</v>
      </c>
      <c r="V50" s="67">
        <v>1.2773205340503715</v>
      </c>
      <c r="W50" s="67">
        <v>1.0745543880371746</v>
      </c>
      <c r="X50" s="67">
        <v>1.3368507017863567</v>
      </c>
      <c r="Y50" s="67" t="s">
        <v>54</v>
      </c>
      <c r="Z50" s="67" t="s">
        <v>54</v>
      </c>
      <c r="AA50" s="67">
        <v>2.0612428630788404</v>
      </c>
      <c r="AB50" s="67">
        <v>2.1011725138568291</v>
      </c>
      <c r="AC50" s="67">
        <v>1.9519730105149098</v>
      </c>
      <c r="AD50" s="67">
        <v>1.9712360840862293</v>
      </c>
      <c r="AE50" s="67">
        <v>1.9122046558151613</v>
      </c>
      <c r="AF50" s="67">
        <v>2.004920863944736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2.6252332457440337</v>
      </c>
      <c r="U53" s="65">
        <v>2.7395479902814106</v>
      </c>
      <c r="V53" s="65">
        <v>2.6531260892652582</v>
      </c>
      <c r="W53" s="65">
        <v>2.7347016630537815</v>
      </c>
      <c r="X53" s="65">
        <v>2.7347167460684796</v>
      </c>
      <c r="Y53" s="65">
        <v>2.9435543656755039</v>
      </c>
      <c r="Z53" s="65">
        <v>3.0754556291731423</v>
      </c>
      <c r="AA53" s="65">
        <v>3.3391404521978214</v>
      </c>
      <c r="AB53" s="65">
        <v>3.3439048945836185</v>
      </c>
      <c r="AC53" s="65">
        <v>3.2539001954453965</v>
      </c>
      <c r="AD53" s="65">
        <v>3.2986471109589584</v>
      </c>
      <c r="AE53" s="65">
        <v>3.3164397790868825</v>
      </c>
      <c r="AF53" s="65">
        <v>3.4233921415366875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11.055645803308964</v>
      </c>
      <c r="I54" s="67" t="s">
        <v>54</v>
      </c>
      <c r="J54" s="67" t="s">
        <v>54</v>
      </c>
      <c r="K54" s="67" t="s">
        <v>54</v>
      </c>
      <c r="L54" s="67">
        <v>12.177059114939595</v>
      </c>
      <c r="M54" s="67" t="s">
        <v>54</v>
      </c>
      <c r="N54" s="67" t="s">
        <v>54</v>
      </c>
      <c r="O54" s="67" t="s">
        <v>54</v>
      </c>
      <c r="P54" s="67">
        <v>11.481843217472175</v>
      </c>
      <c r="Q54" s="67" t="s">
        <v>54</v>
      </c>
      <c r="R54" s="67" t="s">
        <v>54</v>
      </c>
      <c r="S54" s="67" t="s">
        <v>54</v>
      </c>
      <c r="T54" s="67">
        <v>13.140017324295036</v>
      </c>
      <c r="U54" s="67" t="s">
        <v>54</v>
      </c>
      <c r="V54" s="67" t="s">
        <v>54</v>
      </c>
      <c r="W54" s="67" t="s">
        <v>54</v>
      </c>
      <c r="X54" s="67">
        <v>14.667435563283371</v>
      </c>
      <c r="Y54" s="67" t="s">
        <v>54</v>
      </c>
      <c r="Z54" s="67" t="s">
        <v>54</v>
      </c>
      <c r="AA54" s="67">
        <v>14.97521627379313</v>
      </c>
      <c r="AB54" s="67" t="s">
        <v>54</v>
      </c>
      <c r="AC54" s="67">
        <v>14.448300835733656</v>
      </c>
      <c r="AD54" s="67" t="s">
        <v>54</v>
      </c>
      <c r="AE54" s="67">
        <v>15.434683545629827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0.69880721560435444</v>
      </c>
      <c r="D56" s="67">
        <v>0.71421975532166104</v>
      </c>
      <c r="E56" s="67">
        <v>0.78280709976685769</v>
      </c>
      <c r="F56" s="67">
        <v>0.81027785948364717</v>
      </c>
      <c r="G56" s="67">
        <v>0.87529666697534214</v>
      </c>
      <c r="H56" s="67">
        <v>0.98134936404219464</v>
      </c>
      <c r="I56" s="67">
        <v>1.0534751478519186</v>
      </c>
      <c r="J56" s="67">
        <v>1.0138811103453409</v>
      </c>
      <c r="K56" s="67">
        <v>1.0649024231980668</v>
      </c>
      <c r="L56" s="67">
        <v>1.2029374862449029</v>
      </c>
      <c r="M56" s="67">
        <v>1.1833205454434734</v>
      </c>
      <c r="N56" s="67">
        <v>1.22737814954669</v>
      </c>
      <c r="O56" s="67">
        <v>1.2601263966649296</v>
      </c>
      <c r="P56" s="67">
        <v>1.2935203257140293</v>
      </c>
      <c r="Q56" s="67">
        <v>1.4337264565967904</v>
      </c>
      <c r="R56" s="67">
        <v>1.5275868673953896</v>
      </c>
      <c r="S56" s="67">
        <v>1.7208223616021237</v>
      </c>
      <c r="T56" s="67">
        <v>1.7771156042798006</v>
      </c>
      <c r="U56" s="67">
        <v>1.8934429483078423</v>
      </c>
      <c r="V56" s="67">
        <v>2.0382018396784338</v>
      </c>
      <c r="W56" s="67">
        <v>2.2369244280447833</v>
      </c>
      <c r="X56" s="67">
        <v>2.4688333251843071</v>
      </c>
      <c r="Y56" s="67">
        <v>2.5857070188127405</v>
      </c>
      <c r="Z56" s="67">
        <v>2.7669048113062233</v>
      </c>
      <c r="AA56" s="67">
        <v>2.8560510368796996</v>
      </c>
      <c r="AB56" s="67">
        <v>3.0341909030744412</v>
      </c>
      <c r="AC56" s="67">
        <v>3.2851289719902685</v>
      </c>
      <c r="AD56" s="67">
        <v>3.5194400083711348</v>
      </c>
      <c r="AE56" s="67">
        <v>3.6654969581245216</v>
      </c>
      <c r="AF56" s="67">
        <v>3.8107132487012216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7.7991865506001412</v>
      </c>
      <c r="R57" s="65" t="s">
        <v>54</v>
      </c>
      <c r="S57" s="65">
        <v>8.122848980529902</v>
      </c>
      <c r="T57" s="65" t="s">
        <v>54</v>
      </c>
      <c r="U57" s="65">
        <v>8.077911504528446</v>
      </c>
      <c r="V57" s="65">
        <v>8.2624422689712524</v>
      </c>
      <c r="W57" s="65">
        <v>8.837114051517263</v>
      </c>
      <c r="X57" s="65">
        <v>8.9957255844032176</v>
      </c>
      <c r="Y57" s="65">
        <v>9.3911706105953616</v>
      </c>
      <c r="Z57" s="65">
        <v>9.8772684800205042</v>
      </c>
      <c r="AA57" s="65">
        <v>10.177414426017215</v>
      </c>
      <c r="AB57" s="65">
        <v>10.496931850556329</v>
      </c>
      <c r="AC57" s="65">
        <v>11.087129480319955</v>
      </c>
      <c r="AD57" s="65">
        <v>11.485249610361278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1.7527721230990299</v>
      </c>
      <c r="O5" s="65">
        <v>1.7650062326205771</v>
      </c>
      <c r="P5" s="65">
        <v>1.8120964679073301</v>
      </c>
      <c r="Q5" s="65">
        <v>1.8372414115885052</v>
      </c>
      <c r="R5" s="65">
        <v>1.8637015781922526</v>
      </c>
      <c r="S5" s="65">
        <v>1.9014885965311608</v>
      </c>
      <c r="T5" s="65">
        <v>1.9399320153859911</v>
      </c>
      <c r="U5" s="65">
        <v>1.9884861789346355</v>
      </c>
      <c r="V5" s="65">
        <v>1.9765185069776758</v>
      </c>
      <c r="W5" s="65">
        <v>2.0738853503184713</v>
      </c>
      <c r="X5" s="65" t="s">
        <v>54</v>
      </c>
      <c r="Y5" s="65">
        <v>2.2027418293485415</v>
      </c>
      <c r="Z5" s="65" t="s">
        <v>54</v>
      </c>
      <c r="AA5" s="65">
        <v>2.4597925194377663</v>
      </c>
      <c r="AB5" s="65" t="s">
        <v>54</v>
      </c>
      <c r="AC5" s="65">
        <v>2.7166894808887019</v>
      </c>
      <c r="AD5" s="65" t="s">
        <v>54</v>
      </c>
      <c r="AE5" s="65">
        <v>3.0246363784932182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0.87146198597725777</v>
      </c>
      <c r="H6" s="67">
        <v>0.88360101577325456</v>
      </c>
      <c r="I6" s="67">
        <v>0.6252443698610981</v>
      </c>
      <c r="J6" s="67">
        <v>0.62763846916883892</v>
      </c>
      <c r="K6" s="67">
        <v>0.55606286635625279</v>
      </c>
      <c r="L6" s="67">
        <v>0.5202827858730551</v>
      </c>
      <c r="M6" s="67">
        <v>0.51858004068758279</v>
      </c>
      <c r="N6" s="67">
        <v>0.52285451814333428</v>
      </c>
      <c r="O6" s="67">
        <v>0.52450872523278846</v>
      </c>
      <c r="P6" s="67">
        <v>0.52961744138214717</v>
      </c>
      <c r="Q6" s="67">
        <v>0.53323491461317729</v>
      </c>
      <c r="R6" s="67">
        <v>0.52585242688342326</v>
      </c>
      <c r="S6" s="67">
        <v>0.53486425132958038</v>
      </c>
      <c r="T6" s="67">
        <v>0.52683732452518584</v>
      </c>
      <c r="U6" s="67">
        <v>0.58600272050782809</v>
      </c>
      <c r="V6" s="67">
        <v>0.57779232995457697</v>
      </c>
      <c r="W6" s="67">
        <v>0.59042998396958468</v>
      </c>
      <c r="X6" s="67">
        <v>0.63080732978503606</v>
      </c>
      <c r="Y6" s="67">
        <v>0.65195026858936511</v>
      </c>
      <c r="Z6" s="67">
        <v>0.7420715922624681</v>
      </c>
      <c r="AA6" s="67">
        <v>0.85865341926348071</v>
      </c>
      <c r="AB6" s="67">
        <v>0.93279628105735779</v>
      </c>
      <c r="AC6" s="67">
        <v>0.88561419433531419</v>
      </c>
      <c r="AD6" s="67">
        <v>0.98278074987789776</v>
      </c>
      <c r="AE6" s="67">
        <v>0.99010069108382992</v>
      </c>
      <c r="AF6" s="67">
        <v>1.0165018222693483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0.92948052507668133</v>
      </c>
      <c r="H7" s="69">
        <v>0.97274156808567436</v>
      </c>
      <c r="I7" s="69">
        <v>1.0252178673820005</v>
      </c>
      <c r="J7" s="69">
        <v>1.0224079846792569</v>
      </c>
      <c r="K7" s="69">
        <v>1.0759026062820174</v>
      </c>
      <c r="L7" s="69">
        <v>1.1010960336177342</v>
      </c>
      <c r="M7" s="69">
        <v>1.0717049185063521</v>
      </c>
      <c r="N7" s="69">
        <v>1.1010361366232158</v>
      </c>
      <c r="O7" s="69">
        <v>1.1512672434818914</v>
      </c>
      <c r="P7" s="69">
        <v>1.245586459828242</v>
      </c>
      <c r="Q7" s="69">
        <v>1.3281288089317926</v>
      </c>
      <c r="R7" s="69">
        <v>1.386295395050692</v>
      </c>
      <c r="S7" s="69">
        <v>1.4348908531868356</v>
      </c>
      <c r="T7" s="69">
        <v>1.4317228021091144</v>
      </c>
      <c r="U7" s="69">
        <v>1.4831020919355784</v>
      </c>
      <c r="V7" s="69">
        <v>1.5404252121710658</v>
      </c>
      <c r="W7" s="69">
        <v>1.631485652649779</v>
      </c>
      <c r="X7" s="69">
        <v>1.7282244274990028</v>
      </c>
      <c r="Y7" s="69">
        <v>1.824744682567955</v>
      </c>
      <c r="Z7" s="69">
        <v>1.9055308604278356</v>
      </c>
      <c r="AA7" s="69">
        <v>1.9322604985420433</v>
      </c>
      <c r="AB7" s="69">
        <v>1.8972133047128772</v>
      </c>
      <c r="AC7" s="69">
        <v>2.0152979623293756</v>
      </c>
      <c r="AD7" s="69">
        <v>2.094234748786715</v>
      </c>
      <c r="AE7" s="69">
        <v>2.1559423535174593</v>
      </c>
      <c r="AF7" s="69">
        <v>2.2117215019111147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1.5842578607190227</v>
      </c>
      <c r="D8" s="67" t="s">
        <v>54</v>
      </c>
      <c r="E8" s="67">
        <v>1.7228359944681919</v>
      </c>
      <c r="F8" s="67" t="s">
        <v>54</v>
      </c>
      <c r="G8" s="67">
        <v>1.9420218834465282</v>
      </c>
      <c r="H8" s="67" t="s">
        <v>54</v>
      </c>
      <c r="I8" s="67">
        <v>1.9612102811076795</v>
      </c>
      <c r="J8" s="67" t="s">
        <v>54</v>
      </c>
      <c r="K8" s="67">
        <v>2.0036785543208384</v>
      </c>
      <c r="L8" s="67">
        <v>2.0350253162259766</v>
      </c>
      <c r="M8" s="67">
        <v>2.1495649548782199</v>
      </c>
      <c r="N8" s="67">
        <v>2.2237985776883846</v>
      </c>
      <c r="O8" s="67">
        <v>2.1940079386656519</v>
      </c>
      <c r="P8" s="67">
        <v>2.4048976914527267</v>
      </c>
      <c r="Q8" s="67">
        <v>2.4169289584501068</v>
      </c>
      <c r="R8" s="67">
        <v>2.401139869428027</v>
      </c>
      <c r="S8" s="67">
        <v>2.3480897263778107</v>
      </c>
      <c r="T8" s="67">
        <v>2.8465117226073766</v>
      </c>
      <c r="U8" s="67">
        <v>2.940459298964738</v>
      </c>
      <c r="V8" s="67">
        <v>3.0332226151958848</v>
      </c>
      <c r="W8" s="67">
        <v>3.0678992187696248</v>
      </c>
      <c r="X8" s="67">
        <v>3.0720938553785766</v>
      </c>
      <c r="Y8" s="67">
        <v>3.0785497397339503</v>
      </c>
      <c r="Z8" s="67">
        <v>3.0240708687659246</v>
      </c>
      <c r="AA8" s="67">
        <v>3.0546129374337223</v>
      </c>
      <c r="AB8" s="67">
        <v>3.0366945366684632</v>
      </c>
      <c r="AC8" s="67">
        <v>2.8691309649399228</v>
      </c>
      <c r="AD8" s="67">
        <v>2.8132362173364203</v>
      </c>
      <c r="AE8" s="67">
        <v>2.8861612787308517</v>
      </c>
      <c r="AF8" s="67">
        <v>2.9120080726538848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1.0803424432005269</v>
      </c>
      <c r="K9" s="65">
        <v>1.1302774427020508</v>
      </c>
      <c r="L9" s="65">
        <v>1.1158380317785752</v>
      </c>
      <c r="M9" s="65">
        <v>1.1583418280665987</v>
      </c>
      <c r="N9" s="65">
        <v>1.1760407816482583</v>
      </c>
      <c r="O9" s="65">
        <v>1.2643486940608883</v>
      </c>
      <c r="P9" s="65">
        <v>1.3165191247703356</v>
      </c>
      <c r="Q9" s="65">
        <v>1.2991997386901848</v>
      </c>
      <c r="R9" s="65">
        <v>1.3690439115540329</v>
      </c>
      <c r="S9" s="65">
        <v>1.4417158843643145</v>
      </c>
      <c r="T9" s="65">
        <v>1.4983647406945959</v>
      </c>
      <c r="U9" s="65">
        <v>1.7176552202566771</v>
      </c>
      <c r="V9" s="65">
        <v>1.8379857690202517</v>
      </c>
      <c r="W9" s="65">
        <v>1.7347602739726027</v>
      </c>
      <c r="X9" s="65">
        <v>1.7194608256107837</v>
      </c>
      <c r="Y9" s="65">
        <v>1.7114328507239145</v>
      </c>
      <c r="Z9" s="65">
        <v>1.7327828241123042</v>
      </c>
      <c r="AA9" s="65">
        <v>1.587574249478247</v>
      </c>
      <c r="AB9" s="65">
        <v>1.4781495117656474</v>
      </c>
      <c r="AC9" s="65">
        <v>1.4954014029618081</v>
      </c>
      <c r="AD9" s="65">
        <v>1.4641643497065184</v>
      </c>
      <c r="AE9" s="65">
        <v>1.5762660158633313</v>
      </c>
      <c r="AF9" s="65">
        <v>1.7701834143282646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1.9805721147660507</v>
      </c>
      <c r="D10" s="67" t="s">
        <v>54</v>
      </c>
      <c r="E10" s="67">
        <v>2.0724489298425239</v>
      </c>
      <c r="F10" s="67" t="s">
        <v>54</v>
      </c>
      <c r="G10" s="67">
        <v>2.3250595035702144</v>
      </c>
      <c r="H10" s="67" t="s">
        <v>54</v>
      </c>
      <c r="I10" s="67">
        <v>2.5635221287997787</v>
      </c>
      <c r="J10" s="67">
        <v>2.7579490895914485</v>
      </c>
      <c r="K10" s="67">
        <v>2.9718634891048685</v>
      </c>
      <c r="L10" s="67">
        <v>2.992129750413079</v>
      </c>
      <c r="M10" s="67">
        <v>2.9881395846713765</v>
      </c>
      <c r="N10" s="67">
        <v>3.0925816274742002</v>
      </c>
      <c r="O10" s="67">
        <v>3.154978902953586</v>
      </c>
      <c r="P10" s="67">
        <v>3.2187618048268627</v>
      </c>
      <c r="Q10" s="67">
        <v>3.1946339245111415</v>
      </c>
      <c r="R10" s="67">
        <v>3.2426148352540172</v>
      </c>
      <c r="S10" s="67">
        <v>3.1564174838223034</v>
      </c>
      <c r="T10" s="67">
        <v>3.0790648906838571</v>
      </c>
      <c r="U10" s="67">
        <v>3.1665869790421541</v>
      </c>
      <c r="V10" s="67">
        <v>3.2059566280514691</v>
      </c>
      <c r="W10" s="67">
        <v>3.1886762675083844</v>
      </c>
      <c r="X10" s="67">
        <v>3.105199327099879</v>
      </c>
      <c r="Y10" s="67">
        <v>3.112035321480664</v>
      </c>
      <c r="Z10" s="67">
        <v>3.0607752306291327</v>
      </c>
      <c r="AA10" s="67">
        <v>3.0148981694270542</v>
      </c>
      <c r="AB10" s="67">
        <v>2.8552776901230676</v>
      </c>
      <c r="AC10" s="67">
        <v>2.8347646186275268</v>
      </c>
      <c r="AD10" s="67">
        <v>2.8142492669738397</v>
      </c>
      <c r="AE10" s="67">
        <v>2.849568111281457</v>
      </c>
      <c r="AF10" s="67">
        <v>3.0703559722539824</v>
      </c>
      <c r="AG10" s="67" t="s">
        <v>54</v>
      </c>
    </row>
    <row r="11" spans="1:33" x14ac:dyDescent="0.25">
      <c r="A11" s="10" t="s">
        <v>6</v>
      </c>
      <c r="B11" s="64">
        <v>1.4102826675693976</v>
      </c>
      <c r="C11" s="65">
        <v>1.4432069576965296</v>
      </c>
      <c r="D11" s="65">
        <v>1.512456982623104</v>
      </c>
      <c r="E11" s="65">
        <v>1.5307976302910622</v>
      </c>
      <c r="F11" s="65">
        <v>1.5449788560932896</v>
      </c>
      <c r="G11" s="65">
        <v>1.5454599281031929</v>
      </c>
      <c r="H11" s="65">
        <v>1.5563438327936414</v>
      </c>
      <c r="I11" s="65">
        <v>1.5802612360722783</v>
      </c>
      <c r="J11" s="65">
        <v>1.563030104175211</v>
      </c>
      <c r="K11" s="65" t="s">
        <v>54</v>
      </c>
      <c r="L11" s="65">
        <v>1.4905437075228498</v>
      </c>
      <c r="M11" s="65">
        <v>1.5041624951867538</v>
      </c>
      <c r="N11" s="65">
        <v>1.5678097938539353</v>
      </c>
      <c r="O11" s="65">
        <v>1.5899674391878948</v>
      </c>
      <c r="P11" s="65">
        <v>1.624222485750354</v>
      </c>
      <c r="Q11" s="65">
        <v>1.6313475931765509</v>
      </c>
      <c r="R11" s="65">
        <v>1.7022738377118805</v>
      </c>
      <c r="S11" s="65">
        <v>1.6574948132780085</v>
      </c>
      <c r="T11" s="65">
        <v>1.739743447970806</v>
      </c>
      <c r="U11" s="65">
        <v>1.7855140012677579</v>
      </c>
      <c r="V11" s="65">
        <v>1.9505624674066901</v>
      </c>
      <c r="W11" s="65">
        <v>2.0054976338361432</v>
      </c>
      <c r="X11" s="65">
        <v>2.0851584377302874</v>
      </c>
      <c r="Y11" s="65">
        <v>2.1160389849209267</v>
      </c>
      <c r="Z11" s="65">
        <v>2.1066437403965756</v>
      </c>
      <c r="AA11" s="65" t="s">
        <v>54</v>
      </c>
      <c r="AB11" s="65">
        <v>2.1737802444952297</v>
      </c>
      <c r="AC11" s="65">
        <v>2.2187582941788313</v>
      </c>
      <c r="AD11" s="65">
        <v>2.2387989203778673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1.0663369405201581</v>
      </c>
      <c r="O12" s="67">
        <v>1.0857924910284631</v>
      </c>
      <c r="P12" s="67">
        <v>1.2355640128445078</v>
      </c>
      <c r="Q12" s="67">
        <v>0.9940581040514056</v>
      </c>
      <c r="R12" s="67">
        <v>0.98545021301176972</v>
      </c>
      <c r="S12" s="67">
        <v>0.99586661062070903</v>
      </c>
      <c r="T12" s="67">
        <v>1.0027976268801024</v>
      </c>
      <c r="U12" s="67">
        <v>1.042345651998664</v>
      </c>
      <c r="V12" s="67">
        <v>1.1051241985020746</v>
      </c>
      <c r="W12" s="67">
        <v>1.0757473757698157</v>
      </c>
      <c r="X12" s="67">
        <v>1.0916462965118534</v>
      </c>
      <c r="Y12" s="67">
        <v>1.131564411257745</v>
      </c>
      <c r="Z12" s="67">
        <v>1.0729221372857949</v>
      </c>
      <c r="AA12" s="67">
        <v>1.1114526105497715</v>
      </c>
      <c r="AB12" s="67">
        <v>1.1901476825591497</v>
      </c>
      <c r="AC12" s="67">
        <v>1.2226053233740892</v>
      </c>
      <c r="AD12" s="67">
        <v>1.2900598656820739</v>
      </c>
      <c r="AE12" s="67">
        <v>1.4069714642905584</v>
      </c>
      <c r="AF12" s="67">
        <v>1.5050163231932583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1.2438966859299447</v>
      </c>
      <c r="M13" s="65">
        <v>1.3851239291310662</v>
      </c>
      <c r="N13" s="65">
        <v>1.378654114679519</v>
      </c>
      <c r="O13" s="65">
        <v>1.3926646582460407</v>
      </c>
      <c r="P13" s="65">
        <v>1.4212774602631479</v>
      </c>
      <c r="Q13" s="65">
        <v>1.4406563726239618</v>
      </c>
      <c r="R13" s="65">
        <v>1.459035557720409</v>
      </c>
      <c r="S13" s="65">
        <v>1.4400253880545471</v>
      </c>
      <c r="T13" s="65">
        <v>1.5287542561934955</v>
      </c>
      <c r="U13" s="65">
        <v>1.7262905773836823</v>
      </c>
      <c r="V13" s="65">
        <v>1.748820858965892</v>
      </c>
      <c r="W13" s="65">
        <v>1.9203826553609402</v>
      </c>
      <c r="X13" s="65">
        <v>1.2088713757022287</v>
      </c>
      <c r="Y13" s="65">
        <v>2.4548553457167537</v>
      </c>
      <c r="Z13" s="65" t="s">
        <v>54</v>
      </c>
      <c r="AA13" s="65">
        <v>2.2767094069121354</v>
      </c>
      <c r="AB13" s="65" t="s">
        <v>54</v>
      </c>
      <c r="AC13" s="65">
        <v>2.3041411526185289</v>
      </c>
      <c r="AD13" s="65" t="s">
        <v>54</v>
      </c>
      <c r="AE13" s="65">
        <v>2.1853741863404408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0.79350830860664967</v>
      </c>
      <c r="C14" s="67">
        <v>0.77859238805840958</v>
      </c>
      <c r="D14" s="67">
        <v>0.78359054843491149</v>
      </c>
      <c r="E14" s="67">
        <v>0.80440197475114017</v>
      </c>
      <c r="F14" s="67">
        <v>0.83741374205743691</v>
      </c>
      <c r="G14" s="67">
        <v>0.83892580692273988</v>
      </c>
      <c r="H14" s="67">
        <v>0.84211552942670775</v>
      </c>
      <c r="I14" s="67" t="s">
        <v>54</v>
      </c>
      <c r="J14" s="67">
        <v>0.98957093109652927</v>
      </c>
      <c r="K14" s="67">
        <v>0.95443496433520925</v>
      </c>
      <c r="L14" s="67">
        <v>0.99312159662332933</v>
      </c>
      <c r="M14" s="67">
        <v>1.0053958519654187</v>
      </c>
      <c r="N14" s="67">
        <v>1.0600199368387546</v>
      </c>
      <c r="O14" s="67">
        <v>1.031482444626066</v>
      </c>
      <c r="P14" s="67">
        <v>1.0484218386513111</v>
      </c>
      <c r="Q14" s="67">
        <v>1.1316236108164563</v>
      </c>
      <c r="R14" s="67">
        <v>1.2246263162948501</v>
      </c>
      <c r="S14" s="67">
        <v>1.3219581403436664</v>
      </c>
      <c r="T14" s="67">
        <v>1.3930251540830529</v>
      </c>
      <c r="U14" s="67">
        <v>1.421360928240945</v>
      </c>
      <c r="V14" s="67">
        <v>1.4050672240424811</v>
      </c>
      <c r="W14" s="67">
        <v>1.3964152484738246</v>
      </c>
      <c r="X14" s="67">
        <v>1.4700434982608768</v>
      </c>
      <c r="Y14" s="67">
        <v>1.5302479990796589</v>
      </c>
      <c r="Z14" s="67">
        <v>1.5236376774108791</v>
      </c>
      <c r="AA14" s="67">
        <v>1.5891696102984965</v>
      </c>
      <c r="AB14" s="67">
        <v>1.7517334910880651</v>
      </c>
      <c r="AC14" s="67">
        <v>1.9201895116217087</v>
      </c>
      <c r="AD14" s="67">
        <v>2.0756524104007283</v>
      </c>
      <c r="AE14" s="67">
        <v>2.1333756797979917</v>
      </c>
      <c r="AF14" s="67">
        <v>2.0868314224916951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0.42497204131307154</v>
      </c>
      <c r="K15" s="65">
        <v>0.49089264952848471</v>
      </c>
      <c r="L15" s="65">
        <v>0.51785487355445414</v>
      </c>
      <c r="M15" s="65">
        <v>0.53891843144571949</v>
      </c>
      <c r="N15" s="65">
        <v>0.59000913798355159</v>
      </c>
      <c r="O15" s="65">
        <v>0.61803534150715933</v>
      </c>
      <c r="P15" s="65">
        <v>0.6320522609654704</v>
      </c>
      <c r="Q15" s="65">
        <v>0.6740162637122743</v>
      </c>
      <c r="R15" s="65">
        <v>0.67890154052243801</v>
      </c>
      <c r="S15" s="65">
        <v>0.6401046744317308</v>
      </c>
      <c r="T15" s="65">
        <v>0.61336769844613526</v>
      </c>
      <c r="U15" s="65">
        <v>0.64190863145377075</v>
      </c>
      <c r="V15" s="65">
        <v>0.64706751366523863</v>
      </c>
      <c r="W15" s="65">
        <v>0.68580268133379174</v>
      </c>
      <c r="X15" s="65">
        <v>0.69677452203355306</v>
      </c>
      <c r="Y15" s="65">
        <v>0.80814345422677625</v>
      </c>
      <c r="Z15" s="65">
        <v>0.81395668803830379</v>
      </c>
      <c r="AA15" s="65">
        <v>0.79134156913740783</v>
      </c>
      <c r="AB15" s="65">
        <v>0.80013460692190208</v>
      </c>
      <c r="AC15" s="65">
        <v>0.81544431890750113</v>
      </c>
      <c r="AD15" s="65">
        <v>0.87526229890417351</v>
      </c>
      <c r="AE15" s="65">
        <v>0.91701487172574925</v>
      </c>
      <c r="AF15" s="65">
        <v>0.95393988996498869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1.0732583849355057</v>
      </c>
      <c r="I16" s="67">
        <v>1.0248647213092985</v>
      </c>
      <c r="J16" s="67">
        <v>1.0412874732334048</v>
      </c>
      <c r="K16" s="67">
        <v>1.0466031242088554</v>
      </c>
      <c r="L16" s="67">
        <v>1.042628292153136</v>
      </c>
      <c r="M16" s="67">
        <v>1.1125635007872612</v>
      </c>
      <c r="N16" s="67">
        <v>0.97052583290326289</v>
      </c>
      <c r="O16" s="67">
        <v>1.0190573684284332</v>
      </c>
      <c r="P16" s="67">
        <v>1.1650623077250237</v>
      </c>
      <c r="Q16" s="67">
        <v>1.1482859775872136</v>
      </c>
      <c r="R16" s="67">
        <v>1.1556888340095255</v>
      </c>
      <c r="S16" s="67">
        <v>1.2767737385749247</v>
      </c>
      <c r="T16" s="67">
        <v>1.3027093665069625</v>
      </c>
      <c r="U16" s="67">
        <v>1.4018734119610148</v>
      </c>
      <c r="V16" s="67">
        <v>1.5152097804055407</v>
      </c>
      <c r="W16" s="67">
        <v>1.7840154889290809</v>
      </c>
      <c r="X16" s="67">
        <v>1.7284172661870507</v>
      </c>
      <c r="Y16" s="67">
        <v>1.7551127465728591</v>
      </c>
      <c r="Z16" s="67">
        <v>1.849877909569924</v>
      </c>
      <c r="AA16" s="67">
        <v>1.6207048228251066</v>
      </c>
      <c r="AB16" s="67">
        <v>1.6296463692893126</v>
      </c>
      <c r="AC16" s="67">
        <v>1.7455888507882427</v>
      </c>
      <c r="AD16" s="67">
        <v>1.781182094741417</v>
      </c>
      <c r="AE16" s="67">
        <v>1.7787748282368534</v>
      </c>
      <c r="AF16" s="67">
        <v>1.9168270180495908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0.73640869069759929</v>
      </c>
      <c r="H17" s="65">
        <v>0.64745124871707149</v>
      </c>
      <c r="I17" s="65">
        <v>0.61883949682187123</v>
      </c>
      <c r="J17" s="65">
        <v>0.62678501715671164</v>
      </c>
      <c r="K17" s="65">
        <v>0.65329734705833131</v>
      </c>
      <c r="L17" s="65">
        <v>0.89088330500492574</v>
      </c>
      <c r="M17" s="65">
        <v>0.89634601043996998</v>
      </c>
      <c r="N17" s="65">
        <v>0.96112651209677413</v>
      </c>
      <c r="O17" s="65">
        <v>0.83503777601536089</v>
      </c>
      <c r="P17" s="65">
        <v>0.86121463221669337</v>
      </c>
      <c r="Q17" s="65">
        <v>0.97900221843883817</v>
      </c>
      <c r="R17" s="65">
        <v>1.0473681643006973</v>
      </c>
      <c r="S17" s="65">
        <v>1.0409089627562098</v>
      </c>
      <c r="T17" s="65">
        <v>1.0130133545641522</v>
      </c>
      <c r="U17" s="65">
        <v>1.0130350108440667</v>
      </c>
      <c r="V17" s="65">
        <v>1.0875982501689367</v>
      </c>
      <c r="W17" s="65">
        <v>1.180537712270211</v>
      </c>
      <c r="X17" s="65">
        <v>1.2421859710118233</v>
      </c>
      <c r="Y17" s="65">
        <v>1.1620134364133554</v>
      </c>
      <c r="Z17" s="65">
        <v>1.2630186053409078</v>
      </c>
      <c r="AA17" s="65">
        <v>1.2691788526434196</v>
      </c>
      <c r="AB17" s="65">
        <v>1.2442739478731808</v>
      </c>
      <c r="AC17" s="65">
        <v>1.2746193523628935</v>
      </c>
      <c r="AD17" s="65">
        <v>1.3493458526165896</v>
      </c>
      <c r="AE17" s="65">
        <v>1.3974567400841817</v>
      </c>
      <c r="AF17" s="65">
        <v>1.5451270123591918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1.4134819170028028</v>
      </c>
      <c r="P18" s="67" t="s">
        <v>54</v>
      </c>
      <c r="Q18" s="67">
        <v>1.6307882414151924</v>
      </c>
      <c r="R18" s="67" t="s">
        <v>54</v>
      </c>
      <c r="S18" s="67">
        <v>1.665666446618256</v>
      </c>
      <c r="T18" s="67" t="s">
        <v>54</v>
      </c>
      <c r="U18" s="67">
        <v>1.6308294564847385</v>
      </c>
      <c r="V18" s="67" t="s">
        <v>54</v>
      </c>
      <c r="W18" s="67">
        <v>1.6421827232638044</v>
      </c>
      <c r="X18" s="67" t="s">
        <v>54</v>
      </c>
      <c r="Y18" s="67">
        <v>1.4888208746174196</v>
      </c>
      <c r="Z18" s="67">
        <v>0.67118849969629479</v>
      </c>
      <c r="AA18" s="67">
        <v>1.6118843154673774</v>
      </c>
      <c r="AB18" s="67" t="s">
        <v>54</v>
      </c>
      <c r="AC18" s="67">
        <v>1.5863393414933247</v>
      </c>
      <c r="AD18" s="67" t="s">
        <v>54</v>
      </c>
      <c r="AE18" s="67">
        <v>1.5236903426253561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0.98753245619187735</v>
      </c>
      <c r="E19" s="65">
        <v>0.98444396528333722</v>
      </c>
      <c r="F19" s="65">
        <v>0.97505562299220838</v>
      </c>
      <c r="G19" s="65">
        <v>0.96598705017360287</v>
      </c>
      <c r="H19" s="65">
        <v>0.9474778224730579</v>
      </c>
      <c r="I19" s="65">
        <v>0.99683787108475852</v>
      </c>
      <c r="J19" s="65">
        <v>1.0300562932233728</v>
      </c>
      <c r="K19" s="65">
        <v>1.0289231852418659</v>
      </c>
      <c r="L19" s="65">
        <v>1.1012386353144696</v>
      </c>
      <c r="M19" s="65">
        <v>1.1076003850751843</v>
      </c>
      <c r="N19" s="65">
        <v>1.1833950203518586</v>
      </c>
      <c r="O19" s="65">
        <v>1.1599165106005804</v>
      </c>
      <c r="P19" s="65">
        <v>1.1949288678340997</v>
      </c>
      <c r="Q19" s="65">
        <v>1.2062336099675657</v>
      </c>
      <c r="R19" s="65">
        <v>1.2130626034728371</v>
      </c>
      <c r="S19" s="65">
        <v>1.1994618964514252</v>
      </c>
      <c r="T19" s="65">
        <v>1.2407858466656303</v>
      </c>
      <c r="U19" s="65">
        <v>1.3211851978557971</v>
      </c>
      <c r="V19" s="65">
        <v>1.3671618812244721</v>
      </c>
      <c r="W19" s="65">
        <v>1.4030581225680934</v>
      </c>
      <c r="X19" s="65">
        <v>1.4179244975161343</v>
      </c>
      <c r="Y19" s="65">
        <v>1.443335506048492</v>
      </c>
      <c r="Z19" s="65">
        <v>1.3554384642551547</v>
      </c>
      <c r="AA19" s="65">
        <v>1.3039032465996727</v>
      </c>
      <c r="AB19" s="65">
        <v>1.2213911107335589</v>
      </c>
      <c r="AC19" s="65">
        <v>1.336450811977435</v>
      </c>
      <c r="AD19" s="65">
        <v>1.7023708430903304</v>
      </c>
      <c r="AE19" s="65">
        <v>1.7953324029810858</v>
      </c>
      <c r="AF19" s="65">
        <v>1.875121976327478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0.75038489858758961</v>
      </c>
      <c r="O20" s="67">
        <v>0.65515387716704754</v>
      </c>
      <c r="P20" s="67">
        <v>0.88973689495882702</v>
      </c>
      <c r="Q20" s="67">
        <v>0.98638106571466344</v>
      </c>
      <c r="R20" s="67">
        <v>1.0292489088658721</v>
      </c>
      <c r="S20" s="67">
        <v>0.98757566103854744</v>
      </c>
      <c r="T20" s="67">
        <v>1.0500807754442649</v>
      </c>
      <c r="U20" s="67">
        <v>0.97329192546583843</v>
      </c>
      <c r="V20" s="67">
        <v>1.1032419561633799</v>
      </c>
      <c r="W20" s="67">
        <v>1.2649744988732061</v>
      </c>
      <c r="X20" s="67">
        <v>1.3350256735706456</v>
      </c>
      <c r="Y20" s="67">
        <v>1.2313638873550525</v>
      </c>
      <c r="Z20" s="67">
        <v>1.2028940245679782</v>
      </c>
      <c r="AA20" s="67">
        <v>1.1910732196589768</v>
      </c>
      <c r="AB20" s="67">
        <v>1.1552485127614662</v>
      </c>
      <c r="AC20" s="67">
        <v>1.1016308936586232</v>
      </c>
      <c r="AD20" s="67">
        <v>1.0486169321039396</v>
      </c>
      <c r="AE20" s="67">
        <v>1.0190325138778746</v>
      </c>
      <c r="AF20" s="67">
        <v>1.1060121090586557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1.6941432831256213</v>
      </c>
      <c r="P21" s="65" t="s">
        <v>54</v>
      </c>
      <c r="Q21" s="65">
        <v>1.7130421510518683</v>
      </c>
      <c r="R21" s="65" t="s">
        <v>54</v>
      </c>
      <c r="S21" s="65">
        <v>1.7920937624155742</v>
      </c>
      <c r="T21" s="65" t="s">
        <v>54</v>
      </c>
      <c r="U21" s="65">
        <v>1.900415617436374</v>
      </c>
      <c r="V21" s="65" t="s">
        <v>54</v>
      </c>
      <c r="W21" s="65">
        <v>2.0102228962064315</v>
      </c>
      <c r="X21" s="65" t="s">
        <v>54</v>
      </c>
      <c r="Y21" s="65">
        <v>2.0326847697756789</v>
      </c>
      <c r="Z21" s="65" t="s">
        <v>54</v>
      </c>
      <c r="AA21" s="65">
        <v>2.123874124576782</v>
      </c>
      <c r="AB21" s="65" t="s">
        <v>54</v>
      </c>
      <c r="AC21" s="65">
        <v>2.1946554880115707</v>
      </c>
      <c r="AD21" s="65" t="s">
        <v>54</v>
      </c>
      <c r="AE21" s="65">
        <v>2.292448704640325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1.4230540037243948</v>
      </c>
      <c r="L22" s="67">
        <v>1.3985005485797877</v>
      </c>
      <c r="M22" s="67">
        <v>1.3637623999043862</v>
      </c>
      <c r="N22" s="67">
        <v>1.3558680431944938</v>
      </c>
      <c r="O22" s="67">
        <v>1.336837708830549</v>
      </c>
      <c r="P22" s="67">
        <v>1.4822088111044056</v>
      </c>
      <c r="Q22" s="67">
        <v>1.4026618705035971</v>
      </c>
      <c r="R22" s="67">
        <v>1.4262527872315456</v>
      </c>
      <c r="S22" s="67">
        <v>1.2964318285453718</v>
      </c>
      <c r="T22" s="67">
        <v>1.316567582725743</v>
      </c>
      <c r="U22" s="67">
        <v>1.1903722140513633</v>
      </c>
      <c r="V22" s="67">
        <v>1.4483881991115162</v>
      </c>
      <c r="W22" s="67">
        <v>1.9435911914172783</v>
      </c>
      <c r="X22" s="67">
        <v>2.0941382822224739</v>
      </c>
      <c r="Y22" s="67">
        <v>2.2343639070193522</v>
      </c>
      <c r="Z22" s="67">
        <v>2.2342922636103153</v>
      </c>
      <c r="AA22" s="67">
        <v>2.2990576748410536</v>
      </c>
      <c r="AB22" s="67">
        <v>2.3199261992619924</v>
      </c>
      <c r="AC22" s="67">
        <v>2.2877361581303921</v>
      </c>
      <c r="AD22" s="67">
        <v>2.3064838435374151</v>
      </c>
      <c r="AE22" s="67">
        <v>2.3561467317884235</v>
      </c>
      <c r="AF22" s="67">
        <v>2.4194963953609863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0.81335772469970991</v>
      </c>
      <c r="G23" s="65">
        <v>0.81155617472222041</v>
      </c>
      <c r="H23" s="65">
        <v>0.85679058546788645</v>
      </c>
      <c r="I23" s="65">
        <v>0.84598506961145403</v>
      </c>
      <c r="J23" s="65">
        <v>0.83514171833480955</v>
      </c>
      <c r="K23" s="65">
        <v>0.84827920504120213</v>
      </c>
      <c r="L23" s="65">
        <v>0.86531281429535845</v>
      </c>
      <c r="M23" s="65">
        <v>0.87243215825513576</v>
      </c>
      <c r="N23" s="65">
        <v>0.89339183368080022</v>
      </c>
      <c r="O23" s="65">
        <v>0.92782648958922831</v>
      </c>
      <c r="P23" s="65">
        <v>0.92553214682819418</v>
      </c>
      <c r="Q23" s="65">
        <v>0.87807498043679311</v>
      </c>
      <c r="R23" s="65">
        <v>0.8362095712187757</v>
      </c>
      <c r="S23" s="65">
        <v>0.80247956241463725</v>
      </c>
      <c r="T23" s="65">
        <v>0.7607599844901124</v>
      </c>
      <c r="U23" s="65">
        <v>0.76584924062978965</v>
      </c>
      <c r="V23" s="65">
        <v>0.84443374560028117</v>
      </c>
      <c r="W23" s="65">
        <v>0.87046896935428564</v>
      </c>
      <c r="X23" s="65">
        <v>0.90244848108873077</v>
      </c>
      <c r="Y23" s="65">
        <v>0.94178015752919719</v>
      </c>
      <c r="Z23" s="65">
        <v>0.97562138452736635</v>
      </c>
      <c r="AA23" s="65">
        <v>0.98886036318096426</v>
      </c>
      <c r="AB23" s="65">
        <v>1.0659204829903663</v>
      </c>
      <c r="AC23" s="65">
        <v>1.4666441924609255</v>
      </c>
      <c r="AD23" s="65">
        <v>1.6233105945609831</v>
      </c>
      <c r="AE23" s="65">
        <v>1.6528031028363386</v>
      </c>
      <c r="AF23" s="65">
        <v>1.7284907547445969</v>
      </c>
      <c r="AG23" s="65" t="s">
        <v>54</v>
      </c>
    </row>
    <row r="24" spans="1:33" x14ac:dyDescent="0.25">
      <c r="A24" s="21" t="s">
        <v>19</v>
      </c>
      <c r="B24" s="66">
        <v>0.40933658015085816</v>
      </c>
      <c r="C24" s="67">
        <v>0.42608935900654793</v>
      </c>
      <c r="D24" s="67">
        <v>0.46151358599708775</v>
      </c>
      <c r="E24" s="67">
        <v>0.49376158275837922</v>
      </c>
      <c r="F24" s="67">
        <v>0.5297667105017293</v>
      </c>
      <c r="G24" s="67">
        <v>0.55253059187719977</v>
      </c>
      <c r="H24" s="67">
        <v>0.59109160519189474</v>
      </c>
      <c r="I24" s="67">
        <v>0.622424902921353</v>
      </c>
      <c r="J24" s="67">
        <v>0.6822172317331977</v>
      </c>
      <c r="K24" s="67">
        <v>0.74741954577519032</v>
      </c>
      <c r="L24" s="67">
        <v>0.75404711753202203</v>
      </c>
      <c r="M24" s="67">
        <v>0.76339791309704108</v>
      </c>
      <c r="N24" s="67">
        <v>0.80779738753730623</v>
      </c>
      <c r="O24" s="67">
        <v>0.8634188138088974</v>
      </c>
      <c r="P24" s="67">
        <v>0.87498864574323976</v>
      </c>
      <c r="Q24" s="67">
        <v>0.8844545483399987</v>
      </c>
      <c r="R24" s="67">
        <v>1.0604719355998782</v>
      </c>
      <c r="S24" s="67">
        <v>1.2397709806028949</v>
      </c>
      <c r="T24" s="67">
        <v>1.7236763626127676</v>
      </c>
      <c r="U24" s="67">
        <v>1.7915328561686386</v>
      </c>
      <c r="V24" s="67">
        <v>1.8868974181589011</v>
      </c>
      <c r="W24" s="67">
        <v>1.9694854011007532</v>
      </c>
      <c r="X24" s="67">
        <v>2.0294229992687907</v>
      </c>
      <c r="Y24" s="67">
        <v>2.1425473633591525</v>
      </c>
      <c r="Z24" s="67">
        <v>2.1482874989751806</v>
      </c>
      <c r="AA24" s="67">
        <v>2.2573221848761533</v>
      </c>
      <c r="AB24" s="67">
        <v>2.229744551448861</v>
      </c>
      <c r="AC24" s="67">
        <v>2.2748303002540289</v>
      </c>
      <c r="AD24" s="67">
        <v>2.3781750990024459</v>
      </c>
      <c r="AE24" s="67">
        <v>2.4836859958003554</v>
      </c>
      <c r="AF24" s="67">
        <v>2.6954891545659354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1.445254398724936</v>
      </c>
      <c r="K25" s="65" t="s">
        <v>54</v>
      </c>
      <c r="L25" s="65" t="s">
        <v>54</v>
      </c>
      <c r="M25" s="65" t="s">
        <v>54</v>
      </c>
      <c r="N25" s="65">
        <v>1.7395021146628977</v>
      </c>
      <c r="O25" s="65" t="s">
        <v>54</v>
      </c>
      <c r="P25" s="65">
        <v>1.9387115150438223</v>
      </c>
      <c r="Q25" s="65" t="s">
        <v>54</v>
      </c>
      <c r="R25" s="65">
        <v>2.1307219728324442</v>
      </c>
      <c r="S25" s="65">
        <v>2.2293550774659643</v>
      </c>
      <c r="T25" s="65" t="s">
        <v>54</v>
      </c>
      <c r="U25" s="65">
        <v>2.3725138291333741</v>
      </c>
      <c r="V25" s="65" t="s">
        <v>54</v>
      </c>
      <c r="W25" s="65">
        <v>2.5937120820769111</v>
      </c>
      <c r="X25" s="65" t="s">
        <v>54</v>
      </c>
      <c r="Y25" s="65">
        <v>2.7736819779277071</v>
      </c>
      <c r="Z25" s="65" t="s">
        <v>54</v>
      </c>
      <c r="AA25" s="65">
        <v>2.9441097271289034</v>
      </c>
      <c r="AB25" s="65" t="s">
        <v>54</v>
      </c>
      <c r="AC25" s="65">
        <v>2.9695233605888647</v>
      </c>
      <c r="AD25" s="65" t="s">
        <v>54</v>
      </c>
      <c r="AE25" s="65">
        <v>3.1778200653129267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0.54511727996556925</v>
      </c>
      <c r="H26" s="67">
        <v>0.55442134491474138</v>
      </c>
      <c r="I26" s="67">
        <v>0.50930558864797615</v>
      </c>
      <c r="J26" s="67">
        <v>0.51978598920846941</v>
      </c>
      <c r="K26" s="67">
        <v>0.44321311777440009</v>
      </c>
      <c r="L26" s="67">
        <v>0.34573322440491661</v>
      </c>
      <c r="M26" s="67">
        <v>0.35371060212248884</v>
      </c>
      <c r="N26" s="67">
        <v>0.40143515181900796</v>
      </c>
      <c r="O26" s="67">
        <v>0.4178422889627354</v>
      </c>
      <c r="P26" s="67">
        <v>0.44326530612244897</v>
      </c>
      <c r="Q26" s="67">
        <v>0.44802241258458758</v>
      </c>
      <c r="R26" s="67">
        <v>0.43576203830318166</v>
      </c>
      <c r="S26" s="67">
        <v>0.4477453066524178</v>
      </c>
      <c r="T26" s="67">
        <v>0.46480816058757601</v>
      </c>
      <c r="U26" s="67">
        <v>0.47043845485032915</v>
      </c>
      <c r="V26" s="67">
        <v>0.44773382387493482</v>
      </c>
      <c r="W26" s="67">
        <v>0.49706137381507476</v>
      </c>
      <c r="X26" s="67">
        <v>0.49360924432928882</v>
      </c>
      <c r="Y26" s="67">
        <v>0.50616145821177683</v>
      </c>
      <c r="Z26" s="67">
        <v>0.49756792439719272</v>
      </c>
      <c r="AA26" s="67">
        <v>0.50961211396131689</v>
      </c>
      <c r="AB26" s="67">
        <v>0.52654930245800513</v>
      </c>
      <c r="AC26" s="67">
        <v>0.51907079133356515</v>
      </c>
      <c r="AD26" s="67">
        <v>0.51781497430198642</v>
      </c>
      <c r="AE26" s="67">
        <v>0.5083877680790797</v>
      </c>
      <c r="AF26" s="67">
        <v>0.53474345203668505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0.56578003090881424</v>
      </c>
      <c r="D27" s="65" t="s">
        <v>54</v>
      </c>
      <c r="E27" s="65">
        <v>0.75569885258466574</v>
      </c>
      <c r="F27" s="65" t="s">
        <v>54</v>
      </c>
      <c r="G27" s="65">
        <v>0.87540961519028748</v>
      </c>
      <c r="H27" s="65" t="s">
        <v>54</v>
      </c>
      <c r="I27" s="65">
        <v>1.0507188284966062</v>
      </c>
      <c r="J27" s="65" t="s">
        <v>54</v>
      </c>
      <c r="K27" s="65">
        <v>1.328497751640616</v>
      </c>
      <c r="L27" s="65" t="s">
        <v>54</v>
      </c>
      <c r="M27" s="65">
        <v>1.2851459437480073</v>
      </c>
      <c r="N27" s="65" t="s">
        <v>54</v>
      </c>
      <c r="O27" s="65">
        <v>1.2613887109402804</v>
      </c>
      <c r="P27" s="65" t="s">
        <v>54</v>
      </c>
      <c r="Q27" s="65">
        <v>1.322481584378302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1.5588638754844464</v>
      </c>
      <c r="X27" s="65" t="s">
        <v>54</v>
      </c>
      <c r="Y27" s="65">
        <v>1.9225841554920513</v>
      </c>
      <c r="Z27" s="65" t="s">
        <v>54</v>
      </c>
      <c r="AA27" s="65">
        <v>2.2213174107070564</v>
      </c>
      <c r="AB27" s="65" t="s">
        <v>54</v>
      </c>
      <c r="AC27" s="65">
        <v>2.1265542669392326</v>
      </c>
      <c r="AD27" s="65" t="s">
        <v>54</v>
      </c>
      <c r="AE27" s="65">
        <v>2.1785747354775715</v>
      </c>
      <c r="AF27" s="65">
        <v>2.3600176571680818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1.1837797074215417</v>
      </c>
      <c r="G28" s="67">
        <v>1.1362050882929398</v>
      </c>
      <c r="H28" s="67">
        <v>1.1209561575186762</v>
      </c>
      <c r="I28" s="67">
        <v>1.165760882329455</v>
      </c>
      <c r="J28" s="67">
        <v>1.1665651974873399</v>
      </c>
      <c r="K28" s="67">
        <v>1.087890218333422</v>
      </c>
      <c r="L28" s="67">
        <v>1.0991431464059067</v>
      </c>
      <c r="M28" s="67">
        <v>1.0801321869276359</v>
      </c>
      <c r="N28" s="67">
        <v>1.0314411722862424</v>
      </c>
      <c r="O28" s="67">
        <v>1.0156905948642787</v>
      </c>
      <c r="P28" s="67">
        <v>1.0807353105709407</v>
      </c>
      <c r="Q28" s="67">
        <v>1.0672551713573109</v>
      </c>
      <c r="R28" s="67">
        <v>1.084229432702273</v>
      </c>
      <c r="S28" s="67">
        <v>1.0765881018112333</v>
      </c>
      <c r="T28" s="67">
        <v>1.05204838149826</v>
      </c>
      <c r="U28" s="67">
        <v>1.1523448138128871</v>
      </c>
      <c r="V28" s="67">
        <v>1.2963287277285673</v>
      </c>
      <c r="W28" s="67">
        <v>1.2949268897935526</v>
      </c>
      <c r="X28" s="67">
        <v>1.3071244619653033</v>
      </c>
      <c r="Y28" s="67">
        <v>1.2691526970007982</v>
      </c>
      <c r="Z28" s="67">
        <v>1.2965836763151384</v>
      </c>
      <c r="AA28" s="67">
        <v>1.2682281328569538</v>
      </c>
      <c r="AB28" s="67">
        <v>1.4326274746343248</v>
      </c>
      <c r="AC28" s="67">
        <v>1.4107644187399355</v>
      </c>
      <c r="AD28" s="67">
        <v>1.4781602545559733</v>
      </c>
      <c r="AE28" s="67">
        <v>1.4849152826569714</v>
      </c>
      <c r="AF28" s="67">
        <v>1.5501423468260616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1.3459808119681282</v>
      </c>
      <c r="H29" s="65">
        <v>1.4064832940708054</v>
      </c>
      <c r="I29" s="65">
        <v>1.3052000720980534</v>
      </c>
      <c r="J29" s="65">
        <v>1.3428964521731284</v>
      </c>
      <c r="K29" s="65">
        <v>1.3645046645935139</v>
      </c>
      <c r="L29" s="65">
        <v>1.3358987253208563</v>
      </c>
      <c r="M29" s="65">
        <v>1.3423263802080503</v>
      </c>
      <c r="N29" s="65">
        <v>1.3246939474360071</v>
      </c>
      <c r="O29" s="65">
        <v>1.0204607424265195</v>
      </c>
      <c r="P29" s="65">
        <v>1.0868285582799104</v>
      </c>
      <c r="Q29" s="65">
        <v>1.3550426945991869</v>
      </c>
      <c r="R29" s="65">
        <v>1.4315965567990514</v>
      </c>
      <c r="S29" s="65">
        <v>1.4661107240913003</v>
      </c>
      <c r="T29" s="65">
        <v>1.6234395770241772</v>
      </c>
      <c r="U29" s="65">
        <v>1.7320922292113368</v>
      </c>
      <c r="V29" s="65">
        <v>1.865437711486164</v>
      </c>
      <c r="W29" s="65">
        <v>2.2747954605436789</v>
      </c>
      <c r="X29" s="65">
        <v>2.2346207954981456</v>
      </c>
      <c r="Y29" s="65">
        <v>2.2929579286630517</v>
      </c>
      <c r="Z29" s="65">
        <v>2.2597056897828631</v>
      </c>
      <c r="AA29" s="65">
        <v>2.1860233509206872</v>
      </c>
      <c r="AB29" s="65">
        <v>2.0830428947450552</v>
      </c>
      <c r="AC29" s="65">
        <v>2.2234016741477616</v>
      </c>
      <c r="AD29" s="65">
        <v>2.3150769471900317</v>
      </c>
      <c r="AE29" s="65">
        <v>2.3960992399254266</v>
      </c>
      <c r="AF29" s="65">
        <v>2.4232449808473371</v>
      </c>
      <c r="AG29" s="65" t="s">
        <v>54</v>
      </c>
    </row>
    <row r="30" spans="1:33" x14ac:dyDescent="0.25">
      <c r="A30" s="21" t="s">
        <v>25</v>
      </c>
      <c r="B30" s="66">
        <v>0.77024495472737087</v>
      </c>
      <c r="C30" s="67">
        <v>0.80829371590446941</v>
      </c>
      <c r="D30" s="67">
        <v>0.84932091303420321</v>
      </c>
      <c r="E30" s="67">
        <v>0.89486973067915698</v>
      </c>
      <c r="F30" s="67">
        <v>0.98966123256344074</v>
      </c>
      <c r="G30" s="67">
        <v>1.0610604398776193</v>
      </c>
      <c r="H30" s="67" t="s">
        <v>54</v>
      </c>
      <c r="I30" s="67">
        <v>1.0635743426240185</v>
      </c>
      <c r="J30" s="67" t="s">
        <v>54</v>
      </c>
      <c r="K30" s="67">
        <v>1.1195448662369158</v>
      </c>
      <c r="L30" s="67" t="s">
        <v>54</v>
      </c>
      <c r="M30" s="67">
        <v>1.2120233345704212</v>
      </c>
      <c r="N30" s="67">
        <v>1.3128815956995332</v>
      </c>
      <c r="O30" s="67">
        <v>1.3705417601035159</v>
      </c>
      <c r="P30" s="67">
        <v>1.4171704509993703</v>
      </c>
      <c r="Q30" s="67">
        <v>1.4352327398956577</v>
      </c>
      <c r="R30" s="67">
        <v>1.510766710705284</v>
      </c>
      <c r="S30" s="67">
        <v>1.5642185802673216</v>
      </c>
      <c r="T30" s="67">
        <v>1.6635654672321796</v>
      </c>
      <c r="U30" s="67">
        <v>1.8073441632036267</v>
      </c>
      <c r="V30" s="67">
        <v>1.846769438990254</v>
      </c>
      <c r="W30" s="67">
        <v>1.8616312832705619</v>
      </c>
      <c r="X30" s="67">
        <v>1.8791052219135147</v>
      </c>
      <c r="Y30" s="67">
        <v>1.8712449727009237</v>
      </c>
      <c r="Z30" s="67">
        <v>1.8505478743808268</v>
      </c>
      <c r="AA30" s="67">
        <v>1.8289041036623617</v>
      </c>
      <c r="AB30" s="67">
        <v>1.809911360098277</v>
      </c>
      <c r="AC30" s="67">
        <v>1.8281455569829896</v>
      </c>
      <c r="AD30" s="67">
        <v>1.8642492591788624</v>
      </c>
      <c r="AE30" s="67">
        <v>1.858450430599889</v>
      </c>
      <c r="AF30" s="67">
        <v>1.9418217283063417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1.9609065155807366</v>
      </c>
      <c r="F31" s="65" t="s">
        <v>54</v>
      </c>
      <c r="G31" s="65">
        <v>2.3979192166462666</v>
      </c>
      <c r="H31" s="65" t="s">
        <v>54</v>
      </c>
      <c r="I31" s="65">
        <v>2.6081804090204512</v>
      </c>
      <c r="J31" s="65" t="s">
        <v>54</v>
      </c>
      <c r="K31" s="65">
        <v>2.5897442073317594</v>
      </c>
      <c r="L31" s="65" t="s">
        <v>54</v>
      </c>
      <c r="M31" s="65">
        <v>2.5399797337755055</v>
      </c>
      <c r="N31" s="65" t="s">
        <v>54</v>
      </c>
      <c r="O31" s="65">
        <v>2.5036114455042129</v>
      </c>
      <c r="P31" s="65" t="s">
        <v>54</v>
      </c>
      <c r="Q31" s="65">
        <v>2.739677216516454</v>
      </c>
      <c r="R31" s="65" t="s">
        <v>54</v>
      </c>
      <c r="S31" s="65">
        <v>2.5855032296998277</v>
      </c>
      <c r="T31" s="65" t="s">
        <v>54</v>
      </c>
      <c r="U31" s="65">
        <v>2.6349454685622291</v>
      </c>
      <c r="V31" s="65" t="s">
        <v>54</v>
      </c>
      <c r="W31" s="65">
        <v>2.7672113817557147</v>
      </c>
      <c r="X31" s="65" t="s">
        <v>54</v>
      </c>
      <c r="Y31" s="65">
        <v>2.8994651711668795</v>
      </c>
      <c r="Z31" s="65" t="s">
        <v>54</v>
      </c>
      <c r="AA31" s="65">
        <v>2.9170261568569682</v>
      </c>
      <c r="AB31" s="65" t="s">
        <v>54</v>
      </c>
      <c r="AC31" s="65">
        <v>2.6575582802290874</v>
      </c>
      <c r="AD31" s="65" t="s">
        <v>54</v>
      </c>
      <c r="AE31" s="65">
        <v>2.6770775787230687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1.7361061849170374</v>
      </c>
      <c r="X32" s="71" t="s">
        <v>54</v>
      </c>
      <c r="Y32" s="71">
        <v>1.8285984717174255</v>
      </c>
      <c r="Z32" s="71" t="s">
        <v>54</v>
      </c>
      <c r="AA32" s="71" t="s">
        <v>54</v>
      </c>
      <c r="AB32" s="71" t="s">
        <v>54</v>
      </c>
      <c r="AC32" s="71">
        <v>1.9863905723988187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1.6603198781416604</v>
      </c>
      <c r="D39" s="65" t="s">
        <v>54</v>
      </c>
      <c r="E39" s="65">
        <v>2.0500758725341424</v>
      </c>
      <c r="F39" s="65" t="s">
        <v>54</v>
      </c>
      <c r="G39" s="65">
        <v>2.128960943257185</v>
      </c>
      <c r="H39" s="65" t="s">
        <v>54</v>
      </c>
      <c r="I39" s="65">
        <v>2.6243691420331654</v>
      </c>
      <c r="J39" s="65">
        <v>2.7137784090909092</v>
      </c>
      <c r="K39" s="65">
        <v>2.855855855855856</v>
      </c>
      <c r="L39" s="65">
        <v>3.1469002695417787</v>
      </c>
      <c r="M39" s="65">
        <v>3.4786666666666668</v>
      </c>
      <c r="N39" s="65">
        <v>3.3581081081081079</v>
      </c>
      <c r="O39" s="65">
        <v>3.665995975855131</v>
      </c>
      <c r="P39" s="65" t="s">
        <v>54</v>
      </c>
      <c r="Q39" s="65">
        <v>3.5420792079207923</v>
      </c>
      <c r="R39" s="65">
        <v>3.6224310041103926</v>
      </c>
      <c r="S39" s="65">
        <v>3.0836608646827623</v>
      </c>
      <c r="T39" s="65">
        <v>3.2007808142777461</v>
      </c>
      <c r="U39" s="65">
        <v>3.1051032806804373</v>
      </c>
      <c r="V39" s="65" t="s">
        <v>54</v>
      </c>
      <c r="W39" s="65">
        <v>2.9166159464394399</v>
      </c>
      <c r="X39" s="65" t="s">
        <v>54</v>
      </c>
      <c r="Y39" s="65">
        <v>2.8633975481611209</v>
      </c>
      <c r="Z39" s="65" t="s">
        <v>54</v>
      </c>
      <c r="AA39" s="65">
        <v>3.1944598337950136</v>
      </c>
      <c r="AB39" s="65">
        <v>3.2257551669316378</v>
      </c>
      <c r="AC39" s="65">
        <v>3.1525165226232841</v>
      </c>
      <c r="AD39" s="65">
        <v>3.06071076011846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1.5352883193691473</v>
      </c>
      <c r="D47" s="65" t="s">
        <v>54</v>
      </c>
      <c r="E47" s="65">
        <v>1.6605882352941175</v>
      </c>
      <c r="F47" s="65" t="s">
        <v>54</v>
      </c>
      <c r="G47" s="65">
        <v>1.9328124999999998</v>
      </c>
      <c r="H47" s="65" t="s">
        <v>54</v>
      </c>
      <c r="I47" s="65">
        <v>1.9763169743358848</v>
      </c>
      <c r="J47" s="65" t="s">
        <v>54</v>
      </c>
      <c r="K47" s="65">
        <v>1.9047370708387659</v>
      </c>
      <c r="L47" s="65" t="s">
        <v>54</v>
      </c>
      <c r="M47" s="65">
        <v>2.0860164005179112</v>
      </c>
      <c r="N47" s="65">
        <v>2.182535575679172</v>
      </c>
      <c r="O47" s="65">
        <v>2.2177242888402624</v>
      </c>
      <c r="P47" s="65" t="s">
        <v>54</v>
      </c>
      <c r="Q47" s="65">
        <v>2.3210866752910739</v>
      </c>
      <c r="R47" s="65" t="s">
        <v>54</v>
      </c>
      <c r="S47" s="65">
        <v>2.3747791164658634</v>
      </c>
      <c r="T47" s="65">
        <v>2.4379377431906617</v>
      </c>
      <c r="U47" s="65">
        <v>2.5059007424775306</v>
      </c>
      <c r="V47" s="65">
        <v>2.5029780564263322</v>
      </c>
      <c r="W47" s="65">
        <v>2.4996910003862496</v>
      </c>
      <c r="X47" s="65">
        <v>2.5013247539742616</v>
      </c>
      <c r="Y47" s="65">
        <v>2.5525449101796402</v>
      </c>
      <c r="Z47" s="65">
        <v>2.664703703703704</v>
      </c>
      <c r="AA47" s="65">
        <v>2.8249815498154982</v>
      </c>
      <c r="AB47" s="65">
        <v>2.9695988222304011</v>
      </c>
      <c r="AC47" s="65">
        <v>3.0922489082969431</v>
      </c>
      <c r="AD47" s="65">
        <v>3.1020773638968482</v>
      </c>
      <c r="AE47" s="65">
        <v>3.1686882933709448</v>
      </c>
      <c r="AF47" s="65">
        <v>3.2306948424068769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0.53499693606590859</v>
      </c>
      <c r="R50" s="67">
        <v>0.4782127631878681</v>
      </c>
      <c r="S50" s="67">
        <v>0.46642439563912158</v>
      </c>
      <c r="T50" s="67">
        <v>0.40207332786693212</v>
      </c>
      <c r="U50" s="67">
        <v>0.33839120435294773</v>
      </c>
      <c r="V50" s="67">
        <v>0.38479443684715875</v>
      </c>
      <c r="W50" s="67">
        <v>0.3194709434936665</v>
      </c>
      <c r="X50" s="67">
        <v>0.39312143809010752</v>
      </c>
      <c r="Y50" s="67" t="s">
        <v>54</v>
      </c>
      <c r="Z50" s="67" t="s">
        <v>54</v>
      </c>
      <c r="AA50" s="67">
        <v>0.55178628902478266</v>
      </c>
      <c r="AB50" s="67">
        <v>0.5541753282969123</v>
      </c>
      <c r="AC50" s="67">
        <v>0.50029545006893839</v>
      </c>
      <c r="AD50" s="67">
        <v>0.50486296401037767</v>
      </c>
      <c r="AE50" s="67">
        <v>0.47938200151611776</v>
      </c>
      <c r="AF50" s="67">
        <v>0.54002689145162119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1.9927471277908961</v>
      </c>
      <c r="I54" s="67" t="s">
        <v>54</v>
      </c>
      <c r="J54" s="67" t="s">
        <v>54</v>
      </c>
      <c r="K54" s="67" t="s">
        <v>54</v>
      </c>
      <c r="L54" s="67">
        <v>2.1629672359819883</v>
      </c>
      <c r="M54" s="67" t="s">
        <v>54</v>
      </c>
      <c r="N54" s="67" t="s">
        <v>54</v>
      </c>
      <c r="O54" s="67" t="s">
        <v>54</v>
      </c>
      <c r="P54" s="67">
        <v>2.0437179188054126</v>
      </c>
      <c r="Q54" s="67" t="s">
        <v>54</v>
      </c>
      <c r="R54" s="67" t="s">
        <v>54</v>
      </c>
      <c r="S54" s="67" t="s">
        <v>54</v>
      </c>
      <c r="T54" s="67">
        <v>2.2517568667299126</v>
      </c>
      <c r="U54" s="67" t="s">
        <v>54</v>
      </c>
      <c r="V54" s="67" t="s">
        <v>54</v>
      </c>
      <c r="W54" s="67" t="s">
        <v>54</v>
      </c>
      <c r="X54" s="67">
        <v>2.5100492149751998</v>
      </c>
      <c r="Y54" s="67" t="s">
        <v>54</v>
      </c>
      <c r="Z54" s="67" t="s">
        <v>54</v>
      </c>
      <c r="AA54" s="67">
        <v>2.5360725840196769</v>
      </c>
      <c r="AB54" s="67" t="s">
        <v>54</v>
      </c>
      <c r="AC54" s="67">
        <v>2.4373223209743542</v>
      </c>
      <c r="AD54" s="67" t="s">
        <v>54</v>
      </c>
      <c r="AE54" s="67">
        <v>2.5992163442596925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0.22602465355616272</v>
      </c>
      <c r="D56" s="67">
        <v>0.23281245632357242</v>
      </c>
      <c r="E56" s="67">
        <v>0.2724133866714723</v>
      </c>
      <c r="F56" s="67">
        <v>0.26546284072365373</v>
      </c>
      <c r="G56" s="67">
        <v>0.2833443736484792</v>
      </c>
      <c r="H56" s="67">
        <v>0.31371758193773425</v>
      </c>
      <c r="I56" s="67">
        <v>0.34198130773481628</v>
      </c>
      <c r="J56" s="67">
        <v>0.32573184814269979</v>
      </c>
      <c r="K56" s="67">
        <v>0.34332085539985169</v>
      </c>
      <c r="L56" s="67">
        <v>0.40208301634373989</v>
      </c>
      <c r="M56" s="67">
        <v>0.40161683003874621</v>
      </c>
      <c r="N56" s="67">
        <v>0.42404645289060605</v>
      </c>
      <c r="O56" s="67">
        <v>0.44516251010825092</v>
      </c>
      <c r="P56" s="67">
        <v>0.45463128081401455</v>
      </c>
      <c r="Q56" s="67">
        <v>0.49953820103648217</v>
      </c>
      <c r="R56" s="67">
        <v>0.52952861104108895</v>
      </c>
      <c r="S56" s="67">
        <v>0.59452830188679251</v>
      </c>
      <c r="T56" s="67">
        <v>0.60798717388135837</v>
      </c>
      <c r="U56" s="67">
        <v>0.65351819589624471</v>
      </c>
      <c r="V56" s="67">
        <v>0.6716036446469249</v>
      </c>
      <c r="W56" s="67">
        <v>0.70307270937647104</v>
      </c>
      <c r="X56" s="67">
        <v>0.76448067031690725</v>
      </c>
      <c r="Y56" s="67">
        <v>0.79231979982242307</v>
      </c>
      <c r="Z56" s="67">
        <v>0.83363632817071742</v>
      </c>
      <c r="AA56" s="67">
        <v>0.8518192176224838</v>
      </c>
      <c r="AB56" s="67">
        <v>0.90018582524993496</v>
      </c>
      <c r="AC56" s="67">
        <v>0.9544682832479674</v>
      </c>
      <c r="AD56" s="67">
        <v>1.0174174068742758</v>
      </c>
      <c r="AE56" s="67">
        <v>1.1003958115936814</v>
      </c>
      <c r="AF56" s="67">
        <v>1.2135278406333998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1.6296182052597288</v>
      </c>
      <c r="R57" s="65" t="s">
        <v>54</v>
      </c>
      <c r="S57" s="65">
        <v>1.6991595952169429</v>
      </c>
      <c r="T57" s="65" t="s">
        <v>54</v>
      </c>
      <c r="U57" s="65">
        <v>1.7408203935611557</v>
      </c>
      <c r="V57" s="65">
        <v>1.7940082595143514</v>
      </c>
      <c r="W57" s="65">
        <v>1.9260549115729628</v>
      </c>
      <c r="X57" s="65">
        <v>1.9547589941503924</v>
      </c>
      <c r="Y57" s="65">
        <v>2.0314228841147997</v>
      </c>
      <c r="Z57" s="65">
        <v>2.101295829607349</v>
      </c>
      <c r="AA57" s="65">
        <v>2.1425155825475466</v>
      </c>
      <c r="AB57" s="65">
        <v>2.192214280539166</v>
      </c>
      <c r="AC57" s="65">
        <v>2.3075838578673871</v>
      </c>
      <c r="AD57" s="65">
        <v>2.3769041087445673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23.26</v>
      </c>
      <c r="O5" s="12">
        <v>23.719000000000001</v>
      </c>
      <c r="P5" s="12">
        <v>24.923999999999999</v>
      </c>
      <c r="Q5" s="12">
        <v>26.108000000000001</v>
      </c>
      <c r="R5" s="12">
        <v>26.824000000000002</v>
      </c>
      <c r="S5" s="12">
        <v>27.885000000000002</v>
      </c>
      <c r="T5" s="12">
        <v>30.739000000000001</v>
      </c>
      <c r="U5" s="12">
        <v>31.698</v>
      </c>
      <c r="V5" s="12">
        <v>32.344000000000001</v>
      </c>
      <c r="W5" s="12">
        <v>34.250999999999998</v>
      </c>
      <c r="X5" s="12" t="s">
        <v>54</v>
      </c>
      <c r="Y5" s="12">
        <v>35.677999999999997</v>
      </c>
      <c r="Z5" s="12" t="s">
        <v>54</v>
      </c>
      <c r="AA5" s="12">
        <v>41.298000000000002</v>
      </c>
      <c r="AB5" s="12" t="s">
        <v>54</v>
      </c>
      <c r="AC5" s="12">
        <v>46.417000000000002</v>
      </c>
      <c r="AD5" s="12" t="s">
        <v>54</v>
      </c>
      <c r="AE5" s="12">
        <v>51.567999999999998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56.415999999999997</v>
      </c>
      <c r="C6" s="23">
        <v>44.32</v>
      </c>
      <c r="D6" s="23">
        <v>29.523</v>
      </c>
      <c r="E6" s="23">
        <v>28.968</v>
      </c>
      <c r="F6" s="23">
        <v>16.847999999999999</v>
      </c>
      <c r="G6" s="23">
        <v>16.510000000000002</v>
      </c>
      <c r="H6" s="23">
        <v>16.923999999999999</v>
      </c>
      <c r="I6" s="23">
        <v>11.736000000000001</v>
      </c>
      <c r="J6" s="23">
        <v>11.436</v>
      </c>
      <c r="K6" s="23">
        <v>9.6379999999999999</v>
      </c>
      <c r="L6" s="23">
        <v>8.9060000000000006</v>
      </c>
      <c r="M6" s="23">
        <v>8.6980000000000004</v>
      </c>
      <c r="N6" s="23">
        <v>8.9659999999999993</v>
      </c>
      <c r="O6" s="23">
        <v>9.1549999999999994</v>
      </c>
      <c r="P6" s="23">
        <v>9.3369999999999997</v>
      </c>
      <c r="Q6" s="23">
        <v>9.5690000000000008</v>
      </c>
      <c r="R6" s="23">
        <v>9.5389999999999997</v>
      </c>
      <c r="S6" s="23">
        <v>10.128</v>
      </c>
      <c r="T6" s="23">
        <v>10.103999999999999</v>
      </c>
      <c r="U6" s="23">
        <v>11.247999999999999</v>
      </c>
      <c r="V6" s="23">
        <v>10.776</v>
      </c>
      <c r="W6" s="23">
        <v>10.834</v>
      </c>
      <c r="X6" s="23">
        <v>11.211</v>
      </c>
      <c r="Y6" s="23">
        <v>11.48</v>
      </c>
      <c r="Z6" s="23">
        <v>12.762</v>
      </c>
      <c r="AA6" s="23">
        <v>14.167</v>
      </c>
      <c r="AB6" s="23">
        <v>15.417999999999999</v>
      </c>
      <c r="AC6" s="23">
        <v>15.031000000000001</v>
      </c>
      <c r="AD6" s="23">
        <v>16.123000000000001</v>
      </c>
      <c r="AE6" s="23">
        <v>16.423999999999999</v>
      </c>
      <c r="AF6" s="23">
        <v>16.556999999999999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18.753</v>
      </c>
      <c r="L7" s="16">
        <v>19.321999999999999</v>
      </c>
      <c r="M7" s="16">
        <v>19.027000000000001</v>
      </c>
      <c r="N7" s="16">
        <v>19.451000000000001</v>
      </c>
      <c r="O7" s="16">
        <v>19.577999999999999</v>
      </c>
      <c r="P7" s="16">
        <v>20.823</v>
      </c>
      <c r="Q7" s="16">
        <v>22.864999999999998</v>
      </c>
      <c r="R7" s="16">
        <v>23.393999999999998</v>
      </c>
      <c r="S7" s="16">
        <v>24.843</v>
      </c>
      <c r="T7" s="16">
        <v>24.721</v>
      </c>
      <c r="U7" s="16">
        <v>25.273</v>
      </c>
      <c r="V7" s="16">
        <v>25.420999999999999</v>
      </c>
      <c r="W7" s="16">
        <v>26.731999999999999</v>
      </c>
      <c r="X7" s="16">
        <v>27.745999999999999</v>
      </c>
      <c r="Y7" s="16">
        <v>29.896999999999998</v>
      </c>
      <c r="Z7" s="16">
        <v>30.12</v>
      </c>
      <c r="AA7" s="16">
        <v>31.122</v>
      </c>
      <c r="AB7" s="16">
        <v>30.268999999999998</v>
      </c>
      <c r="AC7" s="16">
        <v>32.576000000000001</v>
      </c>
      <c r="AD7" s="16">
        <v>34.442</v>
      </c>
      <c r="AE7" s="16">
        <v>35.381999999999998</v>
      </c>
      <c r="AF7" s="16">
        <v>36.191000000000003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18.643000000000001</v>
      </c>
      <c r="L8" s="23" t="s">
        <v>54</v>
      </c>
      <c r="M8" s="23">
        <v>21.41</v>
      </c>
      <c r="N8" s="23">
        <v>22.617999999999999</v>
      </c>
      <c r="O8" s="23">
        <v>22.95</v>
      </c>
      <c r="P8" s="23" t="s">
        <v>54</v>
      </c>
      <c r="Q8" s="23">
        <v>25.521999999999998</v>
      </c>
      <c r="R8" s="23" t="s">
        <v>54</v>
      </c>
      <c r="S8" s="23">
        <v>24.404</v>
      </c>
      <c r="T8" s="23" t="s">
        <v>54</v>
      </c>
      <c r="U8" s="23">
        <v>30.17</v>
      </c>
      <c r="V8" s="23">
        <v>30.724</v>
      </c>
      <c r="W8" s="23">
        <v>30.742999999999999</v>
      </c>
      <c r="X8" s="23">
        <v>32.188000000000002</v>
      </c>
      <c r="Y8" s="23">
        <v>32.551000000000002</v>
      </c>
      <c r="Z8" s="23" t="s">
        <v>54</v>
      </c>
      <c r="AA8" s="23">
        <v>32.174999999999997</v>
      </c>
      <c r="AB8" s="23" t="s">
        <v>54</v>
      </c>
      <c r="AC8" s="23">
        <v>33.405000000000001</v>
      </c>
      <c r="AD8" s="23" t="s">
        <v>54</v>
      </c>
      <c r="AE8" s="23">
        <v>34.270000000000003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3.2719999999999998</v>
      </c>
      <c r="K9" s="12">
        <v>3.31</v>
      </c>
      <c r="L9" s="12">
        <v>3.2789999999999999</v>
      </c>
      <c r="M9" s="12">
        <v>3.383</v>
      </c>
      <c r="N9" s="12">
        <v>3.3860000000000001</v>
      </c>
      <c r="O9" s="12">
        <v>3.7869999999999999</v>
      </c>
      <c r="P9" s="12">
        <v>3.8340000000000001</v>
      </c>
      <c r="Q9" s="12">
        <v>3.6749999999999998</v>
      </c>
      <c r="R9" s="12">
        <v>4.0410000000000004</v>
      </c>
      <c r="S9" s="12">
        <v>4.335</v>
      </c>
      <c r="T9" s="12">
        <v>4.4029999999999996</v>
      </c>
      <c r="U9" s="12">
        <v>4.5650000000000004</v>
      </c>
      <c r="V9" s="12">
        <v>4.6909999999999998</v>
      </c>
      <c r="W9" s="12">
        <v>4.8049999999999997</v>
      </c>
      <c r="X9" s="12">
        <v>4.84</v>
      </c>
      <c r="Y9" s="12">
        <v>4.8949999999999996</v>
      </c>
      <c r="Z9" s="12">
        <v>5.0060000000000002</v>
      </c>
      <c r="AA9" s="12">
        <v>4.6980000000000004</v>
      </c>
      <c r="AB9" s="12">
        <v>4.3579999999999997</v>
      </c>
      <c r="AC9" s="12">
        <v>4.42</v>
      </c>
      <c r="AD9" s="12">
        <v>4.452</v>
      </c>
      <c r="AE9" s="12">
        <v>4.6660000000000004</v>
      </c>
      <c r="AF9" s="12">
        <v>5.1150000000000002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17.663</v>
      </c>
      <c r="J10" s="23">
        <v>19.407</v>
      </c>
      <c r="K10" s="23">
        <v>21.853000000000002</v>
      </c>
      <c r="L10" s="23">
        <v>21.83</v>
      </c>
      <c r="M10" s="23">
        <v>22.58</v>
      </c>
      <c r="N10" s="23">
        <v>24.36</v>
      </c>
      <c r="O10" s="23">
        <v>24.803999999999998</v>
      </c>
      <c r="P10" s="23">
        <v>25.77</v>
      </c>
      <c r="Q10" s="23">
        <v>26.408000000000001</v>
      </c>
      <c r="R10" s="23">
        <v>27.754000000000001</v>
      </c>
      <c r="S10" s="23">
        <v>27.606999999999999</v>
      </c>
      <c r="T10" s="23">
        <v>27.073</v>
      </c>
      <c r="U10" s="23">
        <v>27.036999999999999</v>
      </c>
      <c r="V10" s="23">
        <v>27.388000000000002</v>
      </c>
      <c r="W10" s="23">
        <v>27.466999999999999</v>
      </c>
      <c r="X10" s="23">
        <v>26.966000000000001</v>
      </c>
      <c r="Y10" s="23">
        <v>26.228000000000002</v>
      </c>
      <c r="Z10" s="23">
        <v>26.038</v>
      </c>
      <c r="AA10" s="23">
        <v>25.39</v>
      </c>
      <c r="AB10" s="23">
        <v>24.471</v>
      </c>
      <c r="AC10" s="23">
        <v>25.148</v>
      </c>
      <c r="AD10" s="23">
        <v>26.141999999999999</v>
      </c>
      <c r="AE10" s="23">
        <v>26.963999999999999</v>
      </c>
      <c r="AF10" s="23">
        <v>28.315999999999999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123.059</v>
      </c>
      <c r="M11" s="12">
        <v>124.321</v>
      </c>
      <c r="N11" s="12">
        <v>131.77099999999999</v>
      </c>
      <c r="O11" s="12">
        <v>133.12</v>
      </c>
      <c r="P11" s="12">
        <v>137.30199999999999</v>
      </c>
      <c r="Q11" s="12">
        <v>137.381</v>
      </c>
      <c r="R11" s="12">
        <v>143.5</v>
      </c>
      <c r="S11" s="12">
        <v>146.44200000000001</v>
      </c>
      <c r="T11" s="12">
        <v>149.434</v>
      </c>
      <c r="U11" s="12">
        <v>149.31800000000001</v>
      </c>
      <c r="V11" s="12">
        <v>151.53800000000001</v>
      </c>
      <c r="W11" s="12">
        <v>156.065</v>
      </c>
      <c r="X11" s="12">
        <v>161.09</v>
      </c>
      <c r="Y11" s="12">
        <v>164.488</v>
      </c>
      <c r="Z11" s="12">
        <v>175.102</v>
      </c>
      <c r="AA11" s="12" t="s">
        <v>54</v>
      </c>
      <c r="AB11" s="12">
        <v>193.54599999999999</v>
      </c>
      <c r="AC11" s="12">
        <v>199.77099999999999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8.1460000000000008</v>
      </c>
      <c r="O12" s="23">
        <v>8.4779999999999998</v>
      </c>
      <c r="P12" s="23">
        <v>9.3219999999999992</v>
      </c>
      <c r="Q12" s="23">
        <v>7.6109999999999998</v>
      </c>
      <c r="R12" s="23">
        <v>7.8179999999999996</v>
      </c>
      <c r="S12" s="23">
        <v>8.3810000000000002</v>
      </c>
      <c r="T12" s="23">
        <v>8.6199999999999992</v>
      </c>
      <c r="U12" s="23">
        <v>8.9719999999999995</v>
      </c>
      <c r="V12" s="23">
        <v>9.2409999999999997</v>
      </c>
      <c r="W12" s="23">
        <v>8.68</v>
      </c>
      <c r="X12" s="23">
        <v>8.51</v>
      </c>
      <c r="Y12" s="23">
        <v>8.49</v>
      </c>
      <c r="Z12" s="23">
        <v>8.3119999999999994</v>
      </c>
      <c r="AA12" s="23">
        <v>8.7889999999999997</v>
      </c>
      <c r="AB12" s="23">
        <v>9.43</v>
      </c>
      <c r="AC12" s="23">
        <v>9.9710000000000001</v>
      </c>
      <c r="AD12" s="23">
        <v>10.661</v>
      </c>
      <c r="AE12" s="23">
        <v>11.784000000000001</v>
      </c>
      <c r="AF12" s="23">
        <v>12.553000000000001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7.8739999999999997</v>
      </c>
      <c r="O13" s="12">
        <v>8.2750000000000004</v>
      </c>
      <c r="P13" s="12">
        <v>8.7940000000000005</v>
      </c>
      <c r="Q13" s="12">
        <v>9.7469999999999999</v>
      </c>
      <c r="R13" s="12">
        <v>10.734</v>
      </c>
      <c r="S13" s="12">
        <v>11.273</v>
      </c>
      <c r="T13" s="12">
        <v>11.629</v>
      </c>
      <c r="U13" s="12">
        <v>12.7</v>
      </c>
      <c r="V13" s="12">
        <v>12.602</v>
      </c>
      <c r="W13" s="12">
        <v>12.803000000000001</v>
      </c>
      <c r="X13" s="12">
        <v>10.882</v>
      </c>
      <c r="Y13" s="12">
        <v>16.539000000000001</v>
      </c>
      <c r="Z13" s="12" t="s">
        <v>54</v>
      </c>
      <c r="AA13" s="12">
        <v>16.012</v>
      </c>
      <c r="AB13" s="12" t="s">
        <v>54</v>
      </c>
      <c r="AC13" s="12">
        <v>18.167000000000002</v>
      </c>
      <c r="AD13" s="12" t="s">
        <v>54</v>
      </c>
      <c r="AE13" s="12">
        <v>18.478999999999999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68.733000000000004</v>
      </c>
      <c r="K14" s="23">
        <v>70.606999999999999</v>
      </c>
      <c r="L14" s="23">
        <v>76.89</v>
      </c>
      <c r="M14" s="23">
        <v>81.251000000000005</v>
      </c>
      <c r="N14" s="23">
        <v>88.165000000000006</v>
      </c>
      <c r="O14" s="23">
        <v>88.977999999999994</v>
      </c>
      <c r="P14" s="23">
        <v>93.704999999999998</v>
      </c>
      <c r="Q14" s="23">
        <v>103.85899999999999</v>
      </c>
      <c r="R14" s="23">
        <v>113.931</v>
      </c>
      <c r="S14" s="23">
        <v>122.26300000000001</v>
      </c>
      <c r="T14" s="23">
        <v>125.723</v>
      </c>
      <c r="U14" s="23">
        <v>126.93600000000001</v>
      </c>
      <c r="V14" s="23">
        <v>124.23099999999999</v>
      </c>
      <c r="W14" s="23">
        <v>124.92400000000001</v>
      </c>
      <c r="X14" s="23">
        <v>131.75800000000001</v>
      </c>
      <c r="Y14" s="23">
        <v>132.40799999999999</v>
      </c>
      <c r="Z14" s="23">
        <v>130.845</v>
      </c>
      <c r="AA14" s="23">
        <v>137.339</v>
      </c>
      <c r="AB14" s="23">
        <v>145.553</v>
      </c>
      <c r="AC14" s="23">
        <v>156.04400000000001</v>
      </c>
      <c r="AD14" s="23">
        <v>167.68299999999999</v>
      </c>
      <c r="AE14" s="23">
        <v>176.374</v>
      </c>
      <c r="AF14" s="23">
        <v>171.053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0.47799999999999998</v>
      </c>
      <c r="K15" s="12">
        <v>0.55900000000000005</v>
      </c>
      <c r="L15" s="12">
        <v>0.59399999999999997</v>
      </c>
      <c r="M15" s="12">
        <v>0.65600000000000003</v>
      </c>
      <c r="N15" s="12">
        <v>0.76</v>
      </c>
      <c r="O15" s="12">
        <v>0.80800000000000005</v>
      </c>
      <c r="P15" s="12">
        <v>0.86899999999999999</v>
      </c>
      <c r="Q15" s="12">
        <v>0.94</v>
      </c>
      <c r="R15" s="12">
        <v>0.97199999999999998</v>
      </c>
      <c r="S15" s="12">
        <v>0.95699999999999996</v>
      </c>
      <c r="T15" s="12">
        <v>0.95099999999999996</v>
      </c>
      <c r="U15" s="12">
        <v>1.052</v>
      </c>
      <c r="V15" s="12">
        <v>1.05</v>
      </c>
      <c r="W15" s="12">
        <v>1.139</v>
      </c>
      <c r="X15" s="12">
        <v>1.1259999999999999</v>
      </c>
      <c r="Y15" s="12">
        <v>1.244</v>
      </c>
      <c r="Z15" s="12">
        <v>1.2450000000000001</v>
      </c>
      <c r="AA15" s="12">
        <v>1.2170000000000001</v>
      </c>
      <c r="AB15" s="12">
        <v>1.278</v>
      </c>
      <c r="AC15" s="12">
        <v>1.373</v>
      </c>
      <c r="AD15" s="12">
        <v>1.502</v>
      </c>
      <c r="AE15" s="12">
        <v>1.66</v>
      </c>
      <c r="AF15" s="12">
        <v>1.7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7.3380000000000001</v>
      </c>
      <c r="M16" s="23">
        <v>8.0540000000000003</v>
      </c>
      <c r="N16" s="23">
        <v>7.2629999999999999</v>
      </c>
      <c r="O16" s="23">
        <v>7.7969999999999997</v>
      </c>
      <c r="P16" s="23">
        <v>8.8279999999999994</v>
      </c>
      <c r="Q16" s="23">
        <v>8.7100000000000009</v>
      </c>
      <c r="R16" s="23">
        <v>8.8249999999999993</v>
      </c>
      <c r="S16" s="23">
        <v>10.066000000000001</v>
      </c>
      <c r="T16" s="23">
        <v>10.081</v>
      </c>
      <c r="U16" s="23">
        <v>10.113</v>
      </c>
      <c r="V16" s="23">
        <v>10.111000000000001</v>
      </c>
      <c r="W16" s="23">
        <v>12.138</v>
      </c>
      <c r="X16" s="23">
        <v>12.1</v>
      </c>
      <c r="Y16" s="23">
        <v>12.222</v>
      </c>
      <c r="Z16" s="23">
        <v>12.647</v>
      </c>
      <c r="AA16" s="23">
        <v>11.446999999999999</v>
      </c>
      <c r="AB16" s="23">
        <v>11.851000000000001</v>
      </c>
      <c r="AC16" s="23">
        <v>11.989000000000001</v>
      </c>
      <c r="AD16" s="23">
        <v>12.19</v>
      </c>
      <c r="AE16" s="23">
        <v>12.28</v>
      </c>
      <c r="AF16" s="23">
        <v>12.930999999999999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3.504</v>
      </c>
      <c r="H17" s="12">
        <v>3.1080000000000001</v>
      </c>
      <c r="I17" s="12">
        <v>2.9510000000000001</v>
      </c>
      <c r="J17" s="12">
        <v>3.0590000000000002</v>
      </c>
      <c r="K17" s="12">
        <v>3.2240000000000002</v>
      </c>
      <c r="L17" s="12">
        <v>4.21</v>
      </c>
      <c r="M17" s="12">
        <v>4.5869999999999997</v>
      </c>
      <c r="N17" s="12">
        <v>5.008</v>
      </c>
      <c r="O17" s="12">
        <v>4.3609999999999998</v>
      </c>
      <c r="P17" s="12">
        <v>4.4880000000000004</v>
      </c>
      <c r="Q17" s="12">
        <v>4.9039999999999999</v>
      </c>
      <c r="R17" s="12">
        <v>5.452</v>
      </c>
      <c r="S17" s="12">
        <v>6.0170000000000003</v>
      </c>
      <c r="T17" s="12">
        <v>5.9859999999999998</v>
      </c>
      <c r="U17" s="12">
        <v>4.9210000000000003</v>
      </c>
      <c r="V17" s="12">
        <v>4.5970000000000004</v>
      </c>
      <c r="W17" s="12">
        <v>5.4290000000000003</v>
      </c>
      <c r="X17" s="12">
        <v>5.9180000000000001</v>
      </c>
      <c r="Y17" s="12">
        <v>5.4720000000000004</v>
      </c>
      <c r="Z17" s="12" t="s">
        <v>54</v>
      </c>
      <c r="AA17" s="12">
        <v>6.0250000000000004</v>
      </c>
      <c r="AB17" s="12">
        <v>6.0220000000000002</v>
      </c>
      <c r="AC17" s="12">
        <v>6.2140000000000004</v>
      </c>
      <c r="AD17" s="12">
        <v>6.476</v>
      </c>
      <c r="AE17" s="12">
        <v>6.73</v>
      </c>
      <c r="AF17" s="12">
        <v>7.165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0.94799999999999995</v>
      </c>
      <c r="P18" s="23" t="s">
        <v>54</v>
      </c>
      <c r="Q18" s="23">
        <v>1.0680000000000001</v>
      </c>
      <c r="R18" s="23" t="s">
        <v>54</v>
      </c>
      <c r="S18" s="23">
        <v>2.0190000000000001</v>
      </c>
      <c r="T18" s="23" t="s">
        <v>54</v>
      </c>
      <c r="U18" s="23">
        <v>1.633</v>
      </c>
      <c r="V18" s="23" t="s">
        <v>54</v>
      </c>
      <c r="W18" s="23">
        <v>1.5489999999999999</v>
      </c>
      <c r="X18" s="23" t="s">
        <v>54</v>
      </c>
      <c r="Y18" s="23">
        <v>1.4119999999999999</v>
      </c>
      <c r="Z18" s="23">
        <v>1.165</v>
      </c>
      <c r="AA18" s="23">
        <v>1.6910000000000001</v>
      </c>
      <c r="AB18" s="23" t="s">
        <v>54</v>
      </c>
      <c r="AC18" s="23">
        <v>1.8009999999999999</v>
      </c>
      <c r="AD18" s="23" t="s">
        <v>54</v>
      </c>
      <c r="AE18" s="23">
        <v>1.9359999999999999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20.407</v>
      </c>
      <c r="M19" s="12">
        <v>20.553999999999998</v>
      </c>
      <c r="N19" s="12">
        <v>22.245999999999999</v>
      </c>
      <c r="O19" s="12">
        <v>22.548999999999999</v>
      </c>
      <c r="P19" s="12">
        <v>23.532</v>
      </c>
      <c r="Q19" s="12">
        <v>23.213000000000001</v>
      </c>
      <c r="R19" s="12">
        <v>22.422999999999998</v>
      </c>
      <c r="S19" s="12">
        <v>21.510999999999999</v>
      </c>
      <c r="T19" s="12">
        <v>21.652999999999999</v>
      </c>
      <c r="U19" s="12">
        <v>21.885000000000002</v>
      </c>
      <c r="V19" s="12">
        <v>22.103999999999999</v>
      </c>
      <c r="W19" s="12">
        <v>22.245000000000001</v>
      </c>
      <c r="X19" s="12">
        <v>22.221</v>
      </c>
      <c r="Y19" s="12">
        <v>22.466999999999999</v>
      </c>
      <c r="Z19" s="12">
        <v>21.859000000000002</v>
      </c>
      <c r="AA19" s="12">
        <v>21.917999999999999</v>
      </c>
      <c r="AB19" s="12">
        <v>20.902999999999999</v>
      </c>
      <c r="AC19" s="12">
        <v>22.712</v>
      </c>
      <c r="AD19" s="12">
        <v>26.177</v>
      </c>
      <c r="AE19" s="12">
        <v>30.158000000000001</v>
      </c>
      <c r="AF19" s="12">
        <v>29.353999999999999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0.36899999999999999</v>
      </c>
      <c r="Q20" s="23">
        <v>0.42599999999999999</v>
      </c>
      <c r="R20" s="23">
        <v>0.45300000000000001</v>
      </c>
      <c r="S20" s="23">
        <v>0.42299999999999999</v>
      </c>
      <c r="T20" s="23">
        <v>0.499</v>
      </c>
      <c r="U20" s="23">
        <v>0.47899999999999998</v>
      </c>
      <c r="V20" s="23">
        <v>0.53900000000000003</v>
      </c>
      <c r="W20" s="23">
        <v>0.61199999999999999</v>
      </c>
      <c r="X20" s="23">
        <v>0.72799999999999998</v>
      </c>
      <c r="Y20" s="23">
        <v>0.71299999999999997</v>
      </c>
      <c r="Z20" s="23">
        <v>0.72299999999999998</v>
      </c>
      <c r="AA20" s="23">
        <v>0.755</v>
      </c>
      <c r="AB20" s="23">
        <v>0.76100000000000001</v>
      </c>
      <c r="AC20" s="23">
        <v>0.85899999999999999</v>
      </c>
      <c r="AD20" s="23">
        <v>0.89</v>
      </c>
      <c r="AE20" s="23">
        <v>0.91800000000000004</v>
      </c>
      <c r="AF20" s="23">
        <v>0.97499999999999998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187.102</v>
      </c>
      <c r="P21" s="12" t="s">
        <v>54</v>
      </c>
      <c r="Q21" s="12">
        <v>196.435</v>
      </c>
      <c r="R21" s="12" t="s">
        <v>54</v>
      </c>
      <c r="S21" s="12">
        <v>216.02099999999999</v>
      </c>
      <c r="T21" s="12" t="s">
        <v>54</v>
      </c>
      <c r="U21" s="12">
        <v>239.31399999999999</v>
      </c>
      <c r="V21" s="12" t="s">
        <v>54</v>
      </c>
      <c r="W21" s="12">
        <v>262.39800000000002</v>
      </c>
      <c r="X21" s="12" t="s">
        <v>54</v>
      </c>
      <c r="Y21" s="12">
        <v>277.97199999999998</v>
      </c>
      <c r="Z21" s="12" t="s">
        <v>54</v>
      </c>
      <c r="AA21" s="12">
        <v>293.10300000000001</v>
      </c>
      <c r="AB21" s="12" t="s">
        <v>54</v>
      </c>
      <c r="AC21" s="12">
        <v>308.846</v>
      </c>
      <c r="AD21" s="12" t="s">
        <v>54</v>
      </c>
      <c r="AE21" s="12">
        <v>329.09199999999998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26.573</v>
      </c>
      <c r="N22" s="23" t="s">
        <v>54</v>
      </c>
      <c r="O22" s="23">
        <v>26.917999999999999</v>
      </c>
      <c r="P22" s="23" t="s">
        <v>54</v>
      </c>
      <c r="Q22" s="23">
        <v>28.998999999999999</v>
      </c>
      <c r="R22" s="23" t="s">
        <v>54</v>
      </c>
      <c r="S22" s="23">
        <v>31.974</v>
      </c>
      <c r="T22" s="23" t="s">
        <v>54</v>
      </c>
      <c r="U22" s="23">
        <v>31.273</v>
      </c>
      <c r="V22" s="23" t="s">
        <v>54</v>
      </c>
      <c r="W22" s="23">
        <v>43.851999999999997</v>
      </c>
      <c r="X22" s="23">
        <v>48.652999999999999</v>
      </c>
      <c r="Y22" s="23">
        <v>50.765999999999998</v>
      </c>
      <c r="Z22" s="23">
        <v>51.228000000000002</v>
      </c>
      <c r="AA22" s="23">
        <v>53.034999999999997</v>
      </c>
      <c r="AB22" s="23">
        <v>56.363999999999997</v>
      </c>
      <c r="AC22" s="23">
        <v>57.344000000000001</v>
      </c>
      <c r="AD22" s="23">
        <v>60.469000000000001</v>
      </c>
      <c r="AE22" s="23">
        <v>65.16</v>
      </c>
      <c r="AF22" s="23">
        <v>68.798000000000002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54.326000000000001</v>
      </c>
      <c r="M23" s="12" t="s">
        <v>54</v>
      </c>
      <c r="N23" s="12" t="s">
        <v>54</v>
      </c>
      <c r="O23" s="12">
        <v>55.293999999999997</v>
      </c>
      <c r="P23" s="12">
        <v>55.302999999999997</v>
      </c>
      <c r="Q23" s="12">
        <v>52.645000000000003</v>
      </c>
      <c r="R23" s="12">
        <v>51.59</v>
      </c>
      <c r="S23" s="12">
        <v>51.823</v>
      </c>
      <c r="T23" s="12">
        <v>50.89</v>
      </c>
      <c r="U23" s="12">
        <v>50.500999999999998</v>
      </c>
      <c r="V23" s="12">
        <v>53.633000000000003</v>
      </c>
      <c r="W23" s="12">
        <v>54.555999999999997</v>
      </c>
      <c r="X23" s="12">
        <v>56.19</v>
      </c>
      <c r="Y23" s="12">
        <v>57.997999999999998</v>
      </c>
      <c r="Z23" s="12">
        <v>60.319000000000003</v>
      </c>
      <c r="AA23" s="12">
        <v>61.613</v>
      </c>
      <c r="AB23" s="12">
        <v>67.078000000000003</v>
      </c>
      <c r="AC23" s="12">
        <v>95.278000000000006</v>
      </c>
      <c r="AD23" s="12">
        <v>104.211</v>
      </c>
      <c r="AE23" s="12">
        <v>105.685</v>
      </c>
      <c r="AF23" s="12">
        <v>109.48099999999999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19.562000000000001</v>
      </c>
      <c r="P24" s="23">
        <v>19.681999999999999</v>
      </c>
      <c r="Q24" s="23">
        <v>19.800999999999998</v>
      </c>
      <c r="R24" s="23">
        <v>23.053000000000001</v>
      </c>
      <c r="S24" s="23">
        <v>26.305</v>
      </c>
      <c r="T24" s="23">
        <v>36.715000000000003</v>
      </c>
      <c r="U24" s="23">
        <v>38.460999999999999</v>
      </c>
      <c r="V24" s="23">
        <v>39.423999999999999</v>
      </c>
      <c r="W24" s="23">
        <v>40.185000000000002</v>
      </c>
      <c r="X24" s="23">
        <v>40.884999999999998</v>
      </c>
      <c r="Y24" s="23">
        <v>42.042000000000002</v>
      </c>
      <c r="Z24" s="23">
        <v>42.866999999999997</v>
      </c>
      <c r="AA24" s="23">
        <v>46.366999999999997</v>
      </c>
      <c r="AB24" s="23">
        <v>45.076999999999998</v>
      </c>
      <c r="AC24" s="23">
        <v>47.517000000000003</v>
      </c>
      <c r="AD24" s="23">
        <v>50.661000000000001</v>
      </c>
      <c r="AE24" s="23">
        <v>52.948</v>
      </c>
      <c r="AF24" s="23">
        <v>55.985999999999997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15.058</v>
      </c>
      <c r="K25" s="12" t="s">
        <v>54</v>
      </c>
      <c r="L25" s="12" t="s">
        <v>54</v>
      </c>
      <c r="M25" s="12" t="s">
        <v>54</v>
      </c>
      <c r="N25" s="12">
        <v>18.542000000000002</v>
      </c>
      <c r="O25" s="12" t="s">
        <v>54</v>
      </c>
      <c r="P25" s="12">
        <v>21.911000000000001</v>
      </c>
      <c r="Q25" s="12" t="s">
        <v>54</v>
      </c>
      <c r="R25" s="12">
        <v>24.73</v>
      </c>
      <c r="S25" s="12">
        <v>26.571000000000002</v>
      </c>
      <c r="T25" s="12" t="s">
        <v>54</v>
      </c>
      <c r="U25" s="12">
        <v>29.978999999999999</v>
      </c>
      <c r="V25" s="12" t="s">
        <v>54</v>
      </c>
      <c r="W25" s="12">
        <v>33.014000000000003</v>
      </c>
      <c r="X25" s="12" t="s">
        <v>54</v>
      </c>
      <c r="Y25" s="12">
        <v>35.719000000000001</v>
      </c>
      <c r="Z25" s="12" t="s">
        <v>54</v>
      </c>
      <c r="AA25" s="12">
        <v>38.084000000000003</v>
      </c>
      <c r="AB25" s="12" t="s">
        <v>54</v>
      </c>
      <c r="AC25" s="12">
        <v>40.094000000000001</v>
      </c>
      <c r="AD25" s="12" t="s">
        <v>54</v>
      </c>
      <c r="AE25" s="12">
        <v>44.292999999999999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37.878</v>
      </c>
      <c r="F26" s="23">
        <v>32.380000000000003</v>
      </c>
      <c r="G26" s="23">
        <v>31.78</v>
      </c>
      <c r="H26" s="23">
        <v>30.786000000000001</v>
      </c>
      <c r="I26" s="23">
        <v>27.893000000000001</v>
      </c>
      <c r="J26" s="23">
        <v>27.055</v>
      </c>
      <c r="K26" s="23">
        <v>22.803000000000001</v>
      </c>
      <c r="L26" s="23">
        <v>17.114000000000001</v>
      </c>
      <c r="M26" s="23">
        <v>17.510999999999999</v>
      </c>
      <c r="N26" s="23">
        <v>17.818000000000001</v>
      </c>
      <c r="O26" s="23">
        <v>18.334</v>
      </c>
      <c r="P26" s="23">
        <v>18.352</v>
      </c>
      <c r="Q26" s="23">
        <v>19.28</v>
      </c>
      <c r="R26" s="23">
        <v>18.834</v>
      </c>
      <c r="S26" s="23">
        <v>19.544</v>
      </c>
      <c r="T26" s="23">
        <v>19.988</v>
      </c>
      <c r="U26" s="23">
        <v>19.373000000000001</v>
      </c>
      <c r="V26" s="23">
        <v>17.638999999999999</v>
      </c>
      <c r="W26" s="23">
        <v>19.596</v>
      </c>
      <c r="X26" s="23">
        <v>19.774000000000001</v>
      </c>
      <c r="Y26" s="23">
        <v>20.149999999999999</v>
      </c>
      <c r="Z26" s="23">
        <v>19.876999999999999</v>
      </c>
      <c r="AA26" s="23">
        <v>19.913</v>
      </c>
      <c r="AB26" s="23">
        <v>20.350000000000001</v>
      </c>
      <c r="AC26" s="23">
        <v>20.535</v>
      </c>
      <c r="AD26" s="23">
        <v>20.172000000000001</v>
      </c>
      <c r="AE26" s="23">
        <v>20.251999999999999</v>
      </c>
      <c r="AF26" s="23">
        <v>21.216000000000001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25.513000000000002</v>
      </c>
      <c r="L27" s="12" t="s">
        <v>54</v>
      </c>
      <c r="M27" s="12">
        <v>21.661999999999999</v>
      </c>
      <c r="N27" s="12" t="s">
        <v>54</v>
      </c>
      <c r="O27" s="12">
        <v>23.015999999999998</v>
      </c>
      <c r="P27" s="12" t="s">
        <v>54</v>
      </c>
      <c r="Q27" s="12">
        <v>25.135999999999999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29.879000000000001</v>
      </c>
      <c r="X27" s="12" t="s">
        <v>54</v>
      </c>
      <c r="Y27" s="12">
        <v>37.808999999999997</v>
      </c>
      <c r="Z27" s="12" t="s">
        <v>54</v>
      </c>
      <c r="AA27" s="12">
        <v>41.606000000000002</v>
      </c>
      <c r="AB27" s="12" t="s">
        <v>54</v>
      </c>
      <c r="AC27" s="12">
        <v>39.664999999999999</v>
      </c>
      <c r="AD27" s="12" t="s">
        <v>54</v>
      </c>
      <c r="AE27" s="12">
        <v>45.000999999999998</v>
      </c>
      <c r="AF27" s="12">
        <v>47.537999999999997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9.0990000000000002</v>
      </c>
      <c r="O28" s="23">
        <v>9.3000000000000007</v>
      </c>
      <c r="P28" s="23">
        <v>9.65</v>
      </c>
      <c r="Q28" s="23">
        <v>9.6620000000000008</v>
      </c>
      <c r="R28" s="23">
        <v>10.175000000000001</v>
      </c>
      <c r="S28" s="23">
        <v>10.468</v>
      </c>
      <c r="T28" s="23">
        <v>10.467000000000001</v>
      </c>
      <c r="U28" s="23">
        <v>11.22</v>
      </c>
      <c r="V28" s="23">
        <v>12.303000000000001</v>
      </c>
      <c r="W28" s="23">
        <v>12.464</v>
      </c>
      <c r="X28" s="23">
        <v>12.441000000000001</v>
      </c>
      <c r="Y28" s="23">
        <v>12.02</v>
      </c>
      <c r="Z28" s="23">
        <v>12.385999999999999</v>
      </c>
      <c r="AA28" s="23">
        <v>12.242000000000001</v>
      </c>
      <c r="AB28" s="23">
        <v>14.086</v>
      </c>
      <c r="AC28" s="23">
        <v>13.986000000000001</v>
      </c>
      <c r="AD28" s="23">
        <v>14.583</v>
      </c>
      <c r="AE28" s="23">
        <v>14.673999999999999</v>
      </c>
      <c r="AF28" s="23">
        <v>14.769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4.3890000000000002</v>
      </c>
      <c r="F29" s="12">
        <v>5.03</v>
      </c>
      <c r="G29" s="12">
        <v>5.0880000000000001</v>
      </c>
      <c r="H29" s="12">
        <v>5.3170000000000002</v>
      </c>
      <c r="I29" s="12">
        <v>4.6589999999999998</v>
      </c>
      <c r="J29" s="12">
        <v>4.7160000000000002</v>
      </c>
      <c r="K29" s="12">
        <v>4.8040000000000003</v>
      </c>
      <c r="L29" s="12">
        <v>4.9619999999999997</v>
      </c>
      <c r="M29" s="12">
        <v>4.9710000000000001</v>
      </c>
      <c r="N29" s="12">
        <v>4.8079999999999998</v>
      </c>
      <c r="O29" s="12">
        <v>3.5009999999999999</v>
      </c>
      <c r="P29" s="12">
        <v>3.798</v>
      </c>
      <c r="Q29" s="12">
        <v>4.9160000000000004</v>
      </c>
      <c r="R29" s="12">
        <v>5.3289999999999997</v>
      </c>
      <c r="S29" s="12">
        <v>5.5410000000000004</v>
      </c>
      <c r="T29" s="12">
        <v>6.1909999999999998</v>
      </c>
      <c r="U29" s="12">
        <v>6.4359999999999999</v>
      </c>
      <c r="V29" s="12">
        <v>6.8559999999999999</v>
      </c>
      <c r="W29" s="12">
        <v>7.8620000000000001</v>
      </c>
      <c r="X29" s="12">
        <v>7.5830000000000002</v>
      </c>
      <c r="Y29" s="12">
        <v>7.6390000000000002</v>
      </c>
      <c r="Z29" s="12">
        <v>7.5519999999999996</v>
      </c>
      <c r="AA29" s="12">
        <v>7.282</v>
      </c>
      <c r="AB29" s="12">
        <v>6.9089999999999998</v>
      </c>
      <c r="AC29" s="12">
        <v>7.4960000000000004</v>
      </c>
      <c r="AD29" s="12">
        <v>8.2889999999999997</v>
      </c>
      <c r="AE29" s="12">
        <v>8.7840000000000007</v>
      </c>
      <c r="AF29" s="12">
        <v>8.9649999999999999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52.984000000000002</v>
      </c>
      <c r="J30" s="23" t="s">
        <v>54</v>
      </c>
      <c r="K30" s="23">
        <v>60.679000000000002</v>
      </c>
      <c r="L30" s="23" t="s">
        <v>54</v>
      </c>
      <c r="M30" s="23">
        <v>74.891999999999996</v>
      </c>
      <c r="N30" s="23">
        <v>85.097999999999999</v>
      </c>
      <c r="O30" s="23">
        <v>93.215000000000003</v>
      </c>
      <c r="P30" s="23">
        <v>99.825000000000003</v>
      </c>
      <c r="Q30" s="23">
        <v>106.69499999999999</v>
      </c>
      <c r="R30" s="23">
        <v>117.65</v>
      </c>
      <c r="S30" s="23">
        <v>127.827</v>
      </c>
      <c r="T30" s="23">
        <v>137.125</v>
      </c>
      <c r="U30" s="23">
        <v>142.935</v>
      </c>
      <c r="V30" s="23">
        <v>143.333</v>
      </c>
      <c r="W30" s="23">
        <v>141.41900000000001</v>
      </c>
      <c r="X30" s="23">
        <v>137.059</v>
      </c>
      <c r="Y30" s="23">
        <v>133.79599999999999</v>
      </c>
      <c r="Z30" s="23">
        <v>133.804</v>
      </c>
      <c r="AA30" s="23">
        <v>137.822</v>
      </c>
      <c r="AB30" s="23">
        <v>138.82499999999999</v>
      </c>
      <c r="AC30" s="23">
        <v>144.72300000000001</v>
      </c>
      <c r="AD30" s="23">
        <v>150.88999999999999</v>
      </c>
      <c r="AE30" s="23">
        <v>156.357</v>
      </c>
      <c r="AF30" s="23">
        <v>157.44300000000001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35.752000000000002</v>
      </c>
      <c r="L31" s="12" t="s">
        <v>54</v>
      </c>
      <c r="M31" s="12">
        <v>40.162999999999997</v>
      </c>
      <c r="N31" s="12" t="s">
        <v>54</v>
      </c>
      <c r="O31" s="12">
        <v>39.087000000000003</v>
      </c>
      <c r="P31" s="12" t="s">
        <v>54</v>
      </c>
      <c r="Q31" s="12">
        <v>41.058</v>
      </c>
      <c r="R31" s="12" t="s">
        <v>54</v>
      </c>
      <c r="S31" s="12">
        <v>41.49</v>
      </c>
      <c r="T31" s="12" t="s">
        <v>54</v>
      </c>
      <c r="U31" s="12">
        <v>41.676000000000002</v>
      </c>
      <c r="V31" s="12" t="s">
        <v>54</v>
      </c>
      <c r="W31" s="12">
        <v>47.206000000000003</v>
      </c>
      <c r="X31" s="12" t="s">
        <v>54</v>
      </c>
      <c r="Y31" s="12">
        <v>48.561999999999998</v>
      </c>
      <c r="Z31" s="12" t="s">
        <v>54</v>
      </c>
      <c r="AA31" s="12">
        <v>50.637999999999998</v>
      </c>
      <c r="AB31" s="12" t="s">
        <v>54</v>
      </c>
      <c r="AC31" s="12">
        <v>46.353000000000002</v>
      </c>
      <c r="AD31" s="12" t="s">
        <v>54</v>
      </c>
      <c r="AE31" s="12">
        <v>48.476999999999997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1172.847</v>
      </c>
      <c r="X32" s="26" t="s">
        <v>54</v>
      </c>
      <c r="Y32" s="26">
        <v>1230.6569999999999</v>
      </c>
      <c r="Z32" s="26" t="s">
        <v>54</v>
      </c>
      <c r="AA32" s="26" t="s">
        <v>54</v>
      </c>
      <c r="AB32" s="26" t="s">
        <v>54</v>
      </c>
      <c r="AC32" s="26">
        <v>1407.7350000000006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0.752</v>
      </c>
      <c r="Y35" s="12">
        <v>0.95399999999999996</v>
      </c>
      <c r="Z35" s="12">
        <v>1.5149999999999999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1.496</v>
      </c>
      <c r="AF35" s="12">
        <v>1.2370000000000001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1.1619999999999999</v>
      </c>
      <c r="X36" s="23" t="s">
        <v>54</v>
      </c>
      <c r="Y36" s="23">
        <v>1.2390000000000001</v>
      </c>
      <c r="Z36" s="23">
        <v>1.2310000000000001</v>
      </c>
      <c r="AA36" s="23">
        <v>1.194</v>
      </c>
      <c r="AB36" s="23" t="s">
        <v>54</v>
      </c>
      <c r="AC36" s="23">
        <v>1.2270000000000001</v>
      </c>
      <c r="AD36" s="23">
        <v>1.3129999999999999</v>
      </c>
      <c r="AE36" s="23">
        <v>1.2929999999999999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>
        <v>788.97699999999998</v>
      </c>
      <c r="V37" s="12">
        <v>894.44299999999998</v>
      </c>
      <c r="W37" s="12">
        <v>1017.3819999999999</v>
      </c>
      <c r="X37" s="12">
        <v>1154.027</v>
      </c>
      <c r="Y37" s="12">
        <v>1250.289</v>
      </c>
      <c r="Z37" s="12">
        <v>1306.5740000000001</v>
      </c>
      <c r="AA37" s="12">
        <v>1456.2760000000001</v>
      </c>
      <c r="AB37" s="12">
        <v>1545.232</v>
      </c>
      <c r="AC37" s="12">
        <v>1660.4159999999999</v>
      </c>
      <c r="AD37" s="12">
        <v>1760.24</v>
      </c>
      <c r="AE37" s="12">
        <v>1853.528</v>
      </c>
      <c r="AF37" s="12">
        <v>1983.8630000000001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1.5249999999999999</v>
      </c>
      <c r="L39" s="12" t="s">
        <v>54</v>
      </c>
      <c r="M39" s="12">
        <v>2.077</v>
      </c>
      <c r="N39" s="12">
        <v>1.9710000000000001</v>
      </c>
      <c r="O39" s="12">
        <v>2.34</v>
      </c>
      <c r="P39" s="12" t="s">
        <v>54</v>
      </c>
      <c r="Q39" s="12">
        <v>2.3610000000000002</v>
      </c>
      <c r="R39" s="12">
        <v>2.5009999999999999</v>
      </c>
      <c r="S39" s="12">
        <v>2.1859999999999999</v>
      </c>
      <c r="T39" s="12">
        <v>2.2839999999999998</v>
      </c>
      <c r="U39" s="12">
        <v>2.2309999999999999</v>
      </c>
      <c r="V39" s="12" t="s">
        <v>54</v>
      </c>
      <c r="W39" s="12">
        <v>1.929</v>
      </c>
      <c r="X39" s="12" t="s">
        <v>54</v>
      </c>
      <c r="Y39" s="12" t="s">
        <v>54</v>
      </c>
      <c r="Z39" s="12" t="s">
        <v>54</v>
      </c>
      <c r="AA39" s="12">
        <v>2.476</v>
      </c>
      <c r="AB39" s="12">
        <v>2.6970000000000001</v>
      </c>
      <c r="AC39" s="12">
        <v>2.569</v>
      </c>
      <c r="AD39" s="12">
        <v>2.569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169.37</v>
      </c>
      <c r="N41" s="12">
        <v>172.68100000000001</v>
      </c>
      <c r="O41" s="12">
        <v>183.21600000000001</v>
      </c>
      <c r="P41" s="12">
        <v>189.69399999999999</v>
      </c>
      <c r="Q41" s="12">
        <v>196.26300000000001</v>
      </c>
      <c r="R41" s="12">
        <v>203.70699999999999</v>
      </c>
      <c r="S41" s="12">
        <v>210.46199999999999</v>
      </c>
      <c r="T41" s="12">
        <v>211.96</v>
      </c>
      <c r="U41" s="12">
        <v>216.76</v>
      </c>
      <c r="V41" s="12">
        <v>221.929</v>
      </c>
      <c r="W41" s="12">
        <v>221.52</v>
      </c>
      <c r="X41" s="12">
        <v>226.90199999999999</v>
      </c>
      <c r="Y41" s="12">
        <v>229.43700000000001</v>
      </c>
      <c r="Z41" s="12">
        <v>238.27500000000001</v>
      </c>
      <c r="AA41" s="12">
        <v>244.09299999999999</v>
      </c>
      <c r="AB41" s="12">
        <v>250.30799999999999</v>
      </c>
      <c r="AC41" s="12">
        <v>258.39600000000002</v>
      </c>
      <c r="AD41" s="12">
        <v>265.67200000000003</v>
      </c>
      <c r="AE41" s="12">
        <v>273.07499999999999</v>
      </c>
      <c r="AF41" s="12">
        <v>281.46699999999998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>
        <v>42.34</v>
      </c>
      <c r="N43" s="12">
        <v>47.308999999999997</v>
      </c>
      <c r="O43" s="12">
        <v>49.616</v>
      </c>
      <c r="P43" s="12">
        <v>53.506999999999998</v>
      </c>
      <c r="Q43" s="12">
        <v>59.029000000000003</v>
      </c>
      <c r="R43" s="12">
        <v>65.382999999999996</v>
      </c>
      <c r="S43" s="12">
        <v>86.424000000000007</v>
      </c>
      <c r="T43" s="12">
        <v>92.241</v>
      </c>
      <c r="U43" s="12">
        <v>100.53700000000001</v>
      </c>
      <c r="V43" s="12">
        <v>110.78400000000001</v>
      </c>
      <c r="W43" s="12">
        <v>120.782</v>
      </c>
      <c r="X43" s="12">
        <v>128.928</v>
      </c>
      <c r="Y43" s="12">
        <v>130.864</v>
      </c>
      <c r="Z43" s="12">
        <v>140.69300000000001</v>
      </c>
      <c r="AA43" s="12">
        <v>144.36600000000001</v>
      </c>
      <c r="AB43" s="12">
        <v>150.59299999999999</v>
      </c>
      <c r="AC43" s="12">
        <v>158.554</v>
      </c>
      <c r="AD43" s="12">
        <v>170.90700000000001</v>
      </c>
      <c r="AE43" s="12">
        <v>181.97200000000001</v>
      </c>
      <c r="AF43" s="12">
        <v>193.63200000000001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16.8</v>
      </c>
      <c r="P47" s="12" t="s">
        <v>54</v>
      </c>
      <c r="Q47" s="12">
        <v>18.689</v>
      </c>
      <c r="R47" s="12" t="s">
        <v>54</v>
      </c>
      <c r="S47" s="12">
        <v>21.95</v>
      </c>
      <c r="T47" s="12">
        <v>23.515999999999998</v>
      </c>
      <c r="U47" s="12">
        <v>24.346</v>
      </c>
      <c r="V47" s="12">
        <v>24.667000000000002</v>
      </c>
      <c r="W47" s="12">
        <v>25.213000000000001</v>
      </c>
      <c r="X47" s="12">
        <v>25.632000000000001</v>
      </c>
      <c r="Y47" s="12">
        <v>26.920999999999999</v>
      </c>
      <c r="Z47" s="12">
        <v>28.363</v>
      </c>
      <c r="AA47" s="12">
        <v>29.888000000000002</v>
      </c>
      <c r="AB47" s="12">
        <v>31.306000000000001</v>
      </c>
      <c r="AC47" s="12">
        <v>33.526000000000003</v>
      </c>
      <c r="AD47" s="12">
        <v>34.494</v>
      </c>
      <c r="AE47" s="12">
        <v>35.159999999999997</v>
      </c>
      <c r="AF47" s="12">
        <v>35.340000000000003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1.605</v>
      </c>
      <c r="R50" s="23">
        <v>1.56</v>
      </c>
      <c r="S50" s="23">
        <v>1.5840000000000001</v>
      </c>
      <c r="T50" s="23">
        <v>1.4910000000000001</v>
      </c>
      <c r="U50" s="23">
        <v>1.321</v>
      </c>
      <c r="V50" s="23">
        <v>1.5109999999999999</v>
      </c>
      <c r="W50" s="23">
        <v>1.2549999999999999</v>
      </c>
      <c r="X50" s="23">
        <v>1.546</v>
      </c>
      <c r="Y50" s="23" t="s">
        <v>54</v>
      </c>
      <c r="Z50" s="23" t="s">
        <v>54</v>
      </c>
      <c r="AA50" s="23">
        <v>2.165</v>
      </c>
      <c r="AB50" s="23">
        <v>2.2570000000000001</v>
      </c>
      <c r="AC50" s="23">
        <v>2.1219999999999999</v>
      </c>
      <c r="AD50" s="23">
        <v>2.1960000000000002</v>
      </c>
      <c r="AE50" s="23">
        <v>2.141</v>
      </c>
      <c r="AF50" s="23">
        <v>2.2480000000000002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9.9</v>
      </c>
      <c r="U53" s="12">
        <v>10.243</v>
      </c>
      <c r="V53" s="12">
        <v>9.8149999999999995</v>
      </c>
      <c r="W53" s="12">
        <v>10.029999999999999</v>
      </c>
      <c r="X53" s="12">
        <v>9.9540000000000006</v>
      </c>
      <c r="Y53" s="12">
        <v>10.792999999999999</v>
      </c>
      <c r="Z53" s="12">
        <v>10.863</v>
      </c>
      <c r="AA53" s="12">
        <v>11.695</v>
      </c>
      <c r="AB53" s="12">
        <v>11.532999999999999</v>
      </c>
      <c r="AC53" s="12">
        <v>11.411</v>
      </c>
      <c r="AD53" s="12">
        <v>11.645</v>
      </c>
      <c r="AE53" s="12">
        <v>11.867000000000001</v>
      </c>
      <c r="AF53" s="12">
        <v>12.413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20.350000000000001</v>
      </c>
      <c r="I54" s="23" t="s">
        <v>54</v>
      </c>
      <c r="J54" s="23" t="s">
        <v>54</v>
      </c>
      <c r="K54" s="23" t="s">
        <v>54</v>
      </c>
      <c r="L54" s="23">
        <v>24.105</v>
      </c>
      <c r="M54" s="23" t="s">
        <v>54</v>
      </c>
      <c r="N54" s="23" t="s">
        <v>54</v>
      </c>
      <c r="O54" s="23" t="s">
        <v>54</v>
      </c>
      <c r="P54" s="23">
        <v>26.105</v>
      </c>
      <c r="Q54" s="23" t="s">
        <v>54</v>
      </c>
      <c r="R54" s="23" t="s">
        <v>54</v>
      </c>
      <c r="S54" s="23" t="s">
        <v>54</v>
      </c>
      <c r="T54" s="23">
        <v>31.661000000000001</v>
      </c>
      <c r="U54" s="23" t="s">
        <v>54</v>
      </c>
      <c r="V54" s="23" t="s">
        <v>54</v>
      </c>
      <c r="W54" s="23" t="s">
        <v>54</v>
      </c>
      <c r="X54" s="23">
        <v>41.015000000000001</v>
      </c>
      <c r="Y54" s="23" t="s">
        <v>54</v>
      </c>
      <c r="Z54" s="23" t="s">
        <v>54</v>
      </c>
      <c r="AA54" s="23">
        <v>42.222999999999999</v>
      </c>
      <c r="AB54" s="23" t="s">
        <v>54</v>
      </c>
      <c r="AC54" s="23">
        <v>44.197000000000003</v>
      </c>
      <c r="AD54" s="23" t="s">
        <v>54</v>
      </c>
      <c r="AE54" s="23">
        <v>47.567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20.346</v>
      </c>
      <c r="J56" s="23">
        <v>19.536000000000001</v>
      </c>
      <c r="K56" s="23">
        <v>21.061</v>
      </c>
      <c r="L56" s="23">
        <v>25.027999999999999</v>
      </c>
      <c r="M56" s="23">
        <v>25.376999999999999</v>
      </c>
      <c r="N56" s="23">
        <v>27.138000000000002</v>
      </c>
      <c r="O56" s="23">
        <v>28.48</v>
      </c>
      <c r="P56" s="23">
        <v>30.007999999999999</v>
      </c>
      <c r="Q56" s="23">
        <v>32.783999999999999</v>
      </c>
      <c r="R56" s="23">
        <v>35.411000000000001</v>
      </c>
      <c r="S56" s="23">
        <v>40.613999999999997</v>
      </c>
      <c r="T56" s="23">
        <v>42.366</v>
      </c>
      <c r="U56" s="23">
        <v>45.284999999999997</v>
      </c>
      <c r="V56" s="23">
        <v>48.755000000000003</v>
      </c>
      <c r="W56" s="23">
        <v>54.14</v>
      </c>
      <c r="X56" s="23">
        <v>61.762</v>
      </c>
      <c r="Y56" s="23">
        <v>66.194999999999993</v>
      </c>
      <c r="Z56" s="23">
        <v>73.725999999999999</v>
      </c>
      <c r="AA56" s="23">
        <v>78.364999999999995</v>
      </c>
      <c r="AB56" s="23">
        <v>85.954999999999998</v>
      </c>
      <c r="AC56" s="23">
        <v>96.177000000000007</v>
      </c>
      <c r="AD56" s="23">
        <v>103.34699999999999</v>
      </c>
      <c r="AE56" s="23">
        <v>110.25</v>
      </c>
      <c r="AF56" s="23">
        <v>115.22199999999999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167.785</v>
      </c>
      <c r="R57" s="12" t="s">
        <v>54</v>
      </c>
      <c r="S57" s="12">
        <v>181.684</v>
      </c>
      <c r="T57" s="12" t="s">
        <v>54</v>
      </c>
      <c r="U57" s="12">
        <v>189.006</v>
      </c>
      <c r="V57" s="12">
        <v>194.417</v>
      </c>
      <c r="W57" s="12">
        <v>204.655</v>
      </c>
      <c r="X57" s="12">
        <v>209.251</v>
      </c>
      <c r="Y57" s="12">
        <v>222.11500000000001</v>
      </c>
      <c r="Z57" s="12">
        <v>227.672</v>
      </c>
      <c r="AA57" s="12">
        <v>243.24600000000001</v>
      </c>
      <c r="AB57" s="12">
        <v>252.065</v>
      </c>
      <c r="AC57" s="12">
        <v>262.38200000000001</v>
      </c>
      <c r="AD57" s="12">
        <v>272.03500000000003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199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31.781600557476057</v>
      </c>
      <c r="O5" s="12">
        <v>32.21420907522851</v>
      </c>
      <c r="P5" s="12">
        <v>32.648676971443543</v>
      </c>
      <c r="Q5" s="12">
        <v>33.254786075481789</v>
      </c>
      <c r="R5" s="12">
        <v>33.306017035436689</v>
      </c>
      <c r="S5" s="12">
        <v>33.379219535551826</v>
      </c>
      <c r="T5" s="12">
        <v>35.435639683674182</v>
      </c>
      <c r="U5" s="12">
        <v>35.708009462656307</v>
      </c>
      <c r="V5" s="12">
        <v>36.422192943932075</v>
      </c>
      <c r="W5" s="12">
        <v>36.273616877065145</v>
      </c>
      <c r="X5" s="12" t="s">
        <v>54</v>
      </c>
      <c r="Y5" s="12">
        <v>35.527717753900994</v>
      </c>
      <c r="Z5" s="12" t="s">
        <v>54</v>
      </c>
      <c r="AA5" s="12">
        <v>36.361555258153132</v>
      </c>
      <c r="AB5" s="12" t="s">
        <v>54</v>
      </c>
      <c r="AC5" s="12">
        <v>35.981612688175375</v>
      </c>
      <c r="AD5" s="12" t="s">
        <v>54</v>
      </c>
      <c r="AE5" s="12">
        <v>34.828652861639036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50.300468981258582</v>
      </c>
      <c r="C6" s="23">
        <v>49.947595595776093</v>
      </c>
      <c r="D6" s="23">
        <v>51.206313416009017</v>
      </c>
      <c r="E6" s="23">
        <v>53.324497459686327</v>
      </c>
      <c r="F6" s="23">
        <v>52.775341435910285</v>
      </c>
      <c r="G6" s="23">
        <v>53.843394318885963</v>
      </c>
      <c r="H6" s="23">
        <v>52.983532652933441</v>
      </c>
      <c r="I6" s="23">
        <v>53.569472338871648</v>
      </c>
      <c r="J6" s="23">
        <v>52.540659744555725</v>
      </c>
      <c r="K6" s="23">
        <v>52.235651184217659</v>
      </c>
      <c r="L6" s="23">
        <v>52.845190767222448</v>
      </c>
      <c r="M6" s="23">
        <v>52.174434646991784</v>
      </c>
      <c r="N6" s="23">
        <v>53.220157891612743</v>
      </c>
      <c r="O6" s="23">
        <v>52.614942528735632</v>
      </c>
      <c r="P6" s="23">
        <v>51.800277392510409</v>
      </c>
      <c r="Q6" s="23">
        <v>51.341345637943981</v>
      </c>
      <c r="R6" s="23">
        <v>50.221122459724121</v>
      </c>
      <c r="S6" s="23">
        <v>50.81021421762906</v>
      </c>
      <c r="T6" s="23">
        <v>50.2761606209882</v>
      </c>
      <c r="U6" s="23">
        <v>51.194756724773562</v>
      </c>
      <c r="V6" s="23">
        <v>51.750468232243186</v>
      </c>
      <c r="W6" s="23">
        <v>52.061508889956755</v>
      </c>
      <c r="X6" s="23">
        <v>51.718411219264659</v>
      </c>
      <c r="Y6" s="23">
        <v>51.46366611377595</v>
      </c>
      <c r="Z6" s="23">
        <v>50.078480615288022</v>
      </c>
      <c r="AA6" s="23">
        <v>47.876043391571763</v>
      </c>
      <c r="AB6" s="23">
        <v>47.724880827090942</v>
      </c>
      <c r="AC6" s="23">
        <v>48.143877518337021</v>
      </c>
      <c r="AD6" s="23">
        <v>46.584802080323612</v>
      </c>
      <c r="AE6" s="23">
        <v>46.944492082547306</v>
      </c>
      <c r="AF6" s="23">
        <v>47.188417362555924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35.573639881629866</v>
      </c>
      <c r="L7" s="16">
        <v>36.111837924718721</v>
      </c>
      <c r="M7" s="16">
        <v>36.6333583626947</v>
      </c>
      <c r="N7" s="16">
        <v>36.224974392401528</v>
      </c>
      <c r="O7" s="16">
        <v>35.149643620172718</v>
      </c>
      <c r="P7" s="16">
        <v>34.619604974396488</v>
      </c>
      <c r="Q7" s="16">
        <v>34.973003563835476</v>
      </c>
      <c r="R7" s="16">
        <v>33.824932766548102</v>
      </c>
      <c r="S7" s="16">
        <v>33.993787715001162</v>
      </c>
      <c r="T7" s="16">
        <v>33.178987491276111</v>
      </c>
      <c r="U7" s="16">
        <v>33.346967857708343</v>
      </c>
      <c r="V7" s="16">
        <v>32.631605971528693</v>
      </c>
      <c r="W7" s="16">
        <v>32.487877204282775</v>
      </c>
      <c r="X7" s="16">
        <v>31.699570423178862</v>
      </c>
      <c r="Y7" s="16">
        <v>32.246478417498977</v>
      </c>
      <c r="Z7" s="16">
        <v>30.938954115435585</v>
      </c>
      <c r="AA7" s="16">
        <v>31.082214765100669</v>
      </c>
      <c r="AB7" s="16">
        <v>30.306883604505629</v>
      </c>
      <c r="AC7" s="16">
        <v>30.237436649525684</v>
      </c>
      <c r="AD7" s="16">
        <v>30.359551156046432</v>
      </c>
      <c r="AE7" s="16">
        <v>30.221652786675207</v>
      </c>
      <c r="AF7" s="16">
        <v>30.65890684829386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34.022556390977442</v>
      </c>
      <c r="L8" s="23" t="s">
        <v>54</v>
      </c>
      <c r="M8" s="23">
        <v>35.796091020046475</v>
      </c>
      <c r="N8" s="23">
        <v>36.530727610433658</v>
      </c>
      <c r="O8" s="23">
        <v>37.918215613382898</v>
      </c>
      <c r="P8" s="23" t="s">
        <v>54</v>
      </c>
      <c r="Q8" s="23">
        <v>37.941338249067151</v>
      </c>
      <c r="R8" s="23" t="s">
        <v>54</v>
      </c>
      <c r="S8" s="23">
        <v>35.685666656918087</v>
      </c>
      <c r="T8" s="23" t="s">
        <v>54</v>
      </c>
      <c r="U8" s="23">
        <v>35.946193897368076</v>
      </c>
      <c r="V8" s="23">
        <v>36.333104704240675</v>
      </c>
      <c r="W8" s="23">
        <v>35.960510463089676</v>
      </c>
      <c r="X8" s="23">
        <v>37.868680808009508</v>
      </c>
      <c r="Y8" s="23">
        <v>38.221100217225384</v>
      </c>
      <c r="Z8" s="23" t="s">
        <v>54</v>
      </c>
      <c r="AA8" s="23">
        <v>37.23311925013018</v>
      </c>
      <c r="AB8" s="23" t="s">
        <v>54</v>
      </c>
      <c r="AC8" s="23">
        <v>39.878948499391157</v>
      </c>
      <c r="AD8" s="23" t="s">
        <v>54</v>
      </c>
      <c r="AE8" s="23">
        <v>39.507510692505456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49.862846693081373</v>
      </c>
      <c r="K9" s="12">
        <v>50.465009910047264</v>
      </c>
      <c r="L9" s="12">
        <v>50.206706476802943</v>
      </c>
      <c r="M9" s="12">
        <v>49.618656497506599</v>
      </c>
      <c r="N9" s="12">
        <v>48.923565958676491</v>
      </c>
      <c r="O9" s="12">
        <v>49.828947368421055</v>
      </c>
      <c r="P9" s="12">
        <v>48.642476528799797</v>
      </c>
      <c r="Q9" s="12">
        <v>46.197360150848525</v>
      </c>
      <c r="R9" s="12">
        <v>45.962238398544137</v>
      </c>
      <c r="S9" s="12">
        <v>46.733505821474772</v>
      </c>
      <c r="T9" s="12">
        <v>45.764473547448283</v>
      </c>
      <c r="U9" s="12">
        <v>46.092487883683361</v>
      </c>
      <c r="V9" s="12">
        <v>46.565415922175895</v>
      </c>
      <c r="W9" s="12">
        <v>47.428684236501823</v>
      </c>
      <c r="X9" s="12">
        <v>47.427731504164619</v>
      </c>
      <c r="Y9" s="12">
        <v>47.598210812913258</v>
      </c>
      <c r="Z9" s="12">
        <v>47.712542889820817</v>
      </c>
      <c r="AA9" s="12">
        <v>47.507331378299128</v>
      </c>
      <c r="AB9" s="12">
        <v>47.195148364739005</v>
      </c>
      <c r="AC9" s="12">
        <v>46.075263212759303</v>
      </c>
      <c r="AD9" s="12">
        <v>46.966979639202449</v>
      </c>
      <c r="AE9" s="12">
        <v>45.151925682214056</v>
      </c>
      <c r="AF9" s="12">
        <v>45.297555791710948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31.830960533429447</v>
      </c>
      <c r="J10" s="23">
        <v>31.872228608966992</v>
      </c>
      <c r="K10" s="23">
        <v>32.633465243037406</v>
      </c>
      <c r="L10" s="23">
        <v>31.723656867161726</v>
      </c>
      <c r="M10" s="23">
        <v>32.355132687568059</v>
      </c>
      <c r="N10" s="23">
        <v>33.314642852258586</v>
      </c>
      <c r="O10" s="23">
        <v>33.172401802789778</v>
      </c>
      <c r="P10" s="23">
        <v>33.604131078279238</v>
      </c>
      <c r="Q10" s="23">
        <v>34.174053704302814</v>
      </c>
      <c r="R10" s="23">
        <v>34.731138391460505</v>
      </c>
      <c r="S10" s="23">
        <v>34.722728816330637</v>
      </c>
      <c r="T10" s="23">
        <v>34.144711120079705</v>
      </c>
      <c r="U10" s="23">
        <v>34.019502988361126</v>
      </c>
      <c r="V10" s="23">
        <v>34.24398904712487</v>
      </c>
      <c r="W10" s="23">
        <v>33.986661222267593</v>
      </c>
      <c r="X10" s="23">
        <v>33.974197449982363</v>
      </c>
      <c r="Y10" s="23">
        <v>33.223971726435529</v>
      </c>
      <c r="Z10" s="23">
        <v>33.681732336429256</v>
      </c>
      <c r="AA10" s="23">
        <v>33.368379550532261</v>
      </c>
      <c r="AB10" s="23">
        <v>33.805793858013175</v>
      </c>
      <c r="AC10" s="23">
        <v>34.629101774968674</v>
      </c>
      <c r="AD10" s="23">
        <v>35.37243758879643</v>
      </c>
      <c r="AE10" s="23">
        <v>35.38304070545626</v>
      </c>
      <c r="AF10" s="23">
        <v>35.148957298907646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32.247405066442354</v>
      </c>
      <c r="M11" s="12">
        <v>31.825687157445266</v>
      </c>
      <c r="N11" s="12">
        <v>32.204698814909314</v>
      </c>
      <c r="O11" s="12">
        <v>32.07239417820513</v>
      </c>
      <c r="P11" s="12">
        <v>32.33770148944388</v>
      </c>
      <c r="Q11" s="12">
        <v>31.994680789124963</v>
      </c>
      <c r="R11" s="12">
        <v>31.683019667758831</v>
      </c>
      <c r="S11" s="12">
        <v>32.732442092040301</v>
      </c>
      <c r="T11" s="12">
        <v>31.661422744848771</v>
      </c>
      <c r="U11" s="12">
        <v>31.182169207091054</v>
      </c>
      <c r="V11" s="12">
        <v>28.938905524321683</v>
      </c>
      <c r="W11" s="12">
        <v>28.770552699157705</v>
      </c>
      <c r="X11" s="12">
        <v>28.465556482279929</v>
      </c>
      <c r="Y11" s="12">
        <v>28.589156879887234</v>
      </c>
      <c r="Z11" s="12">
        <v>30.408627546324436</v>
      </c>
      <c r="AA11" s="12" t="s">
        <v>54</v>
      </c>
      <c r="AB11" s="12">
        <v>32.29825480687397</v>
      </c>
      <c r="AC11" s="12">
        <v>32.293424634504341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49.324856191341212</v>
      </c>
      <c r="O12" s="23">
        <v>49.244888475836426</v>
      </c>
      <c r="P12" s="23">
        <v>47.226303257510502</v>
      </c>
      <c r="Q12" s="23">
        <v>47.488612965620511</v>
      </c>
      <c r="R12" s="23">
        <v>47.73768089393662</v>
      </c>
      <c r="S12" s="23">
        <v>49.132371907609333</v>
      </c>
      <c r="T12" s="23">
        <v>49.17845732542218</v>
      </c>
      <c r="U12" s="23">
        <v>49.563584134349789</v>
      </c>
      <c r="V12" s="23">
        <v>50.062300232948701</v>
      </c>
      <c r="W12" s="23">
        <v>50.295515123421019</v>
      </c>
      <c r="X12" s="23">
        <v>50.411705467685564</v>
      </c>
      <c r="Y12" s="23">
        <v>49.932364876786451</v>
      </c>
      <c r="Z12" s="23">
        <v>50.229635001208607</v>
      </c>
      <c r="AA12" s="23">
        <v>50.633713561470216</v>
      </c>
      <c r="AB12" s="23">
        <v>50.611850579647907</v>
      </c>
      <c r="AC12" s="23">
        <v>50.84909990310571</v>
      </c>
      <c r="AD12" s="23">
        <v>50.226137755582776</v>
      </c>
      <c r="AE12" s="23">
        <v>49.390167232490882</v>
      </c>
      <c r="AF12" s="23">
        <v>49.779910377919663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32.157151025075557</v>
      </c>
      <c r="O13" s="12">
        <v>32.845121854409783</v>
      </c>
      <c r="P13" s="12">
        <v>33.080048149262716</v>
      </c>
      <c r="Q13" s="12">
        <v>34.478245489918642</v>
      </c>
      <c r="R13" s="12">
        <v>35.834946918608537</v>
      </c>
      <c r="S13" s="12">
        <v>36.53422348975888</v>
      </c>
      <c r="T13" s="12">
        <v>35.725476943872685</v>
      </c>
      <c r="U13" s="12">
        <v>37.490774907749078</v>
      </c>
      <c r="V13" s="12">
        <v>37.472494796312816</v>
      </c>
      <c r="W13" s="12">
        <v>35.353730601424864</v>
      </c>
      <c r="X13" s="12">
        <v>47.934102722227109</v>
      </c>
      <c r="Y13" s="12">
        <v>34.849761894727976</v>
      </c>
      <c r="Z13" s="12" t="s">
        <v>54</v>
      </c>
      <c r="AA13" s="12">
        <v>34.248802190280628</v>
      </c>
      <c r="AB13" s="12" t="s">
        <v>54</v>
      </c>
      <c r="AC13" s="12">
        <v>36.002774474831547</v>
      </c>
      <c r="AD13" s="12" t="s">
        <v>54</v>
      </c>
      <c r="AE13" s="12">
        <v>36.47507007224349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31.08908831032549</v>
      </c>
      <c r="K14" s="23">
        <v>32.754845473692022</v>
      </c>
      <c r="L14" s="23">
        <v>33.620169478185588</v>
      </c>
      <c r="M14" s="23">
        <v>34.417160502717337</v>
      </c>
      <c r="N14" s="23">
        <v>34.836259897899509</v>
      </c>
      <c r="O14" s="23">
        <v>35.607009512223428</v>
      </c>
      <c r="P14" s="23">
        <v>36.670123466452736</v>
      </c>
      <c r="Q14" s="23">
        <v>37.444208097487106</v>
      </c>
      <c r="R14" s="23">
        <v>37.221648676197695</v>
      </c>
      <c r="S14" s="23">
        <v>36.550643790937606</v>
      </c>
      <c r="T14" s="23">
        <v>35.588662399827889</v>
      </c>
      <c r="U14" s="23">
        <v>35.805739140736733</v>
      </c>
      <c r="V14" s="23">
        <v>35.676521689186281</v>
      </c>
      <c r="W14" s="23">
        <v>36.000633996628295</v>
      </c>
      <c r="X14" s="23">
        <v>36.165955285947604</v>
      </c>
      <c r="Y14" s="23">
        <v>35.551116409446784</v>
      </c>
      <c r="Z14" s="23">
        <v>35.257075261979374</v>
      </c>
      <c r="AA14" s="23">
        <v>35.250921448445091</v>
      </c>
      <c r="AB14" s="23">
        <v>33.438705393962088</v>
      </c>
      <c r="AC14" s="23">
        <v>32.327124546563837</v>
      </c>
      <c r="AD14" s="23">
        <v>31.841365690630813</v>
      </c>
      <c r="AE14" s="23">
        <v>32.416089866824478</v>
      </c>
      <c r="AF14" s="23">
        <v>32.847431589054246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36.996904024767801</v>
      </c>
      <c r="K15" s="12">
        <v>36.776315789473685</v>
      </c>
      <c r="L15" s="12">
        <v>36.441717791411044</v>
      </c>
      <c r="M15" s="12">
        <v>37.853433352567798</v>
      </c>
      <c r="N15" s="12">
        <v>39.235931853381516</v>
      </c>
      <c r="O15" s="12">
        <v>38.439581351094198</v>
      </c>
      <c r="P15" s="12">
        <v>38.881431767337808</v>
      </c>
      <c r="Q15" s="12">
        <v>38.056680161943312</v>
      </c>
      <c r="R15" s="12">
        <v>38.35832675611681</v>
      </c>
      <c r="S15" s="12">
        <v>38.356713426853709</v>
      </c>
      <c r="T15" s="12">
        <v>38.424242424242422</v>
      </c>
      <c r="U15" s="12">
        <v>40.602084137398684</v>
      </c>
      <c r="V15" s="12">
        <v>39.954337899543383</v>
      </c>
      <c r="W15" s="12">
        <v>40.780522735409953</v>
      </c>
      <c r="X15" s="12">
        <v>41.139934234563384</v>
      </c>
      <c r="Y15" s="12">
        <v>41.508174841508179</v>
      </c>
      <c r="Z15" s="12">
        <v>42.089249492900613</v>
      </c>
      <c r="AA15" s="12">
        <v>41.663813762410143</v>
      </c>
      <c r="AB15" s="12">
        <v>41.345842769330311</v>
      </c>
      <c r="AC15" s="12">
        <v>41.355421686746993</v>
      </c>
      <c r="AD15" s="12">
        <v>40.010655301012257</v>
      </c>
      <c r="AE15" s="12">
        <v>40.666340029397354</v>
      </c>
      <c r="AF15" s="12">
        <v>40.514775977121069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50.287828947368418</v>
      </c>
      <c r="M16" s="23">
        <v>53.765020026702274</v>
      </c>
      <c r="N16" s="23">
        <v>53.6410635155096</v>
      </c>
      <c r="O16" s="23">
        <v>53.646621714600244</v>
      </c>
      <c r="P16" s="23">
        <v>53.711365295692381</v>
      </c>
      <c r="Q16" s="23">
        <v>53.360289162531402</v>
      </c>
      <c r="R16" s="23">
        <v>53.879968252030032</v>
      </c>
      <c r="S16" s="23">
        <v>54.508041371094393</v>
      </c>
      <c r="T16" s="23">
        <v>54.204753199268737</v>
      </c>
      <c r="U16" s="23">
        <v>54.715143645512086</v>
      </c>
      <c r="V16" s="23">
        <v>53.46058266800614</v>
      </c>
      <c r="W16" s="23">
        <v>54.209280514492434</v>
      </c>
      <c r="X16" s="23">
        <v>54.743699950232994</v>
      </c>
      <c r="Y16" s="23">
        <v>53.720715572941849</v>
      </c>
      <c r="Z16" s="23">
        <v>51.68369431957499</v>
      </c>
      <c r="AA16" s="23">
        <v>52.656515939095627</v>
      </c>
      <c r="AB16" s="23">
        <v>53.012748825766053</v>
      </c>
      <c r="AC16" s="23">
        <v>50.431161401590039</v>
      </c>
      <c r="AD16" s="23">
        <v>49.570981253304055</v>
      </c>
      <c r="AE16" s="23">
        <v>49.718612089558277</v>
      </c>
      <c r="AF16" s="23">
        <v>49.35684568113286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51.153284671532852</v>
      </c>
      <c r="H17" s="12">
        <v>51.32100396301189</v>
      </c>
      <c r="I17" s="12">
        <v>48.80913000330797</v>
      </c>
      <c r="J17" s="12">
        <v>50.139321422717586</v>
      </c>
      <c r="K17" s="12">
        <v>51.625300240192153</v>
      </c>
      <c r="L17" s="12">
        <v>51.160529833515625</v>
      </c>
      <c r="M17" s="12">
        <v>54.516282386498695</v>
      </c>
      <c r="N17" s="12">
        <v>54.714301321970936</v>
      </c>
      <c r="O17" s="12">
        <v>54.498875281179693</v>
      </c>
      <c r="P17" s="12">
        <v>54.248761029856162</v>
      </c>
      <c r="Q17" s="12">
        <v>51.686340640809448</v>
      </c>
      <c r="R17" s="12">
        <v>50.78714485328365</v>
      </c>
      <c r="S17" s="12">
        <v>54.32466594438425</v>
      </c>
      <c r="T17" s="12">
        <v>56.006736526946099</v>
      </c>
      <c r="U17" s="12">
        <v>53.752048061168765</v>
      </c>
      <c r="V17" s="12">
        <v>50.109003706126018</v>
      </c>
      <c r="W17" s="12">
        <v>53.70993272655322</v>
      </c>
      <c r="X17" s="12">
        <v>54.847080630213163</v>
      </c>
      <c r="Y17" s="12">
        <v>52.992446252178972</v>
      </c>
      <c r="Z17" s="12" t="s">
        <v>54</v>
      </c>
      <c r="AA17" s="12">
        <v>53.398918727288844</v>
      </c>
      <c r="AB17" s="12">
        <v>54.606456293072178</v>
      </c>
      <c r="AC17" s="12">
        <v>55.025236872398843</v>
      </c>
      <c r="AD17" s="12">
        <v>53.392695193338277</v>
      </c>
      <c r="AE17" s="12">
        <v>53.625498007968133</v>
      </c>
      <c r="AF17" s="12">
        <v>52.870425029515943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22.926239419588875</v>
      </c>
      <c r="P18" s="23" t="s">
        <v>54</v>
      </c>
      <c r="Q18" s="23">
        <v>21.29611166500499</v>
      </c>
      <c r="R18" s="23" t="s">
        <v>54</v>
      </c>
      <c r="S18" s="23">
        <v>36.371824896415063</v>
      </c>
      <c r="T18" s="23" t="s">
        <v>54</v>
      </c>
      <c r="U18" s="23">
        <v>28.404939989563406</v>
      </c>
      <c r="V18" s="23" t="s">
        <v>54</v>
      </c>
      <c r="W18" s="23">
        <v>25.518945634266881</v>
      </c>
      <c r="X18" s="23" t="s">
        <v>54</v>
      </c>
      <c r="Y18" s="23">
        <v>24.599303135888501</v>
      </c>
      <c r="Z18" s="23">
        <v>43.929110105580691</v>
      </c>
      <c r="AA18" s="23">
        <v>25.887936313533377</v>
      </c>
      <c r="AB18" s="23" t="s">
        <v>54</v>
      </c>
      <c r="AC18" s="23">
        <v>26.268961493582268</v>
      </c>
      <c r="AD18" s="23" t="s">
        <v>54</v>
      </c>
      <c r="AE18" s="23">
        <v>27.414330218068532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45.023717595146159</v>
      </c>
      <c r="M19" s="12">
        <v>44.999562133286624</v>
      </c>
      <c r="N19" s="12">
        <v>45.654360005746305</v>
      </c>
      <c r="O19" s="12">
        <v>46.319919475770838</v>
      </c>
      <c r="P19" s="12">
        <v>47.42920487755719</v>
      </c>
      <c r="Q19" s="12">
        <v>46.684632866078076</v>
      </c>
      <c r="R19" s="12">
        <v>44.480371347523352</v>
      </c>
      <c r="S19" s="12">
        <v>43.469738304536726</v>
      </c>
      <c r="T19" s="12">
        <v>43.065693430656928</v>
      </c>
      <c r="U19" s="12">
        <v>41.668253303377632</v>
      </c>
      <c r="V19" s="12">
        <v>40.940156692782132</v>
      </c>
      <c r="W19" s="12">
        <v>40.16357924385224</v>
      </c>
      <c r="X19" s="12">
        <v>39.338951244556178</v>
      </c>
      <c r="Y19" s="12">
        <v>38.57856689046482</v>
      </c>
      <c r="Z19" s="12">
        <v>38.225059018973504</v>
      </c>
      <c r="AA19" s="12">
        <v>38.975726860496131</v>
      </c>
      <c r="AB19" s="12">
        <v>38.258657295556034</v>
      </c>
      <c r="AC19" s="12">
        <v>37.274338606971703</v>
      </c>
      <c r="AD19" s="12">
        <v>32.973912605338406</v>
      </c>
      <c r="AE19" s="12">
        <v>35.626277303280531</v>
      </c>
      <c r="AF19" s="12">
        <v>33.573136001280979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27.765237020316025</v>
      </c>
      <c r="Q20" s="23">
        <v>28.552278820375331</v>
      </c>
      <c r="R20" s="23">
        <v>28.670886075949365</v>
      </c>
      <c r="S20" s="23">
        <v>27.29032258064516</v>
      </c>
      <c r="T20" s="23">
        <v>29.526627218934916</v>
      </c>
      <c r="U20" s="23">
        <v>30.567964262922782</v>
      </c>
      <c r="V20" s="23">
        <v>29.828444936358604</v>
      </c>
      <c r="W20" s="23">
        <v>28.691983122362867</v>
      </c>
      <c r="X20" s="23">
        <v>31.460674157303369</v>
      </c>
      <c r="Y20" s="23">
        <v>31.973094170403588</v>
      </c>
      <c r="Z20" s="23">
        <v>31.28515794028559</v>
      </c>
      <c r="AA20" s="23">
        <v>31.789473684210527</v>
      </c>
      <c r="AB20" s="23">
        <v>31.602990033222593</v>
      </c>
      <c r="AC20" s="23">
        <v>34.651068979427187</v>
      </c>
      <c r="AD20" s="23">
        <v>35.57154276578737</v>
      </c>
      <c r="AE20" s="23">
        <v>35.719844357976662</v>
      </c>
      <c r="AF20" s="23">
        <v>33.995815899581586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28.147024886758704</v>
      </c>
      <c r="P21" s="12" t="s">
        <v>54</v>
      </c>
      <c r="Q21" s="12">
        <v>29.170020225299741</v>
      </c>
      <c r="R21" s="12" t="s">
        <v>54</v>
      </c>
      <c r="S21" s="12">
        <v>29.931745627064533</v>
      </c>
      <c r="T21" s="12" t="s">
        <v>54</v>
      </c>
      <c r="U21" s="12">
        <v>30.786785998685239</v>
      </c>
      <c r="V21" s="12" t="s">
        <v>54</v>
      </c>
      <c r="W21" s="12">
        <v>31.420131309369719</v>
      </c>
      <c r="X21" s="12" t="s">
        <v>54</v>
      </c>
      <c r="Y21" s="12">
        <v>32.290710722757481</v>
      </c>
      <c r="Z21" s="12" t="s">
        <v>54</v>
      </c>
      <c r="AA21" s="12">
        <v>32.003140228223401</v>
      </c>
      <c r="AB21" s="12" t="s">
        <v>54</v>
      </c>
      <c r="AC21" s="12">
        <v>31.801861079104615</v>
      </c>
      <c r="AD21" s="12" t="s">
        <v>54</v>
      </c>
      <c r="AE21" s="12">
        <v>31.705897767912194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23.287995372723611</v>
      </c>
      <c r="N22" s="23" t="s">
        <v>54</v>
      </c>
      <c r="O22" s="23">
        <v>24.028136074339219</v>
      </c>
      <c r="P22" s="23" t="s">
        <v>54</v>
      </c>
      <c r="Q22" s="23">
        <v>24.789283821442616</v>
      </c>
      <c r="R22" s="23" t="s">
        <v>54</v>
      </c>
      <c r="S22" s="23">
        <v>28.115684602059389</v>
      </c>
      <c r="T22" s="23" t="s">
        <v>54</v>
      </c>
      <c r="U22" s="23">
        <v>29.72238326506173</v>
      </c>
      <c r="V22" s="23" t="s">
        <v>54</v>
      </c>
      <c r="W22" s="23">
        <v>25.479794311612096</v>
      </c>
      <c r="X22" s="23">
        <v>26.290534370119801</v>
      </c>
      <c r="Y22" s="23">
        <v>26.016901812665594</v>
      </c>
      <c r="Z22" s="23">
        <v>26.278585425408586</v>
      </c>
      <c r="AA22" s="23">
        <v>26.18999412348581</v>
      </c>
      <c r="AB22" s="23">
        <v>27.167170351519005</v>
      </c>
      <c r="AC22" s="23">
        <v>27.373405636599713</v>
      </c>
      <c r="AD22" s="23">
        <v>27.866669124491921</v>
      </c>
      <c r="AE22" s="23">
        <v>28.738775294179913</v>
      </c>
      <c r="AF22" s="23">
        <v>29.709375134948395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43.248364035855872</v>
      </c>
      <c r="M23" s="12" t="s">
        <v>54</v>
      </c>
      <c r="N23" s="12" t="s">
        <v>54</v>
      </c>
      <c r="O23" s="12">
        <v>43.800350123969231</v>
      </c>
      <c r="P23" s="12">
        <v>43.423945475674486</v>
      </c>
      <c r="Q23" s="12">
        <v>42.651359869076657</v>
      </c>
      <c r="R23" s="12">
        <v>42.536876561430702</v>
      </c>
      <c r="S23" s="12">
        <v>42.609539314109995</v>
      </c>
      <c r="T23" s="12">
        <v>42.521014020487627</v>
      </c>
      <c r="U23" s="12">
        <v>41.762940052760847</v>
      </c>
      <c r="V23" s="12">
        <v>41.322269477317555</v>
      </c>
      <c r="W23" s="12">
        <v>40.546707196527713</v>
      </c>
      <c r="X23" s="12">
        <v>40.235440699447913</v>
      </c>
      <c r="Y23" s="12">
        <v>39.824218079445188</v>
      </c>
      <c r="Z23" s="12">
        <v>39.302166476624862</v>
      </c>
      <c r="AA23" s="12">
        <v>39.015077158832582</v>
      </c>
      <c r="AB23" s="12">
        <v>39.087465765398285</v>
      </c>
      <c r="AC23" s="12">
        <v>39.818123310055462</v>
      </c>
      <c r="AD23" s="12">
        <v>39.135431101497275</v>
      </c>
      <c r="AE23" s="12">
        <v>38.994557697629375</v>
      </c>
      <c r="AF23" s="12">
        <v>38.627037973968974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44.422745026796257</v>
      </c>
      <c r="P24" s="23">
        <v>44.417864638577328</v>
      </c>
      <c r="Q24" s="23">
        <v>44.411797689805979</v>
      </c>
      <c r="R24" s="23">
        <v>42.954033054463473</v>
      </c>
      <c r="S24" s="23">
        <v>41.918982661907187</v>
      </c>
      <c r="T24" s="23">
        <v>41.928852852166962</v>
      </c>
      <c r="U24" s="23">
        <v>43.443048841097003</v>
      </c>
      <c r="V24" s="23">
        <v>42.890868936105399</v>
      </c>
      <c r="W24" s="23">
        <v>42.715010044963172</v>
      </c>
      <c r="X24" s="23">
        <v>43.973240693935054</v>
      </c>
      <c r="Y24" s="23">
        <v>44.09367887820278</v>
      </c>
      <c r="Z24" s="23">
        <v>44.214662925983987</v>
      </c>
      <c r="AA24" s="23">
        <v>44.889680611089055</v>
      </c>
      <c r="AB24" s="23">
        <v>43.47704475308641</v>
      </c>
      <c r="AC24" s="23">
        <v>43.4934234011588</v>
      </c>
      <c r="AD24" s="23">
        <v>43.350390197152244</v>
      </c>
      <c r="AE24" s="23">
        <v>43.04295515884629</v>
      </c>
      <c r="AF24" s="23">
        <v>42.695686657311946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28.434927109298286</v>
      </c>
      <c r="K25" s="12" t="s">
        <v>54</v>
      </c>
      <c r="L25" s="12" t="s">
        <v>54</v>
      </c>
      <c r="M25" s="12" t="s">
        <v>54</v>
      </c>
      <c r="N25" s="12">
        <v>28.211487257512367</v>
      </c>
      <c r="O25" s="12" t="s">
        <v>54</v>
      </c>
      <c r="P25" s="12">
        <v>29.53323179361378</v>
      </c>
      <c r="Q25" s="12" t="s">
        <v>54</v>
      </c>
      <c r="R25" s="12">
        <v>29.452397398947195</v>
      </c>
      <c r="S25" s="12">
        <v>29.702206622101997</v>
      </c>
      <c r="T25" s="12" t="s">
        <v>54</v>
      </c>
      <c r="U25" s="12">
        <v>31.065677395287146</v>
      </c>
      <c r="V25" s="12" t="s">
        <v>54</v>
      </c>
      <c r="W25" s="12">
        <v>30.582960472074777</v>
      </c>
      <c r="X25" s="12" t="s">
        <v>54</v>
      </c>
      <c r="Y25" s="12">
        <v>30.517843869347161</v>
      </c>
      <c r="Z25" s="12" t="s">
        <v>54</v>
      </c>
      <c r="AA25" s="12">
        <v>30.184432238787046</v>
      </c>
      <c r="AB25" s="12" t="s">
        <v>54</v>
      </c>
      <c r="AC25" s="12">
        <v>30.598632395140118</v>
      </c>
      <c r="AD25" s="12" t="s">
        <v>54</v>
      </c>
      <c r="AE25" s="12">
        <v>30.734056356987725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49.838817910290651</v>
      </c>
      <c r="F26" s="23">
        <v>49.728169057345575</v>
      </c>
      <c r="G26" s="23">
        <v>50.182380899745773</v>
      </c>
      <c r="H26" s="23">
        <v>49.418110021349349</v>
      </c>
      <c r="I26" s="23">
        <v>48.329694701458919</v>
      </c>
      <c r="J26" s="23">
        <v>47.36105032822757</v>
      </c>
      <c r="K26" s="23">
        <v>47.394675035853098</v>
      </c>
      <c r="L26" s="23">
        <v>45.954727316667118</v>
      </c>
      <c r="M26" s="23">
        <v>46.453204584040748</v>
      </c>
      <c r="N26" s="23">
        <v>46.361200010407728</v>
      </c>
      <c r="O26" s="23">
        <v>45.852194572964862</v>
      </c>
      <c r="P26" s="23">
        <v>45.063228974831183</v>
      </c>
      <c r="Q26" s="23">
        <v>46.984281710734741</v>
      </c>
      <c r="R26" s="23">
        <v>46.209333137052845</v>
      </c>
      <c r="S26" s="23">
        <v>46.003201205159591</v>
      </c>
      <c r="T26" s="23">
        <v>45.947312767229086</v>
      </c>
      <c r="U26" s="23">
        <v>45.669495520980668</v>
      </c>
      <c r="V26" s="23">
        <v>45.152950211186486</v>
      </c>
      <c r="W26" s="23">
        <v>46.25734721337016</v>
      </c>
      <c r="X26" s="23">
        <v>46.337348268266396</v>
      </c>
      <c r="Y26" s="23">
        <v>46.455331412103746</v>
      </c>
      <c r="Z26" s="23">
        <v>46.265391150524863</v>
      </c>
      <c r="AA26" s="23">
        <v>45.831798932056714</v>
      </c>
      <c r="AB26" s="23">
        <v>45.847789843644392</v>
      </c>
      <c r="AC26" s="23">
        <v>45.836030445748975</v>
      </c>
      <c r="AD26" s="23">
        <v>45.094225739387035</v>
      </c>
      <c r="AE26" s="23">
        <v>46.055534077729519</v>
      </c>
      <c r="AF26" s="23">
        <v>46.830301960091823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44.675001751068152</v>
      </c>
      <c r="L27" s="12" t="s">
        <v>54</v>
      </c>
      <c r="M27" s="12">
        <v>38.942221263437958</v>
      </c>
      <c r="N27" s="12" t="s">
        <v>54</v>
      </c>
      <c r="O27" s="12">
        <v>40.586866050645412</v>
      </c>
      <c r="P27" s="12" t="s">
        <v>54</v>
      </c>
      <c r="Q27" s="12">
        <v>40.90213818465844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42.545102450554616</v>
      </c>
      <c r="X27" s="12" t="s">
        <v>54</v>
      </c>
      <c r="Y27" s="12">
        <v>45.727105606888877</v>
      </c>
      <c r="Z27" s="12" t="s">
        <v>54</v>
      </c>
      <c r="AA27" s="12">
        <v>43.331458684829926</v>
      </c>
      <c r="AB27" s="12" t="s">
        <v>54</v>
      </c>
      <c r="AC27" s="12">
        <v>41.946912013536377</v>
      </c>
      <c r="AD27" s="12" t="s">
        <v>54</v>
      </c>
      <c r="AE27" s="12">
        <v>43.468727360540925</v>
      </c>
      <c r="AF27" s="12">
        <v>43.16378230155992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43.277051129607614</v>
      </c>
      <c r="O28" s="23">
        <v>44.438073394495412</v>
      </c>
      <c r="P28" s="23">
        <v>43.435207273709324</v>
      </c>
      <c r="Q28" s="23">
        <v>43.339014981609402</v>
      </c>
      <c r="R28" s="23">
        <v>44.009515570934255</v>
      </c>
      <c r="S28" s="23">
        <v>44.664419507616159</v>
      </c>
      <c r="T28" s="23">
        <v>44.274776870690758</v>
      </c>
      <c r="U28" s="23">
        <v>44.194107452339686</v>
      </c>
      <c r="V28" s="23">
        <v>43.739334470989768</v>
      </c>
      <c r="W28" s="23">
        <v>43.586515596586942</v>
      </c>
      <c r="X28" s="23">
        <v>43.078254847645432</v>
      </c>
      <c r="Y28" s="23">
        <v>43.201667685008807</v>
      </c>
      <c r="Z28" s="23">
        <v>42.969644405897654</v>
      </c>
      <c r="AA28" s="23">
        <v>42.577907623817481</v>
      </c>
      <c r="AB28" s="23">
        <v>42.361361722603149</v>
      </c>
      <c r="AC28" s="23">
        <v>41.790420414139305</v>
      </c>
      <c r="AD28" s="23">
        <v>40.768800670953311</v>
      </c>
      <c r="AE28" s="23">
        <v>40.414222369109588</v>
      </c>
      <c r="AF28" s="23">
        <v>39.713356099922024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42.368954532290765</v>
      </c>
      <c r="F29" s="12">
        <v>41.580557162932962</v>
      </c>
      <c r="G29" s="12">
        <v>40.979381443298969</v>
      </c>
      <c r="H29" s="12">
        <v>41.810175355822913</v>
      </c>
      <c r="I29" s="12">
        <v>40.212325220093213</v>
      </c>
      <c r="J29" s="12">
        <v>39.603627813234802</v>
      </c>
      <c r="K29" s="12">
        <v>39.101416246133816</v>
      </c>
      <c r="L29" s="12">
        <v>40.605564648117834</v>
      </c>
      <c r="M29" s="12">
        <v>40.254271600939347</v>
      </c>
      <c r="N29" s="12">
        <v>38.839970918490991</v>
      </c>
      <c r="O29" s="12">
        <v>36.829370923627181</v>
      </c>
      <c r="P29" s="12">
        <v>37.400295420974892</v>
      </c>
      <c r="Q29" s="12">
        <v>39.015873015873019</v>
      </c>
      <c r="R29" s="12">
        <v>39.412765328008284</v>
      </c>
      <c r="S29" s="12">
        <v>38.718468311089374</v>
      </c>
      <c r="T29" s="12">
        <v>38.114880256110325</v>
      </c>
      <c r="U29" s="12">
        <v>37.758873569961857</v>
      </c>
      <c r="V29" s="12">
        <v>38.148230580903622</v>
      </c>
      <c r="W29" s="12">
        <v>36.485984778169673</v>
      </c>
      <c r="X29" s="12">
        <v>36.166356655697051</v>
      </c>
      <c r="Y29" s="12">
        <v>35.911056788266272</v>
      </c>
      <c r="Z29" s="12">
        <v>35.871372250985608</v>
      </c>
      <c r="AA29" s="12">
        <v>35.292977269422771</v>
      </c>
      <c r="AB29" s="12">
        <v>34.507042253521128</v>
      </c>
      <c r="AC29" s="12">
        <v>34.083572045650897</v>
      </c>
      <c r="AD29" s="12">
        <v>35.073837430711293</v>
      </c>
      <c r="AE29" s="12">
        <v>35.049078285851095</v>
      </c>
      <c r="AF29" s="12">
        <v>35.606481849233454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34.157442446669286</v>
      </c>
      <c r="J30" s="23" t="s">
        <v>54</v>
      </c>
      <c r="K30" s="23">
        <v>34.053168265156664</v>
      </c>
      <c r="L30" s="23" t="s">
        <v>54</v>
      </c>
      <c r="M30" s="23">
        <v>35.831606948916559</v>
      </c>
      <c r="N30" s="23">
        <v>36.677168680151198</v>
      </c>
      <c r="O30" s="23">
        <v>37.290624037380638</v>
      </c>
      <c r="P30" s="23">
        <v>37.256058191481031</v>
      </c>
      <c r="Q30" s="23">
        <v>37.727542750456152</v>
      </c>
      <c r="R30" s="23">
        <v>37.964716853881832</v>
      </c>
      <c r="S30" s="23">
        <v>38.596040967173117</v>
      </c>
      <c r="T30" s="23">
        <v>38.888463490929098</v>
      </c>
      <c r="U30" s="23">
        <v>39.836623439603343</v>
      </c>
      <c r="V30" s="23">
        <v>39.789411735312818</v>
      </c>
      <c r="W30" s="23">
        <v>39.958916224700566</v>
      </c>
      <c r="X30" s="23">
        <v>39.970428782651553</v>
      </c>
      <c r="Y30" s="23">
        <v>40.162817364784139</v>
      </c>
      <c r="Z30" s="23">
        <v>40.19695317405241</v>
      </c>
      <c r="AA30" s="23">
        <v>40.754156822274602</v>
      </c>
      <c r="AB30" s="23">
        <v>40.61478779084225</v>
      </c>
      <c r="AC30" s="23">
        <v>40.843782543539554</v>
      </c>
      <c r="AD30" s="23">
        <v>40.859376480878218</v>
      </c>
      <c r="AE30" s="23">
        <v>41.379392476618442</v>
      </c>
      <c r="AF30" s="23">
        <v>41.618996764438435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33.25117883948252</v>
      </c>
      <c r="L31" s="12" t="s">
        <v>54</v>
      </c>
      <c r="M31" s="12">
        <v>36.415482677643688</v>
      </c>
      <c r="N31" s="12" t="s">
        <v>54</v>
      </c>
      <c r="O31" s="12">
        <v>36.142806946165372</v>
      </c>
      <c r="P31" s="12" t="s">
        <v>54</v>
      </c>
      <c r="Q31" s="12">
        <v>34.901690765817463</v>
      </c>
      <c r="R31" s="12" t="s">
        <v>54</v>
      </c>
      <c r="S31" s="12">
        <v>35.866802676394819</v>
      </c>
      <c r="T31" s="12" t="s">
        <v>54</v>
      </c>
      <c r="U31" s="12">
        <v>35.862971026340475</v>
      </c>
      <c r="V31" s="12" t="s">
        <v>54</v>
      </c>
      <c r="W31" s="12">
        <v>37.570036928562338</v>
      </c>
      <c r="X31" s="12" t="s">
        <v>54</v>
      </c>
      <c r="Y31" s="12">
        <v>36.265738652487563</v>
      </c>
      <c r="Z31" s="12" t="s">
        <v>54</v>
      </c>
      <c r="AA31" s="12">
        <v>36.530082239215119</v>
      </c>
      <c r="AB31" s="12" t="s">
        <v>54</v>
      </c>
      <c r="AC31" s="12">
        <v>35.173732575521889</v>
      </c>
      <c r="AD31" s="12" t="s">
        <v>54</v>
      </c>
      <c r="AE31" s="12">
        <v>35.727604377786783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34.476588577148128</v>
      </c>
      <c r="X32" s="26" t="s">
        <v>54</v>
      </c>
      <c r="Y32" s="26">
        <v>34.56357017896898</v>
      </c>
      <c r="Z32" s="26" t="s">
        <v>54</v>
      </c>
      <c r="AA32" s="26" t="s">
        <v>54</v>
      </c>
      <c r="AB32" s="26" t="s">
        <v>54</v>
      </c>
      <c r="AC32" s="26">
        <v>34.714985147179313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44.105571847507328</v>
      </c>
      <c r="Y35" s="12">
        <v>44.023996308260273</v>
      </c>
      <c r="Z35" s="12">
        <v>47.50705550329257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51.890391952826917</v>
      </c>
      <c r="AF35" s="12">
        <v>48.681621408894145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54.45173383317713</v>
      </c>
      <c r="X36" s="23" t="s">
        <v>54</v>
      </c>
      <c r="Y36" s="23">
        <v>55.560538116591928</v>
      </c>
      <c r="Z36" s="23">
        <v>52.62932877297991</v>
      </c>
      <c r="AA36" s="23">
        <v>50.679117147707977</v>
      </c>
      <c r="AB36" s="23" t="s">
        <v>54</v>
      </c>
      <c r="AC36" s="23">
        <v>54.923903312444054</v>
      </c>
      <c r="AD36" s="23">
        <v>55.121746431570109</v>
      </c>
      <c r="AE36" s="23">
        <v>55.493562231759654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37.00558116961902</v>
      </c>
      <c r="L39" s="12" t="s">
        <v>54</v>
      </c>
      <c r="M39" s="12">
        <v>39.804522805672669</v>
      </c>
      <c r="N39" s="12">
        <v>39.6579476861167</v>
      </c>
      <c r="O39" s="12">
        <v>42.810098792535669</v>
      </c>
      <c r="P39" s="12" t="s">
        <v>54</v>
      </c>
      <c r="Q39" s="12">
        <v>41.247379454926623</v>
      </c>
      <c r="R39" s="12">
        <v>40.541416761225484</v>
      </c>
      <c r="S39" s="12">
        <v>39.803350327749456</v>
      </c>
      <c r="T39" s="12">
        <v>39.79787419411047</v>
      </c>
      <c r="U39" s="12">
        <v>43.650948933672474</v>
      </c>
      <c r="V39" s="12" t="s">
        <v>54</v>
      </c>
      <c r="W39" s="12">
        <v>40.254590984974961</v>
      </c>
      <c r="X39" s="12" t="s">
        <v>54</v>
      </c>
      <c r="Y39" s="12" t="s">
        <v>54</v>
      </c>
      <c r="Z39" s="12" t="s">
        <v>54</v>
      </c>
      <c r="AA39" s="12">
        <v>42.941380506416927</v>
      </c>
      <c r="AB39" s="12">
        <v>44.307540660423854</v>
      </c>
      <c r="AC39" s="12">
        <v>41.428801806160301</v>
      </c>
      <c r="AD39" s="12">
        <v>41.428801806160301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33.152442032560437</v>
      </c>
      <c r="P47" s="12" t="s">
        <v>54</v>
      </c>
      <c r="Q47" s="12">
        <v>34.72113848326088</v>
      </c>
      <c r="R47" s="12" t="s">
        <v>54</v>
      </c>
      <c r="S47" s="12">
        <v>37.120340932151798</v>
      </c>
      <c r="T47" s="12">
        <v>37.532519352007021</v>
      </c>
      <c r="U47" s="12">
        <v>37.96587967439104</v>
      </c>
      <c r="V47" s="12">
        <v>38.617007952908764</v>
      </c>
      <c r="W47" s="12">
        <v>38.958851615495163</v>
      </c>
      <c r="X47" s="12">
        <v>38.786411439812369</v>
      </c>
      <c r="Y47" s="12">
        <v>39.47129200633394</v>
      </c>
      <c r="Z47" s="12">
        <v>39.42207458267891</v>
      </c>
      <c r="AA47" s="12">
        <v>39.040192275036901</v>
      </c>
      <c r="AB47" s="12">
        <v>38.800753557086907</v>
      </c>
      <c r="AC47" s="12">
        <v>39.453957046190062</v>
      </c>
      <c r="AD47" s="12">
        <v>39.826809837201246</v>
      </c>
      <c r="AE47" s="12">
        <v>39.125790082791767</v>
      </c>
      <c r="AF47" s="12">
        <v>39.179166528087279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51.065860642698055</v>
      </c>
      <c r="R50" s="23">
        <v>53.079278666213</v>
      </c>
      <c r="S50" s="23">
        <v>53.658536585365859</v>
      </c>
      <c r="T50" s="23">
        <v>54.297159504734161</v>
      </c>
      <c r="U50" s="23">
        <v>54.74513054289266</v>
      </c>
      <c r="V50" s="23">
        <v>57.126654064272209</v>
      </c>
      <c r="W50" s="23">
        <v>56.353839245621906</v>
      </c>
      <c r="X50" s="23">
        <v>55.751893256401011</v>
      </c>
      <c r="Y50" s="23" t="s">
        <v>54</v>
      </c>
      <c r="Z50" s="23" t="s">
        <v>54</v>
      </c>
      <c r="AA50" s="23">
        <v>50.513299113392449</v>
      </c>
      <c r="AB50" s="23">
        <v>51.623970722781344</v>
      </c>
      <c r="AC50" s="23">
        <v>52.214566929133852</v>
      </c>
      <c r="AD50" s="23">
        <v>53.482708231855824</v>
      </c>
      <c r="AE50" s="23">
        <v>53.739959839357432</v>
      </c>
      <c r="AF50" s="23">
        <v>53.818530045487201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51.239583872470362</v>
      </c>
      <c r="U53" s="12">
        <v>51.044002591319085</v>
      </c>
      <c r="V53" s="12">
        <v>50.747117522361819</v>
      </c>
      <c r="W53" s="12">
        <v>50.805389524870826</v>
      </c>
      <c r="X53" s="12">
        <v>50.666802402524688</v>
      </c>
      <c r="Y53" s="12">
        <v>51.287777988975478</v>
      </c>
      <c r="Z53" s="12">
        <v>49.64808043875685</v>
      </c>
      <c r="AA53" s="12">
        <v>49.494265521181596</v>
      </c>
      <c r="AB53" s="12">
        <v>48.989040863138214</v>
      </c>
      <c r="AC53" s="12">
        <v>50.087788605039066</v>
      </c>
      <c r="AD53" s="12">
        <v>50.694353750380913</v>
      </c>
      <c r="AE53" s="12">
        <v>51.658540832317598</v>
      </c>
      <c r="AF53" s="12">
        <v>52.767386498894744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26.153450713275927</v>
      </c>
      <c r="I54" s="23" t="s">
        <v>54</v>
      </c>
      <c r="J54" s="23" t="s">
        <v>54</v>
      </c>
      <c r="K54" s="23" t="s">
        <v>54</v>
      </c>
      <c r="L54" s="23">
        <v>27.710081618576847</v>
      </c>
      <c r="M54" s="23" t="s">
        <v>54</v>
      </c>
      <c r="N54" s="23" t="s">
        <v>54</v>
      </c>
      <c r="O54" s="23" t="s">
        <v>54</v>
      </c>
      <c r="P54" s="23">
        <v>31.04411939588536</v>
      </c>
      <c r="Q54" s="23" t="s">
        <v>54</v>
      </c>
      <c r="R54" s="23" t="s">
        <v>54</v>
      </c>
      <c r="S54" s="23" t="s">
        <v>54</v>
      </c>
      <c r="T54" s="23">
        <v>31.609160975999362</v>
      </c>
      <c r="U54" s="23" t="s">
        <v>54</v>
      </c>
      <c r="V54" s="23" t="s">
        <v>54</v>
      </c>
      <c r="W54" s="23" t="s">
        <v>54</v>
      </c>
      <c r="X54" s="23">
        <v>34.919161906059244</v>
      </c>
      <c r="Y54" s="23" t="s">
        <v>54</v>
      </c>
      <c r="Z54" s="23" t="s">
        <v>54</v>
      </c>
      <c r="AA54" s="23">
        <v>33.983387795180533</v>
      </c>
      <c r="AB54" s="23" t="s">
        <v>54</v>
      </c>
      <c r="AC54" s="23">
        <v>36.176046884719902</v>
      </c>
      <c r="AD54" s="23" t="s">
        <v>54</v>
      </c>
      <c r="AE54" s="23">
        <v>35.871196410391768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31.990063049323126</v>
      </c>
      <c r="J56" s="23">
        <v>31.41795725382352</v>
      </c>
      <c r="K56" s="23">
        <v>31.751846826473695</v>
      </c>
      <c r="L56" s="23">
        <v>32.899545179693455</v>
      </c>
      <c r="M56" s="23">
        <v>33.408372827804115</v>
      </c>
      <c r="N56" s="23">
        <v>33.940318667300332</v>
      </c>
      <c r="O56" s="23">
        <v>34.197476014937379</v>
      </c>
      <c r="P56" s="23">
        <v>34.619289340101517</v>
      </c>
      <c r="Q56" s="23">
        <v>33.67469570129937</v>
      </c>
      <c r="R56" s="23">
        <v>33.714487013481609</v>
      </c>
      <c r="S56" s="23">
        <v>33.919056606925118</v>
      </c>
      <c r="T56" s="23">
        <v>33.854341468092244</v>
      </c>
      <c r="U56" s="23">
        <v>33.533763319831458</v>
      </c>
      <c r="V56" s="23">
        <v>33.0728477719666</v>
      </c>
      <c r="W56" s="23">
        <v>32.954524703719706</v>
      </c>
      <c r="X56" s="23">
        <v>33.511483931177807</v>
      </c>
      <c r="Y56" s="23">
        <v>33.717737786584209</v>
      </c>
      <c r="Z56" s="23">
        <v>34.502026337710475</v>
      </c>
      <c r="AA56" s="23">
        <v>34.940075975102992</v>
      </c>
      <c r="AB56" s="23">
        <v>35.487360298580171</v>
      </c>
      <c r="AC56" s="23">
        <v>36.091910026343641</v>
      </c>
      <c r="AD56" s="23">
        <v>35.66259821733594</v>
      </c>
      <c r="AE56" s="23">
        <v>36.051678978192413</v>
      </c>
      <c r="AF56" s="23">
        <v>35.850923482849602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35.683979268264153</v>
      </c>
      <c r="R57" s="12" t="s">
        <v>54</v>
      </c>
      <c r="S57" s="12">
        <v>36.395688223545697</v>
      </c>
      <c r="T57" s="12" t="s">
        <v>54</v>
      </c>
      <c r="U57" s="12">
        <v>37.240800435053316</v>
      </c>
      <c r="V57" s="12">
        <v>37.078917405541901</v>
      </c>
      <c r="W57" s="12">
        <v>36.172890349241477</v>
      </c>
      <c r="X57" s="12">
        <v>36.049664744027069</v>
      </c>
      <c r="Y57" s="12">
        <v>36.395827461673086</v>
      </c>
      <c r="Z57" s="12">
        <v>35.232381255986908</v>
      </c>
      <c r="AA57" s="12">
        <v>36.289882229376715</v>
      </c>
      <c r="AB57" s="12">
        <v>36.220138664367568</v>
      </c>
      <c r="AC57" s="12">
        <v>35.465845561599103</v>
      </c>
      <c r="AD57" s="12">
        <v>35.277038251210222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249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22.312999999999999</v>
      </c>
      <c r="D5" s="12">
        <v>21.114999999999998</v>
      </c>
      <c r="E5" s="12">
        <v>21.931999999999999</v>
      </c>
      <c r="F5" s="12">
        <v>23.402000000000001</v>
      </c>
      <c r="G5" s="12">
        <v>24.346</v>
      </c>
      <c r="H5" s="12">
        <v>27.251999999999999</v>
      </c>
      <c r="I5" s="12">
        <v>28.161000000000001</v>
      </c>
      <c r="J5" s="12">
        <v>29.263999999999999</v>
      </c>
      <c r="K5" s="12">
        <v>30.867999999999999</v>
      </c>
      <c r="L5" s="12">
        <v>33.493000000000002</v>
      </c>
      <c r="M5" s="12">
        <v>35.49</v>
      </c>
      <c r="N5" s="12">
        <v>31.686</v>
      </c>
      <c r="O5" s="12">
        <v>31.375</v>
      </c>
      <c r="P5" s="12">
        <v>30.741</v>
      </c>
      <c r="Q5" s="12">
        <v>31.613</v>
      </c>
      <c r="R5" s="12">
        <v>32.75</v>
      </c>
      <c r="S5" s="12">
        <v>34.011000000000003</v>
      </c>
      <c r="T5" s="12">
        <v>32.905000000000001</v>
      </c>
      <c r="U5" s="12">
        <v>32.969000000000001</v>
      </c>
      <c r="V5" s="12">
        <v>32.692</v>
      </c>
      <c r="W5" s="12">
        <v>35.011000000000003</v>
      </c>
      <c r="X5" s="12">
        <v>38.107999999999997</v>
      </c>
      <c r="Y5" s="12">
        <v>38.497</v>
      </c>
      <c r="Z5" s="12">
        <v>42.390999999999998</v>
      </c>
      <c r="AA5" s="12">
        <v>44.508000000000003</v>
      </c>
      <c r="AB5" s="12">
        <v>46.564</v>
      </c>
      <c r="AC5" s="12">
        <v>50.106000000000002</v>
      </c>
      <c r="AD5" s="12">
        <v>53.503</v>
      </c>
      <c r="AE5" s="12">
        <v>57.661000000000001</v>
      </c>
      <c r="AF5" s="12">
        <v>61.530999999999999</v>
      </c>
      <c r="AG5" s="12">
        <v>83.087999999999994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9.6839999999999993</v>
      </c>
      <c r="F6" s="23">
        <v>4.2779999999999996</v>
      </c>
      <c r="G6" s="23">
        <v>4.0090000000000003</v>
      </c>
      <c r="H6" s="23">
        <v>3.7</v>
      </c>
      <c r="I6" s="23">
        <v>3.3220000000000001</v>
      </c>
      <c r="J6" s="23">
        <v>3.4020000000000001</v>
      </c>
      <c r="K6" s="23">
        <v>2.4430000000000001</v>
      </c>
      <c r="L6" s="23">
        <v>2.137</v>
      </c>
      <c r="M6" s="23">
        <v>1.8819999999999999</v>
      </c>
      <c r="N6" s="23">
        <v>1.671</v>
      </c>
      <c r="O6" s="23">
        <v>2.0910000000000002</v>
      </c>
      <c r="P6" s="23">
        <v>2.1579999999999999</v>
      </c>
      <c r="Q6" s="23">
        <v>2.0619999999999998</v>
      </c>
      <c r="R6" s="23">
        <v>2.4630000000000001</v>
      </c>
      <c r="S6" s="23">
        <v>2.4220000000000002</v>
      </c>
      <c r="T6" s="23">
        <v>2.851</v>
      </c>
      <c r="U6" s="23">
        <v>3.335</v>
      </c>
      <c r="V6" s="23">
        <v>2.778</v>
      </c>
      <c r="W6" s="23">
        <v>2.4390000000000001</v>
      </c>
      <c r="X6" s="23">
        <v>3.0070000000000001</v>
      </c>
      <c r="Y6" s="23">
        <v>3.8530000000000002</v>
      </c>
      <c r="Z6" s="23">
        <v>5.431</v>
      </c>
      <c r="AA6" s="23">
        <v>9.48</v>
      </c>
      <c r="AB6" s="23">
        <v>11.253</v>
      </c>
      <c r="AC6" s="23">
        <v>10.734999999999999</v>
      </c>
      <c r="AD6" s="23">
        <v>13.11</v>
      </c>
      <c r="AE6" s="23">
        <v>13.826000000000001</v>
      </c>
      <c r="AF6" s="23">
        <v>13.663</v>
      </c>
      <c r="AG6" s="23">
        <v>13.055999999999999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11.346</v>
      </c>
      <c r="H7" s="16">
        <v>11.167</v>
      </c>
      <c r="I7" s="16">
        <v>11.464</v>
      </c>
      <c r="J7" s="16">
        <v>11.287000000000001</v>
      </c>
      <c r="K7" s="16">
        <v>12.282999999999999</v>
      </c>
      <c r="L7" s="16">
        <v>11.526999999999999</v>
      </c>
      <c r="M7" s="16">
        <v>12.04</v>
      </c>
      <c r="N7" s="16">
        <v>12.657999999999999</v>
      </c>
      <c r="O7" s="16">
        <v>13.711</v>
      </c>
      <c r="P7" s="16">
        <v>14.829000000000001</v>
      </c>
      <c r="Q7" s="16">
        <v>21.116</v>
      </c>
      <c r="R7" s="16">
        <v>23.114000000000001</v>
      </c>
      <c r="S7" s="16">
        <v>24.602</v>
      </c>
      <c r="T7" s="16">
        <v>25.542000000000002</v>
      </c>
      <c r="U7" s="16">
        <v>25.382000000000001</v>
      </c>
      <c r="V7" s="16">
        <v>26.541</v>
      </c>
      <c r="W7" s="16">
        <v>29.013999999999999</v>
      </c>
      <c r="X7" s="16">
        <v>31.704999999999998</v>
      </c>
      <c r="Y7" s="16">
        <v>33.188000000000002</v>
      </c>
      <c r="Z7" s="16">
        <v>35.256</v>
      </c>
      <c r="AA7" s="16">
        <v>36.365000000000002</v>
      </c>
      <c r="AB7" s="16">
        <v>37.262999999999998</v>
      </c>
      <c r="AC7" s="16">
        <v>39.968000000000004</v>
      </c>
      <c r="AD7" s="16">
        <v>42.348999999999997</v>
      </c>
      <c r="AE7" s="16">
        <v>44.792000000000002</v>
      </c>
      <c r="AF7" s="16">
        <v>46.234000000000002</v>
      </c>
      <c r="AG7" s="16">
        <v>49.018999999999998</v>
      </c>
    </row>
    <row r="8" spans="1:33" x14ac:dyDescent="0.25">
      <c r="A8" s="21" t="s">
        <v>3</v>
      </c>
      <c r="B8" s="22">
        <v>14.605</v>
      </c>
      <c r="C8" s="23">
        <v>15.242000000000001</v>
      </c>
      <c r="D8" s="23">
        <v>15.606999999999999</v>
      </c>
      <c r="E8" s="23">
        <v>15.971</v>
      </c>
      <c r="F8" s="23" t="s">
        <v>54</v>
      </c>
      <c r="G8" s="23">
        <v>17.193999999999999</v>
      </c>
      <c r="H8" s="23">
        <v>18.614999999999998</v>
      </c>
      <c r="I8" s="23">
        <v>20.036999999999999</v>
      </c>
      <c r="J8" s="23">
        <v>21.198</v>
      </c>
      <c r="K8" s="23">
        <v>21.824000000000002</v>
      </c>
      <c r="L8" s="23">
        <v>23.725000000000001</v>
      </c>
      <c r="M8" s="23">
        <v>25.849</v>
      </c>
      <c r="N8" s="23">
        <v>28.481000000000002</v>
      </c>
      <c r="O8" s="23">
        <v>27.23</v>
      </c>
      <c r="P8" s="23">
        <v>28.04</v>
      </c>
      <c r="Q8" s="23">
        <v>28.359000000000002</v>
      </c>
      <c r="R8" s="23">
        <v>29.238</v>
      </c>
      <c r="S8" s="23">
        <v>31.167999999999999</v>
      </c>
      <c r="T8" s="23">
        <v>41.040999999999997</v>
      </c>
      <c r="U8" s="23">
        <v>37.366</v>
      </c>
      <c r="V8" s="23">
        <v>36.323999999999998</v>
      </c>
      <c r="W8" s="23">
        <v>36.886000000000003</v>
      </c>
      <c r="X8" s="23">
        <v>35.899000000000001</v>
      </c>
      <c r="Y8" s="23">
        <v>34.984999999999999</v>
      </c>
      <c r="Z8" s="23">
        <v>35.430999999999997</v>
      </c>
      <c r="AA8" s="23">
        <v>36.898000000000003</v>
      </c>
      <c r="AB8" s="23">
        <v>38.78</v>
      </c>
      <c r="AC8" s="23">
        <v>36.034999999999997</v>
      </c>
      <c r="AD8" s="23">
        <v>35.442999999999998</v>
      </c>
      <c r="AE8" s="23">
        <v>37.593000000000004</v>
      </c>
      <c r="AF8" s="23">
        <v>37.277000000000001</v>
      </c>
      <c r="AG8" s="23">
        <v>36.817999999999998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0.44</v>
      </c>
      <c r="K9" s="12">
        <v>0.61799999999999999</v>
      </c>
      <c r="L9" s="12">
        <v>0.41699999999999998</v>
      </c>
      <c r="M9" s="12">
        <v>0.626</v>
      </c>
      <c r="N9" s="12">
        <v>0.70199999999999996</v>
      </c>
      <c r="O9" s="12">
        <v>0.76300000000000001</v>
      </c>
      <c r="P9" s="12">
        <v>1.083</v>
      </c>
      <c r="Q9" s="12">
        <v>1.3979999999999999</v>
      </c>
      <c r="R9" s="12">
        <v>1.631</v>
      </c>
      <c r="S9" s="12">
        <v>1.6890000000000001</v>
      </c>
      <c r="T9" s="12">
        <v>1.845</v>
      </c>
      <c r="U9" s="12">
        <v>1.9239999999999999</v>
      </c>
      <c r="V9" s="12">
        <v>1.9550000000000001</v>
      </c>
      <c r="W9" s="12">
        <v>2.121</v>
      </c>
      <c r="X9" s="12">
        <v>1.988</v>
      </c>
      <c r="Y9" s="12">
        <v>2.069</v>
      </c>
      <c r="Z9" s="12">
        <v>1.798</v>
      </c>
      <c r="AA9" s="12">
        <v>1.694</v>
      </c>
      <c r="AB9" s="12">
        <v>1.855</v>
      </c>
      <c r="AC9" s="12">
        <v>2.0859999999999999</v>
      </c>
      <c r="AD9" s="12">
        <v>2.15</v>
      </c>
      <c r="AE9" s="12">
        <v>2.6389999999999998</v>
      </c>
      <c r="AF9" s="12">
        <v>2.75</v>
      </c>
      <c r="AG9" s="12">
        <v>3.1139999999999999</v>
      </c>
    </row>
    <row r="10" spans="1:33" x14ac:dyDescent="0.25">
      <c r="A10" s="21" t="s">
        <v>5</v>
      </c>
      <c r="B10" s="22" t="s">
        <v>54</v>
      </c>
      <c r="C10" s="23">
        <v>15.028</v>
      </c>
      <c r="D10" s="23" t="s">
        <v>54</v>
      </c>
      <c r="E10" s="23">
        <v>15.18</v>
      </c>
      <c r="F10" s="23">
        <v>16.899999999999999</v>
      </c>
      <c r="G10" s="23">
        <v>17.797999999999998</v>
      </c>
      <c r="H10" s="23">
        <v>20.756</v>
      </c>
      <c r="I10" s="23">
        <v>22.302</v>
      </c>
      <c r="J10" s="23">
        <v>25.01</v>
      </c>
      <c r="K10" s="23">
        <v>27.818000000000001</v>
      </c>
      <c r="L10" s="23">
        <v>29.384</v>
      </c>
      <c r="M10" s="23">
        <v>30.09</v>
      </c>
      <c r="N10" s="23">
        <v>30.321000000000002</v>
      </c>
      <c r="O10" s="23">
        <v>31.861000000000001</v>
      </c>
      <c r="P10" s="23">
        <v>32.612000000000002</v>
      </c>
      <c r="Q10" s="23">
        <v>32.109000000000002</v>
      </c>
      <c r="R10" s="23">
        <v>32.993000000000002</v>
      </c>
      <c r="S10" s="23">
        <v>31.94</v>
      </c>
      <c r="T10" s="23">
        <v>33.110999999999997</v>
      </c>
      <c r="U10" s="23">
        <v>32.237000000000002</v>
      </c>
      <c r="V10" s="23">
        <v>30.559000000000001</v>
      </c>
      <c r="W10" s="23">
        <v>31.18</v>
      </c>
      <c r="X10" s="23">
        <v>30.995000000000001</v>
      </c>
      <c r="Y10" s="23">
        <v>30.381</v>
      </c>
      <c r="Z10" s="23">
        <v>29.634</v>
      </c>
      <c r="AA10" s="23">
        <v>29.77</v>
      </c>
      <c r="AB10" s="23">
        <v>27.634</v>
      </c>
      <c r="AC10" s="23">
        <v>28.148</v>
      </c>
      <c r="AD10" s="23">
        <v>28.72</v>
      </c>
      <c r="AE10" s="23">
        <v>29.713000000000001</v>
      </c>
      <c r="AF10" s="23">
        <v>31.48</v>
      </c>
      <c r="AG10" s="23">
        <v>34.408000000000001</v>
      </c>
    </row>
    <row r="11" spans="1:33" x14ac:dyDescent="0.25">
      <c r="A11" s="10" t="s">
        <v>6</v>
      </c>
      <c r="B11" s="11">
        <v>153.161</v>
      </c>
      <c r="C11" s="12">
        <v>156.30099999999999</v>
      </c>
      <c r="D11" s="12">
        <v>164.37799999999999</v>
      </c>
      <c r="E11" s="12">
        <v>164.38399999999999</v>
      </c>
      <c r="F11" s="12">
        <v>161.95500000000001</v>
      </c>
      <c r="G11" s="12">
        <v>162.042</v>
      </c>
      <c r="H11" s="12">
        <v>162.59</v>
      </c>
      <c r="I11" s="12">
        <v>166.31</v>
      </c>
      <c r="J11" s="12">
        <v>167.76499999999999</v>
      </c>
      <c r="K11" s="12">
        <v>171.56399999999999</v>
      </c>
      <c r="L11" s="12">
        <v>177.68799999999999</v>
      </c>
      <c r="M11" s="12">
        <v>185.46799999999999</v>
      </c>
      <c r="N11" s="12">
        <v>191.21700000000001</v>
      </c>
      <c r="O11" s="12">
        <v>193.256</v>
      </c>
      <c r="P11" s="12">
        <v>200.512</v>
      </c>
      <c r="Q11" s="12">
        <v>194.99100000000001</v>
      </c>
      <c r="R11" s="12">
        <v>207.875</v>
      </c>
      <c r="S11" s="12">
        <v>215.89099999999999</v>
      </c>
      <c r="T11" s="12">
        <v>220.01599999999999</v>
      </c>
      <c r="U11" s="12">
        <v>225.89099999999999</v>
      </c>
      <c r="V11" s="12">
        <v>235.58799999999999</v>
      </c>
      <c r="W11" s="12">
        <v>239.11099999999999</v>
      </c>
      <c r="X11" s="12">
        <v>246.43799999999999</v>
      </c>
      <c r="Y11" s="12">
        <v>251.446</v>
      </c>
      <c r="Z11" s="12">
        <v>248.041</v>
      </c>
      <c r="AA11" s="12">
        <v>251.91499999999999</v>
      </c>
      <c r="AB11" s="12">
        <v>255.80500000000001</v>
      </c>
      <c r="AC11" s="12">
        <v>265.70100000000002</v>
      </c>
      <c r="AD11" s="12">
        <v>276.54700000000003</v>
      </c>
      <c r="AE11" s="12">
        <v>283.54500000000002</v>
      </c>
      <c r="AF11" s="12">
        <v>290.72000000000003</v>
      </c>
      <c r="AG11" s="12">
        <v>303.065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2.4870000000000001</v>
      </c>
      <c r="O12" s="23">
        <v>2.165</v>
      </c>
      <c r="P12" s="23">
        <v>2.831</v>
      </c>
      <c r="Q12" s="23">
        <v>2.117</v>
      </c>
      <c r="R12" s="23">
        <v>2.2589999999999999</v>
      </c>
      <c r="S12" s="23">
        <v>2.3820000000000001</v>
      </c>
      <c r="T12" s="23">
        <v>2.5750000000000002</v>
      </c>
      <c r="U12" s="23">
        <v>2.8540000000000001</v>
      </c>
      <c r="V12" s="23">
        <v>2.61</v>
      </c>
      <c r="W12" s="23">
        <v>2.532</v>
      </c>
      <c r="X12" s="23">
        <v>2.4550000000000001</v>
      </c>
      <c r="Y12" s="23">
        <v>2.4900000000000002</v>
      </c>
      <c r="Z12" s="23">
        <v>2.4889999999999999</v>
      </c>
      <c r="AA12" s="23">
        <v>2.714</v>
      </c>
      <c r="AB12" s="23">
        <v>3.1509999999999998</v>
      </c>
      <c r="AC12" s="23">
        <v>3.3650000000000002</v>
      </c>
      <c r="AD12" s="23">
        <v>4.5199999999999996</v>
      </c>
      <c r="AE12" s="23">
        <v>5.2350000000000003</v>
      </c>
      <c r="AF12" s="23">
        <v>5.7640000000000002</v>
      </c>
      <c r="AG12" s="23">
        <v>6.6150000000000002</v>
      </c>
    </row>
    <row r="13" spans="1:33" x14ac:dyDescent="0.25">
      <c r="A13" s="10" t="s">
        <v>8</v>
      </c>
      <c r="B13" s="11">
        <v>3.0310000000000001</v>
      </c>
      <c r="C13" s="12">
        <v>3.9710000000000001</v>
      </c>
      <c r="D13" s="12">
        <v>4.2350000000000003</v>
      </c>
      <c r="E13" s="12">
        <v>4.4989999999999997</v>
      </c>
      <c r="F13" s="12">
        <v>5.3250000000000002</v>
      </c>
      <c r="G13" s="12">
        <v>6.1509999999999998</v>
      </c>
      <c r="H13" s="12">
        <v>6.3250000000000002</v>
      </c>
      <c r="I13" s="12">
        <v>6.97</v>
      </c>
      <c r="J13" s="12">
        <v>7.6449999999999996</v>
      </c>
      <c r="K13" s="12">
        <v>8.3209999999999997</v>
      </c>
      <c r="L13" s="12">
        <v>8.7240000000000002</v>
      </c>
      <c r="M13" s="12">
        <v>9.1259999999999994</v>
      </c>
      <c r="N13" s="12">
        <v>9.2040000000000006</v>
      </c>
      <c r="O13" s="12">
        <v>9.2799999999999994</v>
      </c>
      <c r="P13" s="12">
        <v>9.65</v>
      </c>
      <c r="Q13" s="12">
        <v>10.337999999999999</v>
      </c>
      <c r="R13" s="12">
        <v>10.647</v>
      </c>
      <c r="S13" s="12">
        <v>10.956</v>
      </c>
      <c r="T13" s="12">
        <v>11.755000000000001</v>
      </c>
      <c r="U13" s="12">
        <v>11.959</v>
      </c>
      <c r="V13" s="12">
        <v>12.194000000000001</v>
      </c>
      <c r="W13" s="12">
        <v>14.12</v>
      </c>
      <c r="X13" s="12">
        <v>15.313000000000001</v>
      </c>
      <c r="Y13" s="12">
        <v>17.103000000000002</v>
      </c>
      <c r="Z13" s="12">
        <v>17.687999999999999</v>
      </c>
      <c r="AA13" s="12">
        <v>18.382999999999999</v>
      </c>
      <c r="AB13" s="12">
        <v>18.202999999999999</v>
      </c>
      <c r="AC13" s="12">
        <v>19.542000000000002</v>
      </c>
      <c r="AD13" s="12">
        <v>18.956</v>
      </c>
      <c r="AE13" s="12">
        <v>19.733000000000001</v>
      </c>
      <c r="AF13" s="12">
        <v>20.321999999999999</v>
      </c>
      <c r="AG13" s="12">
        <v>20.385999999999999</v>
      </c>
    </row>
    <row r="14" spans="1:33" x14ac:dyDescent="0.25">
      <c r="A14" s="21" t="s">
        <v>9</v>
      </c>
      <c r="B14" s="22">
        <v>67.495999999999995</v>
      </c>
      <c r="C14" s="23">
        <v>65.480999999999995</v>
      </c>
      <c r="D14" s="23">
        <v>63.457999999999998</v>
      </c>
      <c r="E14" s="23">
        <v>61.993000000000002</v>
      </c>
      <c r="F14" s="23">
        <v>63.104999999999997</v>
      </c>
      <c r="G14" s="23">
        <v>60.323</v>
      </c>
      <c r="H14" s="23">
        <v>60.914999999999999</v>
      </c>
      <c r="I14" s="23">
        <v>61.414000000000001</v>
      </c>
      <c r="J14" s="23">
        <v>61.116999999999997</v>
      </c>
      <c r="K14" s="23">
        <v>59.646000000000001</v>
      </c>
      <c r="L14" s="23">
        <v>63.997999999999998</v>
      </c>
      <c r="M14" s="23">
        <v>65.271000000000001</v>
      </c>
      <c r="N14" s="23">
        <v>70.227999999999994</v>
      </c>
      <c r="O14" s="23">
        <v>67.957999999999998</v>
      </c>
      <c r="P14" s="23">
        <v>67.519000000000005</v>
      </c>
      <c r="Q14" s="23">
        <v>70.724999999999994</v>
      </c>
      <c r="R14" s="23">
        <v>80.081999999999994</v>
      </c>
      <c r="S14" s="23">
        <v>93.76</v>
      </c>
      <c r="T14" s="23">
        <v>106.643</v>
      </c>
      <c r="U14" s="23">
        <v>109.768</v>
      </c>
      <c r="V14" s="23">
        <v>112.212</v>
      </c>
      <c r="W14" s="23">
        <v>112.47799999999999</v>
      </c>
      <c r="X14" s="23">
        <v>120.16200000000001</v>
      </c>
      <c r="Y14" s="23">
        <v>124.736</v>
      </c>
      <c r="Z14" s="23">
        <v>129.27099999999999</v>
      </c>
      <c r="AA14" s="23">
        <v>136.72499999999999</v>
      </c>
      <c r="AB14" s="23">
        <v>164.471</v>
      </c>
      <c r="AC14" s="23">
        <v>191.96</v>
      </c>
      <c r="AD14" s="23">
        <v>218.822</v>
      </c>
      <c r="AE14" s="23">
        <v>225.05600000000001</v>
      </c>
      <c r="AF14" s="23">
        <v>211.78899999999999</v>
      </c>
      <c r="AG14" s="23">
        <v>222.03700000000001</v>
      </c>
    </row>
    <row r="15" spans="1:33" x14ac:dyDescent="0.25">
      <c r="A15" s="10" t="s">
        <v>10</v>
      </c>
      <c r="B15" s="11" t="s">
        <v>54</v>
      </c>
      <c r="C15" s="12">
        <v>4.7E-2</v>
      </c>
      <c r="D15" s="12">
        <v>5.0999999999999997E-2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7.6999999999999999E-2</v>
      </c>
      <c r="K15" s="12">
        <v>0.13400000000000001</v>
      </c>
      <c r="L15" s="12">
        <v>0.14399999999999999</v>
      </c>
      <c r="M15" s="12">
        <v>0.14399999999999999</v>
      </c>
      <c r="N15" s="12">
        <v>0.187</v>
      </c>
      <c r="O15" s="12">
        <v>0.217</v>
      </c>
      <c r="P15" s="12">
        <v>0.224</v>
      </c>
      <c r="Q15" s="12">
        <v>0.26100000000000001</v>
      </c>
      <c r="R15" s="12">
        <v>0.31</v>
      </c>
      <c r="S15" s="12">
        <v>0.29599999999999999</v>
      </c>
      <c r="T15" s="12">
        <v>0.32700000000000001</v>
      </c>
      <c r="U15" s="12">
        <v>0.32700000000000001</v>
      </c>
      <c r="V15" s="12">
        <v>0.29899999999999999</v>
      </c>
      <c r="W15" s="12">
        <v>0.27</v>
      </c>
      <c r="X15" s="12">
        <v>0.24</v>
      </c>
      <c r="Y15" s="12">
        <v>0.252</v>
      </c>
      <c r="Z15" s="12">
        <v>0.26700000000000002</v>
      </c>
      <c r="AA15" s="12">
        <v>0.25600000000000001</v>
      </c>
      <c r="AB15" s="12">
        <v>0.36099999999999999</v>
      </c>
      <c r="AC15" s="12">
        <v>0.41599999999999998</v>
      </c>
      <c r="AD15" s="12">
        <v>0.65</v>
      </c>
      <c r="AE15" s="12">
        <v>0.746</v>
      </c>
      <c r="AF15" s="12">
        <v>0.79900000000000004</v>
      </c>
      <c r="AG15" s="12">
        <v>0.84499999999999997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0.32500000000000001</v>
      </c>
      <c r="I16" s="23">
        <v>0.29699999999999999</v>
      </c>
      <c r="J16" s="23">
        <v>0.38200000000000001</v>
      </c>
      <c r="K16" s="23">
        <v>0.39900000000000002</v>
      </c>
      <c r="L16" s="23">
        <v>0.56899999999999995</v>
      </c>
      <c r="M16" s="23">
        <v>0.64600000000000002</v>
      </c>
      <c r="N16" s="23">
        <v>0.41199999999999998</v>
      </c>
      <c r="O16" s="23">
        <v>0.66400000000000003</v>
      </c>
      <c r="P16" s="23">
        <v>0.98099999999999998</v>
      </c>
      <c r="Q16" s="23">
        <v>1.19</v>
      </c>
      <c r="R16" s="23">
        <v>1.276</v>
      </c>
      <c r="S16" s="23">
        <v>2.16</v>
      </c>
      <c r="T16" s="23">
        <v>1.944</v>
      </c>
      <c r="U16" s="23">
        <v>1.5269999999999999</v>
      </c>
      <c r="V16" s="23">
        <v>2.069</v>
      </c>
      <c r="W16" s="23">
        <v>2.085</v>
      </c>
      <c r="X16" s="23">
        <v>1.7709999999999999</v>
      </c>
      <c r="Y16" s="23">
        <v>2.4009999999999998</v>
      </c>
      <c r="Z16" s="23">
        <v>3.3069999999999999</v>
      </c>
      <c r="AA16" s="23">
        <v>2.714</v>
      </c>
      <c r="AB16" s="23">
        <v>2.63</v>
      </c>
      <c r="AC16" s="23">
        <v>3.7829999999999999</v>
      </c>
      <c r="AD16" s="23">
        <v>4.3040000000000003</v>
      </c>
      <c r="AE16" s="23">
        <v>4.8129999999999997</v>
      </c>
      <c r="AF16" s="23">
        <v>5.37</v>
      </c>
      <c r="AG16" s="23">
        <v>5.6520000000000001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1.9410000000000001</v>
      </c>
      <c r="F17" s="12">
        <v>0.83299999999999996</v>
      </c>
      <c r="G17" s="12">
        <v>0.78600000000000003</v>
      </c>
      <c r="H17" s="12">
        <v>0.67800000000000005</v>
      </c>
      <c r="I17" s="12">
        <v>0.59899999999999998</v>
      </c>
      <c r="J17" s="12">
        <v>0.50700000000000001</v>
      </c>
      <c r="K17" s="12">
        <v>0.46200000000000002</v>
      </c>
      <c r="L17" s="12">
        <v>1.3660000000000001</v>
      </c>
      <c r="M17" s="12">
        <v>1.3540000000000001</v>
      </c>
      <c r="N17" s="12">
        <v>1.264</v>
      </c>
      <c r="O17" s="12">
        <v>0.88600000000000001</v>
      </c>
      <c r="P17" s="12">
        <v>0.88100000000000001</v>
      </c>
      <c r="Q17" s="12">
        <v>1.37</v>
      </c>
      <c r="R17" s="12">
        <v>1.77</v>
      </c>
      <c r="S17" s="12">
        <v>0.94299999999999995</v>
      </c>
      <c r="T17" s="12">
        <v>1.2310000000000001</v>
      </c>
      <c r="U17" s="12">
        <v>1.028</v>
      </c>
      <c r="V17" s="12">
        <v>1.26</v>
      </c>
      <c r="W17" s="12">
        <v>0.87</v>
      </c>
      <c r="X17" s="12">
        <v>0.88500000000000001</v>
      </c>
      <c r="Y17" s="12">
        <v>0.98099999999999998</v>
      </c>
      <c r="Z17" s="12">
        <v>1.3819999999999999</v>
      </c>
      <c r="AA17" s="12">
        <v>1.145</v>
      </c>
      <c r="AB17" s="12">
        <v>0.89600000000000002</v>
      </c>
      <c r="AC17" s="12">
        <v>0.95599999999999996</v>
      </c>
      <c r="AD17" s="12">
        <v>1.2210000000000001</v>
      </c>
      <c r="AE17" s="12">
        <v>1.175</v>
      </c>
      <c r="AF17" s="12">
        <v>1.381</v>
      </c>
      <c r="AG17" s="12">
        <v>1.8340000000000001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3.3370000000000002</v>
      </c>
      <c r="M18" s="23" t="s">
        <v>54</v>
      </c>
      <c r="N18" s="23" t="s">
        <v>54</v>
      </c>
      <c r="O18" s="23">
        <v>3.5</v>
      </c>
      <c r="P18" s="23">
        <v>3.6549999999999998</v>
      </c>
      <c r="Q18" s="23">
        <v>3.6619999999999999</v>
      </c>
      <c r="R18" s="23">
        <v>3.5489999999999999</v>
      </c>
      <c r="S18" s="23">
        <v>3.6709999999999998</v>
      </c>
      <c r="T18" s="23">
        <v>3.516</v>
      </c>
      <c r="U18" s="23">
        <v>3.3180000000000001</v>
      </c>
      <c r="V18" s="23">
        <v>3.3879999999999999</v>
      </c>
      <c r="W18" s="23">
        <v>3.387</v>
      </c>
      <c r="X18" s="23">
        <v>2.843</v>
      </c>
      <c r="Y18" s="23">
        <v>2.9129999999999998</v>
      </c>
      <c r="Z18" s="23">
        <v>3.016</v>
      </c>
      <c r="AA18" s="23">
        <v>3.0659999999999998</v>
      </c>
      <c r="AB18" s="23">
        <v>3.234</v>
      </c>
      <c r="AC18" s="23">
        <v>3.2519999999999998</v>
      </c>
      <c r="AD18" s="23">
        <v>3.0859999999999999</v>
      </c>
      <c r="AE18" s="23">
        <v>3.2410000000000001</v>
      </c>
      <c r="AF18" s="23">
        <v>3.0289999999999999</v>
      </c>
      <c r="AG18" s="23">
        <v>2.9529999999999998</v>
      </c>
    </row>
    <row r="19" spans="1:33" x14ac:dyDescent="0.25">
      <c r="A19" s="10" t="s">
        <v>14</v>
      </c>
      <c r="B19" s="11">
        <v>18.431000000000001</v>
      </c>
      <c r="C19" s="12">
        <v>12.99</v>
      </c>
      <c r="D19" s="12">
        <v>8.98</v>
      </c>
      <c r="E19" s="12">
        <v>8.0169999999999995</v>
      </c>
      <c r="F19" s="12">
        <v>7.782</v>
      </c>
      <c r="G19" s="12">
        <v>6.7919999999999998</v>
      </c>
      <c r="H19" s="12">
        <v>6.1120000000000001</v>
      </c>
      <c r="I19" s="12">
        <v>6.5449999999999999</v>
      </c>
      <c r="J19" s="12">
        <v>5.593</v>
      </c>
      <c r="K19" s="12">
        <v>5.899</v>
      </c>
      <c r="L19" s="12">
        <v>6.4710000000000001</v>
      </c>
      <c r="M19" s="12">
        <v>6.7789999999999999</v>
      </c>
      <c r="N19" s="12">
        <v>7.1959999999999997</v>
      </c>
      <c r="O19" s="12">
        <v>7.18</v>
      </c>
      <c r="P19" s="12">
        <v>6.7039999999999997</v>
      </c>
      <c r="Q19" s="12">
        <v>7.3929999999999998</v>
      </c>
      <c r="R19" s="12">
        <v>9.2789999999999999</v>
      </c>
      <c r="S19" s="12">
        <v>10.342000000000001</v>
      </c>
      <c r="T19" s="12">
        <v>11.372999999999999</v>
      </c>
      <c r="U19" s="12">
        <v>13.189</v>
      </c>
      <c r="V19" s="12">
        <v>14.999000000000001</v>
      </c>
      <c r="W19" s="12">
        <v>17.22</v>
      </c>
      <c r="X19" s="12">
        <v>19.997</v>
      </c>
      <c r="Y19" s="12">
        <v>22.244</v>
      </c>
      <c r="Z19" s="12">
        <v>22.177</v>
      </c>
      <c r="AA19" s="12">
        <v>21.03</v>
      </c>
      <c r="AB19" s="12">
        <v>20.824999999999999</v>
      </c>
      <c r="AC19" s="12">
        <v>24.719000000000001</v>
      </c>
      <c r="AD19" s="12">
        <v>31.027000000000001</v>
      </c>
      <c r="AE19" s="12">
        <v>33.124000000000002</v>
      </c>
      <c r="AF19" s="12">
        <v>34.941000000000003</v>
      </c>
      <c r="AG19" s="12">
        <v>37.113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4.4999999999999998E-2</v>
      </c>
      <c r="L20" s="23" t="s">
        <v>54</v>
      </c>
      <c r="M20" s="23" t="s">
        <v>54</v>
      </c>
      <c r="N20" s="23">
        <v>7.4999999999999997E-2</v>
      </c>
      <c r="O20" s="23">
        <v>9.2999999999999999E-2</v>
      </c>
      <c r="P20" s="23">
        <v>0.38300000000000001</v>
      </c>
      <c r="Q20" s="23">
        <v>0.48799999999999999</v>
      </c>
      <c r="R20" s="23">
        <v>0.50800000000000001</v>
      </c>
      <c r="S20" s="23">
        <v>0.51900000000000002</v>
      </c>
      <c r="T20" s="23">
        <v>0.55200000000000005</v>
      </c>
      <c r="U20" s="23">
        <v>0.55700000000000005</v>
      </c>
      <c r="V20" s="23">
        <v>0.754</v>
      </c>
      <c r="W20" s="23">
        <v>1.0069999999999999</v>
      </c>
      <c r="X20" s="23">
        <v>1.034</v>
      </c>
      <c r="Y20" s="23">
        <v>0.90300000000000002</v>
      </c>
      <c r="Z20" s="23">
        <v>0.95099999999999996</v>
      </c>
      <c r="AA20" s="23">
        <v>0.91700000000000004</v>
      </c>
      <c r="AB20" s="23">
        <v>1.008</v>
      </c>
      <c r="AC20" s="23">
        <v>1.0269999999999999</v>
      </c>
      <c r="AD20" s="23">
        <v>0.98499999999999999</v>
      </c>
      <c r="AE20" s="23">
        <v>1.0009999999999999</v>
      </c>
      <c r="AF20" s="23">
        <v>1.2090000000000001</v>
      </c>
      <c r="AG20" s="23">
        <v>1.1830000000000001</v>
      </c>
    </row>
    <row r="21" spans="1:33" x14ac:dyDescent="0.25">
      <c r="A21" s="10" t="s">
        <v>16</v>
      </c>
      <c r="B21" s="11" t="s">
        <v>54</v>
      </c>
      <c r="C21" s="12">
        <v>321.75599999999997</v>
      </c>
      <c r="D21" s="12">
        <v>306.92500000000001</v>
      </c>
      <c r="E21" s="12">
        <v>293.774</v>
      </c>
      <c r="F21" s="12" t="s">
        <v>54</v>
      </c>
      <c r="G21" s="12">
        <v>283.31599999999997</v>
      </c>
      <c r="H21" s="12">
        <v>276.79399999999998</v>
      </c>
      <c r="I21" s="12">
        <v>286.27</v>
      </c>
      <c r="J21" s="12">
        <v>288.08999999999997</v>
      </c>
      <c r="K21" s="12">
        <v>306.69299999999998</v>
      </c>
      <c r="L21" s="12">
        <v>312.49</v>
      </c>
      <c r="M21" s="12">
        <v>307.25700000000001</v>
      </c>
      <c r="N21" s="12">
        <v>302.60000000000002</v>
      </c>
      <c r="O21" s="12">
        <v>298.072</v>
      </c>
      <c r="P21" s="12">
        <v>298.54899999999998</v>
      </c>
      <c r="Q21" s="12">
        <v>304.50200000000001</v>
      </c>
      <c r="R21" s="12">
        <v>312.14499999999998</v>
      </c>
      <c r="S21" s="12">
        <v>321.85300000000001</v>
      </c>
      <c r="T21" s="12">
        <v>332.90899999999999</v>
      </c>
      <c r="U21" s="12">
        <v>332.49099999999999</v>
      </c>
      <c r="V21" s="12">
        <v>337.21100000000001</v>
      </c>
      <c r="W21" s="12">
        <v>357.12900000000002</v>
      </c>
      <c r="X21" s="12">
        <v>367.47800000000001</v>
      </c>
      <c r="Y21" s="12">
        <v>360.375</v>
      </c>
      <c r="Z21" s="12">
        <v>371.70600000000002</v>
      </c>
      <c r="AA21" s="12">
        <v>404.767</v>
      </c>
      <c r="AB21" s="12">
        <v>413.02699999999999</v>
      </c>
      <c r="AC21" s="12">
        <v>436.57100000000003</v>
      </c>
      <c r="AD21" s="12">
        <v>451.05700000000002</v>
      </c>
      <c r="AE21" s="12">
        <v>475.67599999999999</v>
      </c>
      <c r="AF21" s="12">
        <v>467.44400000000002</v>
      </c>
      <c r="AG21" s="12">
        <v>477.351</v>
      </c>
    </row>
    <row r="22" spans="1:33" x14ac:dyDescent="0.25">
      <c r="A22" s="21" t="s">
        <v>17</v>
      </c>
      <c r="B22" s="22">
        <v>31.95</v>
      </c>
      <c r="C22" s="23">
        <v>29.97</v>
      </c>
      <c r="D22" s="23">
        <v>29.44</v>
      </c>
      <c r="E22" s="23">
        <v>30.89</v>
      </c>
      <c r="F22" s="23">
        <v>35.993000000000002</v>
      </c>
      <c r="G22" s="23">
        <v>37.817</v>
      </c>
      <c r="H22" s="23">
        <v>39.500999999999998</v>
      </c>
      <c r="I22" s="23">
        <v>42.411000000000001</v>
      </c>
      <c r="J22" s="23">
        <v>43.872</v>
      </c>
      <c r="K22" s="23">
        <v>45.180999999999997</v>
      </c>
      <c r="L22" s="23">
        <v>47.509</v>
      </c>
      <c r="M22" s="23">
        <v>48.366</v>
      </c>
      <c r="N22" s="23">
        <v>47.033999999999999</v>
      </c>
      <c r="O22" s="23">
        <v>44.484999999999999</v>
      </c>
      <c r="P22" s="23">
        <v>50.027999999999999</v>
      </c>
      <c r="Q22" s="23">
        <v>48.588000000000001</v>
      </c>
      <c r="R22" s="23">
        <v>52.841000000000001</v>
      </c>
      <c r="S22" s="23">
        <v>49.246000000000002</v>
      </c>
      <c r="T22" s="23">
        <v>48.018999999999998</v>
      </c>
      <c r="U22" s="23">
        <v>42.335999999999999</v>
      </c>
      <c r="V22" s="23">
        <v>54.139000000000003</v>
      </c>
      <c r="W22" s="23">
        <v>74.010999999999996</v>
      </c>
      <c r="X22" s="23">
        <v>76.766999999999996</v>
      </c>
      <c r="Y22" s="23">
        <v>95.108000000000004</v>
      </c>
      <c r="Z22" s="23">
        <v>94.611999999999995</v>
      </c>
      <c r="AA22" s="23">
        <v>97.442999999999998</v>
      </c>
      <c r="AB22" s="23">
        <v>102.614</v>
      </c>
      <c r="AC22" s="23">
        <v>107.496</v>
      </c>
      <c r="AD22" s="23">
        <v>112.807</v>
      </c>
      <c r="AE22" s="23">
        <v>115.124</v>
      </c>
      <c r="AF22" s="23">
        <v>118.355</v>
      </c>
      <c r="AG22" s="23">
        <v>124.185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25.530999999999999</v>
      </c>
      <c r="G23" s="12">
        <v>26.282</v>
      </c>
      <c r="H23" s="12">
        <v>23.536000000000001</v>
      </c>
      <c r="I23" s="12">
        <v>23.181000000000001</v>
      </c>
      <c r="J23" s="12">
        <v>21.914000000000001</v>
      </c>
      <c r="K23" s="12">
        <v>20.314</v>
      </c>
      <c r="L23" s="12">
        <v>18.585999999999999</v>
      </c>
      <c r="M23" s="12">
        <v>17.277000000000001</v>
      </c>
      <c r="N23" s="12">
        <v>8.5</v>
      </c>
      <c r="O23" s="12">
        <v>11.378</v>
      </c>
      <c r="P23" s="12">
        <v>12.978</v>
      </c>
      <c r="Q23" s="12">
        <v>13.965999999999999</v>
      </c>
      <c r="R23" s="12">
        <v>14.166</v>
      </c>
      <c r="S23" s="12">
        <v>15.032</v>
      </c>
      <c r="T23" s="12">
        <v>12.808999999999999</v>
      </c>
      <c r="U23" s="12">
        <v>13.693</v>
      </c>
      <c r="V23" s="12">
        <v>18.423999999999999</v>
      </c>
      <c r="W23" s="12">
        <v>19.53</v>
      </c>
      <c r="X23" s="12">
        <v>25.75</v>
      </c>
      <c r="Y23" s="12">
        <v>30.25</v>
      </c>
      <c r="Z23" s="12">
        <v>37.253</v>
      </c>
      <c r="AA23" s="12">
        <v>42.054000000000002</v>
      </c>
      <c r="AB23" s="12">
        <v>55.758000000000003</v>
      </c>
      <c r="AC23" s="12">
        <v>72.965999999999994</v>
      </c>
      <c r="AD23" s="12">
        <v>85.980999999999995</v>
      </c>
      <c r="AE23" s="12">
        <v>86.742000000000004</v>
      </c>
      <c r="AF23" s="12">
        <v>96.129000000000005</v>
      </c>
      <c r="AG23" s="12">
        <v>105.81399999999999</v>
      </c>
    </row>
    <row r="24" spans="1:33" x14ac:dyDescent="0.25">
      <c r="A24" s="21" t="s">
        <v>19</v>
      </c>
      <c r="B24" s="22">
        <v>1.9970000000000001</v>
      </c>
      <c r="C24" s="23">
        <v>1.9390000000000001</v>
      </c>
      <c r="D24" s="23">
        <v>1.8819999999999999</v>
      </c>
      <c r="E24" s="23">
        <v>1.893</v>
      </c>
      <c r="F24" s="23">
        <v>1.905</v>
      </c>
      <c r="G24" s="23">
        <v>1.917</v>
      </c>
      <c r="H24" s="23">
        <v>1.9490000000000001</v>
      </c>
      <c r="I24" s="23">
        <v>1.9810000000000001</v>
      </c>
      <c r="J24" s="23">
        <v>2.62</v>
      </c>
      <c r="K24" s="23">
        <v>3.26</v>
      </c>
      <c r="L24" s="23">
        <v>3.5680000000000001</v>
      </c>
      <c r="M24" s="23">
        <v>3.875</v>
      </c>
      <c r="N24" s="23">
        <v>4.9989999999999997</v>
      </c>
      <c r="O24" s="23">
        <v>6.1239999999999997</v>
      </c>
      <c r="P24" s="23">
        <v>6.1289999999999996</v>
      </c>
      <c r="Q24" s="23">
        <v>6.133</v>
      </c>
      <c r="R24" s="23">
        <v>9.4589999999999996</v>
      </c>
      <c r="S24" s="23">
        <v>12.784000000000001</v>
      </c>
      <c r="T24" s="23">
        <v>14.51</v>
      </c>
      <c r="U24" s="23">
        <v>13.922000000000001</v>
      </c>
      <c r="V24" s="23">
        <v>14.036</v>
      </c>
      <c r="W24" s="23">
        <v>16.03</v>
      </c>
      <c r="X24" s="23">
        <v>15.667999999999999</v>
      </c>
      <c r="Y24" s="23">
        <v>16.22</v>
      </c>
      <c r="Z24" s="23">
        <v>17.347999999999999</v>
      </c>
      <c r="AA24" s="23">
        <v>18.283000000000001</v>
      </c>
      <c r="AB24" s="23">
        <v>19.367000000000001</v>
      </c>
      <c r="AC24" s="23">
        <v>22.021999999999998</v>
      </c>
      <c r="AD24" s="23">
        <v>23.661999999999999</v>
      </c>
      <c r="AE24" s="23">
        <v>26.792999999999999</v>
      </c>
      <c r="AF24" s="23">
        <v>30.872</v>
      </c>
      <c r="AG24" s="23">
        <v>34.469000000000001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15.114000000000001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20.385000000000002</v>
      </c>
      <c r="K25" s="12" t="s">
        <v>54</v>
      </c>
      <c r="L25" s="12" t="s">
        <v>54</v>
      </c>
      <c r="M25" s="12" t="s">
        <v>54</v>
      </c>
      <c r="N25" s="12">
        <v>26.728000000000002</v>
      </c>
      <c r="O25" s="12" t="s">
        <v>54</v>
      </c>
      <c r="P25" s="12">
        <v>29.143000000000001</v>
      </c>
      <c r="Q25" s="12">
        <v>32.78</v>
      </c>
      <c r="R25" s="12">
        <v>34.125999999999998</v>
      </c>
      <c r="S25" s="12">
        <v>36.988999999999997</v>
      </c>
      <c r="T25" s="12">
        <v>40.295999999999999</v>
      </c>
      <c r="U25" s="12">
        <v>38.302999999999997</v>
      </c>
      <c r="V25" s="12">
        <v>40.954000000000001</v>
      </c>
      <c r="W25" s="12">
        <v>42.097999999999999</v>
      </c>
      <c r="X25" s="12">
        <v>45.468000000000004</v>
      </c>
      <c r="Y25" s="12">
        <v>46.411999999999999</v>
      </c>
      <c r="Z25" s="12">
        <v>49.539000000000001</v>
      </c>
      <c r="AA25" s="12">
        <v>50.533999999999999</v>
      </c>
      <c r="AB25" s="12">
        <v>51.895000000000003</v>
      </c>
      <c r="AC25" s="12">
        <v>52.478000000000002</v>
      </c>
      <c r="AD25" s="12">
        <v>55.369</v>
      </c>
      <c r="AE25" s="12">
        <v>58.591999999999999</v>
      </c>
      <c r="AF25" s="12">
        <v>56.828000000000003</v>
      </c>
      <c r="AG25" s="12">
        <v>60.289000000000001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55.182000000000002</v>
      </c>
      <c r="F26" s="23">
        <v>46.750999999999998</v>
      </c>
      <c r="G26" s="23">
        <v>44.781999999999996</v>
      </c>
      <c r="H26" s="23">
        <v>42.597999999999999</v>
      </c>
      <c r="I26" s="23">
        <v>39.569000000000003</v>
      </c>
      <c r="J26" s="23">
        <v>36.140999999999998</v>
      </c>
      <c r="K26" s="23">
        <v>32.012999999999998</v>
      </c>
      <c r="L26" s="23">
        <v>22.541</v>
      </c>
      <c r="M26" s="23">
        <v>19.93</v>
      </c>
      <c r="N26" s="23">
        <v>18.399000000000001</v>
      </c>
      <c r="O26" s="23">
        <v>16.942</v>
      </c>
      <c r="P26" s="23">
        <v>16.367999999999999</v>
      </c>
      <c r="Q26" s="23">
        <v>16.157</v>
      </c>
      <c r="R26" s="23">
        <v>13.760999999999999</v>
      </c>
      <c r="S26" s="23">
        <v>13.106999999999999</v>
      </c>
      <c r="T26" s="23">
        <v>11.525</v>
      </c>
      <c r="U26" s="23">
        <v>10.757999999999999</v>
      </c>
      <c r="V26" s="23">
        <v>8.2710000000000008</v>
      </c>
      <c r="W26" s="23">
        <v>10.002000000000001</v>
      </c>
      <c r="X26" s="23">
        <v>10.887</v>
      </c>
      <c r="Y26" s="23">
        <v>10.513999999999999</v>
      </c>
      <c r="Z26" s="23">
        <v>10.436999999999999</v>
      </c>
      <c r="AA26" s="23">
        <v>10.128</v>
      </c>
      <c r="AB26" s="23">
        <v>10.785</v>
      </c>
      <c r="AC26" s="23">
        <v>11.525</v>
      </c>
      <c r="AD26" s="23">
        <v>12.081</v>
      </c>
      <c r="AE26" s="23">
        <v>11.628</v>
      </c>
      <c r="AF26" s="23">
        <v>11.88</v>
      </c>
      <c r="AG26" s="23">
        <v>13.711</v>
      </c>
    </row>
    <row r="27" spans="1:33" x14ac:dyDescent="0.25">
      <c r="A27" s="10" t="s">
        <v>22</v>
      </c>
      <c r="B27" s="11" t="s">
        <v>54</v>
      </c>
      <c r="C27" s="12">
        <v>2.2440000000000002</v>
      </c>
      <c r="D27" s="12" t="s">
        <v>54</v>
      </c>
      <c r="E27" s="12">
        <v>2.88</v>
      </c>
      <c r="F27" s="12" t="s">
        <v>54</v>
      </c>
      <c r="G27" s="12">
        <v>3.1</v>
      </c>
      <c r="H27" s="12">
        <v>2.8980000000000001</v>
      </c>
      <c r="I27" s="12">
        <v>3.2909999999999999</v>
      </c>
      <c r="J27" s="12" t="s">
        <v>54</v>
      </c>
      <c r="K27" s="12">
        <v>4.577</v>
      </c>
      <c r="L27" s="12">
        <v>9.7639999999999993</v>
      </c>
      <c r="M27" s="12">
        <v>11.170999999999999</v>
      </c>
      <c r="N27" s="12">
        <v>11.606999999999999</v>
      </c>
      <c r="O27" s="12">
        <v>11.608000000000001</v>
      </c>
      <c r="P27" s="12" t="s">
        <v>54</v>
      </c>
      <c r="Q27" s="12">
        <v>11.664999999999999</v>
      </c>
      <c r="R27" s="12">
        <v>11.401999999999999</v>
      </c>
      <c r="S27" s="12">
        <v>11.561999999999999</v>
      </c>
      <c r="T27" s="12" t="s">
        <v>54</v>
      </c>
      <c r="U27" s="12" t="s">
        <v>54</v>
      </c>
      <c r="V27" s="12" t="s">
        <v>54</v>
      </c>
      <c r="W27" s="12">
        <v>6.3239999999999998</v>
      </c>
      <c r="X27" s="12">
        <v>6.532</v>
      </c>
      <c r="Y27" s="12">
        <v>6.8319999999999999</v>
      </c>
      <c r="Z27" s="12">
        <v>7.75</v>
      </c>
      <c r="AA27" s="12">
        <v>8.1310000000000002</v>
      </c>
      <c r="AB27" s="12">
        <v>9.1020000000000003</v>
      </c>
      <c r="AC27" s="12">
        <v>13.004</v>
      </c>
      <c r="AD27" s="12">
        <v>13.944000000000001</v>
      </c>
      <c r="AE27" s="12">
        <v>14.339</v>
      </c>
      <c r="AF27" s="12">
        <v>15.961</v>
      </c>
      <c r="AG27" s="12">
        <v>17.742000000000001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5.6950000000000003</v>
      </c>
      <c r="G28" s="23">
        <v>4.859</v>
      </c>
      <c r="H28" s="23">
        <v>5.2949999999999999</v>
      </c>
      <c r="I28" s="23">
        <v>7.4080000000000004</v>
      </c>
      <c r="J28" s="23">
        <v>6.7080000000000002</v>
      </c>
      <c r="K28" s="23">
        <v>5.6920000000000002</v>
      </c>
      <c r="L28" s="23">
        <v>5.1719999999999997</v>
      </c>
      <c r="M28" s="23">
        <v>4.7560000000000002</v>
      </c>
      <c r="N28" s="23">
        <v>4.47</v>
      </c>
      <c r="O28" s="23">
        <v>3.6509999999999998</v>
      </c>
      <c r="P28" s="23">
        <v>3.4729999999999999</v>
      </c>
      <c r="Q28" s="23">
        <v>3.524</v>
      </c>
      <c r="R28" s="23">
        <v>3.1440000000000001</v>
      </c>
      <c r="S28" s="23">
        <v>2.6989999999999998</v>
      </c>
      <c r="T28" s="23">
        <v>2.7429999999999999</v>
      </c>
      <c r="U28" s="23">
        <v>2.625</v>
      </c>
      <c r="V28" s="23">
        <v>3.23</v>
      </c>
      <c r="W28" s="23">
        <v>3.2509999999999999</v>
      </c>
      <c r="X28" s="23">
        <v>3.79</v>
      </c>
      <c r="Y28" s="23">
        <v>3.6179999999999999</v>
      </c>
      <c r="Z28" s="23">
        <v>4.133</v>
      </c>
      <c r="AA28" s="23">
        <v>4.4050000000000002</v>
      </c>
      <c r="AB28" s="23">
        <v>4.6429999999999998</v>
      </c>
      <c r="AC28" s="23">
        <v>5.6539999999999999</v>
      </c>
      <c r="AD28" s="23">
        <v>6.524</v>
      </c>
      <c r="AE28" s="23">
        <v>7.1130000000000004</v>
      </c>
      <c r="AF28" s="23">
        <v>8.032</v>
      </c>
      <c r="AG28" s="23">
        <v>8.2620000000000005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3.254</v>
      </c>
      <c r="F29" s="12">
        <v>4.0049999999999999</v>
      </c>
      <c r="G29" s="12">
        <v>3.9159999999999999</v>
      </c>
      <c r="H29" s="12">
        <v>3.7160000000000002</v>
      </c>
      <c r="I29" s="12">
        <v>3.7749999999999999</v>
      </c>
      <c r="J29" s="12">
        <v>4</v>
      </c>
      <c r="K29" s="12">
        <v>4.1840000000000002</v>
      </c>
      <c r="L29" s="12">
        <v>4.1100000000000003</v>
      </c>
      <c r="M29" s="12">
        <v>4.25</v>
      </c>
      <c r="N29" s="12">
        <v>4.4989999999999997</v>
      </c>
      <c r="O29" s="12">
        <v>3.6680000000000001</v>
      </c>
      <c r="P29" s="12">
        <v>3.855</v>
      </c>
      <c r="Q29" s="12">
        <v>4.3470000000000004</v>
      </c>
      <c r="R29" s="12">
        <v>4.8070000000000004</v>
      </c>
      <c r="S29" s="12">
        <v>5.2990000000000004</v>
      </c>
      <c r="T29" s="12">
        <v>6.2050000000000001</v>
      </c>
      <c r="U29" s="12">
        <v>6.7850000000000001</v>
      </c>
      <c r="V29" s="12">
        <v>7.056</v>
      </c>
      <c r="W29" s="12">
        <v>9.6219999999999999</v>
      </c>
      <c r="X29" s="12">
        <v>9.4510000000000005</v>
      </c>
      <c r="Y29" s="12">
        <v>9.8109999999999999</v>
      </c>
      <c r="Z29" s="12">
        <v>9.6959999999999997</v>
      </c>
      <c r="AA29" s="12">
        <v>9.2219999999999995</v>
      </c>
      <c r="AB29" s="12">
        <v>9.5690000000000008</v>
      </c>
      <c r="AC29" s="12">
        <v>9.9540000000000006</v>
      </c>
      <c r="AD29" s="12">
        <v>10.471</v>
      </c>
      <c r="AE29" s="12">
        <v>11.326000000000001</v>
      </c>
      <c r="AF29" s="12">
        <v>11.087999999999999</v>
      </c>
      <c r="AG29" s="12">
        <v>11.395</v>
      </c>
    </row>
    <row r="30" spans="1:33" x14ac:dyDescent="0.25">
      <c r="A30" s="21" t="s">
        <v>25</v>
      </c>
      <c r="B30" s="22">
        <v>28.507999999999999</v>
      </c>
      <c r="C30" s="23">
        <v>29.151</v>
      </c>
      <c r="D30" s="23">
        <v>28.59</v>
      </c>
      <c r="E30" s="23">
        <v>27.780999999999999</v>
      </c>
      <c r="F30" s="23">
        <v>27.321000000000002</v>
      </c>
      <c r="G30" s="23">
        <v>27.558</v>
      </c>
      <c r="H30" s="23">
        <v>29.431000000000001</v>
      </c>
      <c r="I30" s="23">
        <v>30.023</v>
      </c>
      <c r="J30" s="23">
        <v>34.667000000000002</v>
      </c>
      <c r="K30" s="23">
        <v>38.323</v>
      </c>
      <c r="L30" s="23">
        <v>47.055</v>
      </c>
      <c r="M30" s="23">
        <v>46.465000000000003</v>
      </c>
      <c r="N30" s="23">
        <v>56.337000000000003</v>
      </c>
      <c r="O30" s="23">
        <v>65.031999999999996</v>
      </c>
      <c r="P30" s="23">
        <v>71.123000000000005</v>
      </c>
      <c r="Q30" s="23">
        <v>75.344999999999999</v>
      </c>
      <c r="R30" s="23">
        <v>82.87</v>
      </c>
      <c r="S30" s="23">
        <v>87.543000000000006</v>
      </c>
      <c r="T30" s="23">
        <v>95.206999999999994</v>
      </c>
      <c r="U30" s="23">
        <v>93.698999999999998</v>
      </c>
      <c r="V30" s="23">
        <v>92.221000000000004</v>
      </c>
      <c r="W30" s="23">
        <v>89.840999999999994</v>
      </c>
      <c r="X30" s="23">
        <v>89.364000000000004</v>
      </c>
      <c r="Y30" s="23">
        <v>88.635000000000005</v>
      </c>
      <c r="Z30" s="23">
        <v>87.641999999999996</v>
      </c>
      <c r="AA30" s="23">
        <v>87.432000000000002</v>
      </c>
      <c r="AB30" s="23">
        <v>90.129000000000005</v>
      </c>
      <c r="AC30" s="23">
        <v>95.667000000000002</v>
      </c>
      <c r="AD30" s="23">
        <v>104.474</v>
      </c>
      <c r="AE30" s="23">
        <v>106.435</v>
      </c>
      <c r="AF30" s="23">
        <v>104.72799999999999</v>
      </c>
      <c r="AG30" s="23">
        <v>116.465</v>
      </c>
    </row>
    <row r="31" spans="1:33" x14ac:dyDescent="0.25">
      <c r="A31" s="10" t="s">
        <v>26</v>
      </c>
      <c r="B31" s="11" t="s">
        <v>54</v>
      </c>
      <c r="C31" s="12">
        <v>33.756999999999998</v>
      </c>
      <c r="D31" s="12" t="s">
        <v>54</v>
      </c>
      <c r="E31" s="12">
        <v>35.33</v>
      </c>
      <c r="F31" s="12" t="s">
        <v>54</v>
      </c>
      <c r="G31" s="12">
        <v>41.636000000000003</v>
      </c>
      <c r="H31" s="12" t="s">
        <v>54</v>
      </c>
      <c r="I31" s="12">
        <v>43.881</v>
      </c>
      <c r="J31" s="12" t="s">
        <v>54</v>
      </c>
      <c r="K31" s="12">
        <v>44.170999999999999</v>
      </c>
      <c r="L31" s="12" t="s">
        <v>54</v>
      </c>
      <c r="M31" s="12">
        <v>49.433</v>
      </c>
      <c r="N31" s="12" t="s">
        <v>54</v>
      </c>
      <c r="O31" s="12">
        <v>48.113</v>
      </c>
      <c r="P31" s="12">
        <v>47.122999999999998</v>
      </c>
      <c r="Q31" s="12">
        <v>56.106000000000002</v>
      </c>
      <c r="R31" s="12">
        <v>57.640999999999998</v>
      </c>
      <c r="S31" s="12">
        <v>54.439</v>
      </c>
      <c r="T31" s="12">
        <v>58.781999999999996</v>
      </c>
      <c r="U31" s="12">
        <v>55.798999999999999</v>
      </c>
      <c r="V31" s="12">
        <v>54.796999999999997</v>
      </c>
      <c r="W31" s="12">
        <v>54.786999999999999</v>
      </c>
      <c r="X31" s="12">
        <v>55.838999999999999</v>
      </c>
      <c r="Y31" s="12">
        <v>56.412999999999997</v>
      </c>
      <c r="Z31" s="12">
        <v>57.307000000000002</v>
      </c>
      <c r="AA31" s="12">
        <v>57.691000000000003</v>
      </c>
      <c r="AB31" s="12">
        <v>64.275999999999996</v>
      </c>
      <c r="AC31" s="12">
        <v>63.728999999999999</v>
      </c>
      <c r="AD31" s="12">
        <v>67.554000000000002</v>
      </c>
      <c r="AE31" s="12">
        <v>64.641000000000005</v>
      </c>
      <c r="AF31" s="12">
        <v>68.302999999999997</v>
      </c>
      <c r="AG31" s="12">
        <v>88.953000000000003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982.30500000000006</v>
      </c>
      <c r="R32" s="26">
        <v>1036.106</v>
      </c>
      <c r="S32" s="26">
        <v>1077.3050000000001</v>
      </c>
      <c r="T32" s="26" t="s">
        <v>54</v>
      </c>
      <c r="U32" s="26" t="s">
        <v>54</v>
      </c>
      <c r="V32" s="26" t="s">
        <v>54</v>
      </c>
      <c r="W32" s="26">
        <v>1212.3559999999998</v>
      </c>
      <c r="X32" s="26">
        <v>1259.8339999999996</v>
      </c>
      <c r="Y32" s="26">
        <v>1292.6299999999999</v>
      </c>
      <c r="Z32" s="26">
        <v>1325.9529999999997</v>
      </c>
      <c r="AA32" s="26">
        <v>1387.67</v>
      </c>
      <c r="AB32" s="26">
        <v>1465.0980000000002</v>
      </c>
      <c r="AC32" s="26">
        <v>1572.8650000000002</v>
      </c>
      <c r="AD32" s="26">
        <v>1679.3169999999998</v>
      </c>
      <c r="AE32" s="26">
        <v>1742.3019999999999</v>
      </c>
      <c r="AF32" s="26">
        <v>1757.8789999999999</v>
      </c>
      <c r="AG32" s="26">
        <v>1879.8219999999997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7.5640000000000001</v>
      </c>
      <c r="J33" s="12">
        <v>6.7350000000000003</v>
      </c>
      <c r="K33" s="12">
        <v>6.5890000000000004</v>
      </c>
      <c r="L33" s="12">
        <v>5.7359999999999998</v>
      </c>
      <c r="M33" s="12">
        <v>5.4269999999999996</v>
      </c>
      <c r="N33" s="12">
        <v>5.2649999999999997</v>
      </c>
      <c r="O33" s="12">
        <v>5.5289999999999999</v>
      </c>
      <c r="P33" s="12">
        <v>6.5819999999999999</v>
      </c>
      <c r="Q33" s="12">
        <v>7.1550000000000002</v>
      </c>
      <c r="R33" s="12">
        <v>7.8719999999999999</v>
      </c>
      <c r="S33" s="12">
        <v>8.2460000000000004</v>
      </c>
      <c r="T33" s="12">
        <v>8.641</v>
      </c>
      <c r="U33" s="12">
        <v>7.3440000000000003</v>
      </c>
      <c r="V33" s="12">
        <v>7.9790000000000001</v>
      </c>
      <c r="W33" s="12">
        <v>8.6690000000000005</v>
      </c>
      <c r="X33" s="12">
        <v>9.2750000000000004</v>
      </c>
      <c r="Y33" s="12">
        <v>9.923</v>
      </c>
      <c r="Z33" s="12">
        <v>9.9789999999999992</v>
      </c>
      <c r="AA33" s="12">
        <v>12.214</v>
      </c>
      <c r="AB33" s="12">
        <v>12.742000000000001</v>
      </c>
      <c r="AC33" s="12">
        <v>12.875999999999999</v>
      </c>
      <c r="AD33" s="12">
        <v>13.917999999999999</v>
      </c>
      <c r="AE33" s="12">
        <v>14.388999999999999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21.024999999999999</v>
      </c>
      <c r="C34" s="23">
        <v>21.298999999999999</v>
      </c>
      <c r="D34" s="23">
        <v>22.919</v>
      </c>
      <c r="E34" s="23">
        <v>23.742000000000001</v>
      </c>
      <c r="F34" s="23">
        <v>25.812099999999997</v>
      </c>
      <c r="G34" s="23">
        <v>27.123000000000001</v>
      </c>
      <c r="H34" s="23">
        <v>26.412099999999999</v>
      </c>
      <c r="I34" s="23">
        <v>24.768999999999998</v>
      </c>
      <c r="J34" s="23">
        <v>25.108900000000002</v>
      </c>
      <c r="K34" s="23">
        <v>26.507300000000001</v>
      </c>
      <c r="L34" s="23">
        <v>28.391200000000001</v>
      </c>
      <c r="M34" s="23">
        <v>32.209000000000003</v>
      </c>
      <c r="N34" s="23">
        <v>35.939</v>
      </c>
      <c r="O34" s="23">
        <v>37.429600000000001</v>
      </c>
      <c r="P34" s="23">
        <v>40.457999999999998</v>
      </c>
      <c r="Q34" s="23">
        <v>43.686500000000002</v>
      </c>
      <c r="R34" s="23">
        <v>46.4617</v>
      </c>
      <c r="S34" s="23">
        <v>50.896099999999997</v>
      </c>
      <c r="T34" s="23">
        <v>53.8857</v>
      </c>
      <c r="U34" s="23">
        <v>57.936</v>
      </c>
      <c r="V34" s="23">
        <v>56.5105</v>
      </c>
      <c r="W34" s="23">
        <v>64.905900000000003</v>
      </c>
      <c r="X34" s="23" t="s">
        <v>54</v>
      </c>
      <c r="Y34" s="23">
        <v>78.839300000000009</v>
      </c>
      <c r="Z34" s="23" t="s">
        <v>54</v>
      </c>
      <c r="AA34" s="23">
        <v>70.4666</v>
      </c>
      <c r="AB34" s="23" t="s">
        <v>54</v>
      </c>
      <c r="AC34" s="23">
        <v>74.991199999999992</v>
      </c>
      <c r="AD34" s="23" t="s">
        <v>54</v>
      </c>
      <c r="AE34" s="23">
        <v>77.724100000000007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0.36299999999999999</v>
      </c>
      <c r="Y35" s="12">
        <v>0.36299999999999999</v>
      </c>
      <c r="Z35" s="12">
        <v>0.23599999999999999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0.38100000000000001</v>
      </c>
      <c r="AF35" s="12">
        <v>0.33100000000000002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0.123</v>
      </c>
      <c r="X36" s="23" t="s">
        <v>54</v>
      </c>
      <c r="Y36" s="23">
        <v>0.127</v>
      </c>
      <c r="Z36" s="23">
        <v>0.122</v>
      </c>
      <c r="AA36" s="23">
        <v>0.104</v>
      </c>
      <c r="AB36" s="23">
        <v>7.5999999999999998E-2</v>
      </c>
      <c r="AC36" s="23">
        <v>7.0000000000000007E-2</v>
      </c>
      <c r="AD36" s="23">
        <v>0.11899999999999999</v>
      </c>
      <c r="AE36" s="23">
        <v>0.11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206</v>
      </c>
      <c r="D37" s="12">
        <v>222</v>
      </c>
      <c r="E37" s="12">
        <v>256.5</v>
      </c>
      <c r="F37" s="12">
        <v>306.89999999999998</v>
      </c>
      <c r="G37" s="12">
        <v>317.5</v>
      </c>
      <c r="H37" s="12">
        <v>376.7</v>
      </c>
      <c r="I37" s="12">
        <v>361.3</v>
      </c>
      <c r="J37" s="12">
        <v>309.89999999999998</v>
      </c>
      <c r="K37" s="12">
        <v>350.5</v>
      </c>
      <c r="L37" s="12">
        <v>480.791</v>
      </c>
      <c r="M37" s="12">
        <v>532.11400000000003</v>
      </c>
      <c r="N37" s="12">
        <v>601.34500000000003</v>
      </c>
      <c r="O37" s="12">
        <v>656.09699999999998</v>
      </c>
      <c r="P37" s="12">
        <v>696.84</v>
      </c>
      <c r="Q37" s="12">
        <v>883.13</v>
      </c>
      <c r="R37" s="12">
        <v>987.83420000000001</v>
      </c>
      <c r="S37" s="12">
        <v>1186.751</v>
      </c>
      <c r="T37" s="12">
        <v>1395.943</v>
      </c>
      <c r="U37" s="12">
        <v>1647.454</v>
      </c>
      <c r="V37" s="12">
        <v>1873.9132</v>
      </c>
      <c r="W37" s="12">
        <v>2169.2910000000002</v>
      </c>
      <c r="X37" s="12">
        <v>2486.4</v>
      </c>
      <c r="Y37" s="12">
        <v>2740.5625</v>
      </c>
      <c r="Z37" s="12">
        <v>2896.3515000000002</v>
      </c>
      <c r="AA37" s="12">
        <v>2910.7993999999999</v>
      </c>
      <c r="AB37" s="12">
        <v>3012.0812000000001</v>
      </c>
      <c r="AC37" s="12">
        <v>3119.8087999999998</v>
      </c>
      <c r="AD37" s="12">
        <v>3424.7799</v>
      </c>
      <c r="AE37" s="12">
        <v>3668.4327000000003</v>
      </c>
      <c r="AF37" s="12">
        <v>4060.3773999999999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4.4893429533999996</v>
      </c>
      <c r="T38" s="23">
        <v>5.2170747583999999</v>
      </c>
      <c r="U38" s="23">
        <v>2.9449999999999998</v>
      </c>
      <c r="V38" s="23">
        <v>3.4649999999999999</v>
      </c>
      <c r="W38" s="23">
        <v>4.1405600000000007</v>
      </c>
      <c r="X38" s="23">
        <v>4.73665</v>
      </c>
      <c r="Y38" s="23">
        <v>3.905296667</v>
      </c>
      <c r="Z38" s="23">
        <v>5.0869379779999999</v>
      </c>
      <c r="AA38" s="23">
        <v>4.3978659000000002</v>
      </c>
      <c r="AB38" s="23">
        <v>4.9464838333300003</v>
      </c>
      <c r="AC38" s="23">
        <v>4.5249813999999997</v>
      </c>
      <c r="AD38" s="23">
        <v>4.4740515080360002</v>
      </c>
      <c r="AE38" s="23">
        <v>4.1958326089937001</v>
      </c>
      <c r="AF38" s="23">
        <v>3.9366056466082999</v>
      </c>
      <c r="AG38" s="23" t="s">
        <v>54</v>
      </c>
    </row>
    <row r="39" spans="1:33" s="9" customFormat="1" x14ac:dyDescent="0.25">
      <c r="A39" s="10" t="s">
        <v>34</v>
      </c>
      <c r="B39" s="11">
        <v>0.23200000000000001</v>
      </c>
      <c r="C39" s="12">
        <v>0.27800000000000002</v>
      </c>
      <c r="D39" s="12">
        <v>0.29099999999999998</v>
      </c>
      <c r="E39" s="12">
        <v>0.39800000000000002</v>
      </c>
      <c r="F39" s="12">
        <v>0.41799999999999998</v>
      </c>
      <c r="G39" s="12">
        <v>0.55100000000000005</v>
      </c>
      <c r="H39" s="12">
        <v>0.46100000000000002</v>
      </c>
      <c r="I39" s="12">
        <v>0.83199999999999996</v>
      </c>
      <c r="J39" s="12">
        <v>0.91500000000000004</v>
      </c>
      <c r="K39" s="12">
        <v>0.96099999999999997</v>
      </c>
      <c r="L39" s="12">
        <v>1.147</v>
      </c>
      <c r="M39" s="12">
        <v>1.333</v>
      </c>
      <c r="N39" s="12">
        <v>1.1830000000000001</v>
      </c>
      <c r="O39" s="12">
        <v>1.3520000000000001</v>
      </c>
      <c r="P39" s="12" t="s">
        <v>54</v>
      </c>
      <c r="Q39" s="12">
        <v>1.53</v>
      </c>
      <c r="R39" s="12">
        <v>1.621</v>
      </c>
      <c r="S39" s="12">
        <v>1.417</v>
      </c>
      <c r="T39" s="12">
        <v>1.4810000000000001</v>
      </c>
      <c r="U39" s="12">
        <v>1.3520000000000001</v>
      </c>
      <c r="V39" s="12" t="s">
        <v>54</v>
      </c>
      <c r="W39" s="12">
        <v>1.4910000000000001</v>
      </c>
      <c r="X39" s="12" t="s">
        <v>54</v>
      </c>
      <c r="Y39" s="12">
        <v>1.26</v>
      </c>
      <c r="Z39" s="12" t="s">
        <v>54</v>
      </c>
      <c r="AA39" s="12">
        <v>1.6040000000000001</v>
      </c>
      <c r="AB39" s="12">
        <v>1.6040000000000001</v>
      </c>
      <c r="AC39" s="12">
        <v>1.7989999999999999</v>
      </c>
      <c r="AD39" s="12">
        <v>1.7989999999999999</v>
      </c>
      <c r="AE39" s="12" t="s">
        <v>54</v>
      </c>
      <c r="AF39" s="12" t="s">
        <v>54</v>
      </c>
      <c r="AG39" s="12">
        <v>2.6640000000000001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>
        <v>24.4</v>
      </c>
      <c r="J40" s="23">
        <v>28.2</v>
      </c>
      <c r="K40" s="23">
        <v>35.799999999999997</v>
      </c>
      <c r="L40" s="23">
        <v>41.143999999999998</v>
      </c>
      <c r="M40" s="23">
        <v>41.122999999999998</v>
      </c>
      <c r="N40" s="23">
        <v>40.228000000000002</v>
      </c>
      <c r="O40" s="23">
        <v>38.862000000000002</v>
      </c>
      <c r="P40" s="23">
        <v>39.267000000000003</v>
      </c>
      <c r="Q40" s="23">
        <v>43.048999999999999</v>
      </c>
      <c r="R40" s="23">
        <v>46.530487805</v>
      </c>
      <c r="S40" s="23">
        <v>53.085365854000003</v>
      </c>
      <c r="T40" s="23">
        <v>51.62</v>
      </c>
      <c r="U40" s="23">
        <v>50.673999999999999</v>
      </c>
      <c r="V40" s="23">
        <v>53.511000000000003</v>
      </c>
      <c r="W40" s="23">
        <v>59.79</v>
      </c>
      <c r="X40" s="23">
        <v>64.596000000000004</v>
      </c>
      <c r="Y40" s="23">
        <v>63.901000000000003</v>
      </c>
      <c r="Z40" s="23">
        <v>69.075999999999993</v>
      </c>
      <c r="AA40" s="23">
        <v>72.733000000000004</v>
      </c>
      <c r="AB40" s="23">
        <v>83.662999999999997</v>
      </c>
      <c r="AC40" s="23">
        <v>90.039000000000001</v>
      </c>
      <c r="AD40" s="23">
        <v>95.054000000000002</v>
      </c>
      <c r="AE40" s="23">
        <v>108.086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558.26099999999997</v>
      </c>
      <c r="C41" s="12">
        <v>563.01800000000003</v>
      </c>
      <c r="D41" s="12">
        <v>583.96100000000001</v>
      </c>
      <c r="E41" s="12">
        <v>583.48500000000001</v>
      </c>
      <c r="F41" s="12">
        <v>577.72500000000002</v>
      </c>
      <c r="G41" s="12">
        <v>573.71400000000006</v>
      </c>
      <c r="H41" s="12">
        <v>589.49099999999999</v>
      </c>
      <c r="I41" s="12">
        <v>586.15599999999995</v>
      </c>
      <c r="J41" s="12">
        <v>613.16</v>
      </c>
      <c r="K41" s="12">
        <v>604.54399999999998</v>
      </c>
      <c r="L41" s="12">
        <v>581.721</v>
      </c>
      <c r="M41" s="12">
        <v>561.73500000000001</v>
      </c>
      <c r="N41" s="12">
        <v>555.77200000000005</v>
      </c>
      <c r="O41" s="12">
        <v>580.62800000000004</v>
      </c>
      <c r="P41" s="12">
        <v>587.41399999999999</v>
      </c>
      <c r="Q41" s="12">
        <v>609.80799999999999</v>
      </c>
      <c r="R41" s="12">
        <v>619.18399999999997</v>
      </c>
      <c r="S41" s="12">
        <v>620.00400000000002</v>
      </c>
      <c r="T41" s="12">
        <v>625.26400000000001</v>
      </c>
      <c r="U41" s="12">
        <v>616.96500000000003</v>
      </c>
      <c r="V41" s="12">
        <v>614.77200000000005</v>
      </c>
      <c r="W41" s="12">
        <v>602.25199999999995</v>
      </c>
      <c r="X41" s="12">
        <v>581.04200000000003</v>
      </c>
      <c r="Y41" s="12">
        <v>583.85500000000002</v>
      </c>
      <c r="Z41" s="12">
        <v>611.02700000000004</v>
      </c>
      <c r="AA41" s="12">
        <v>592.17499999999995</v>
      </c>
      <c r="AB41" s="12">
        <v>586.59299999999996</v>
      </c>
      <c r="AC41" s="12">
        <v>603.40700000000004</v>
      </c>
      <c r="AD41" s="12">
        <v>611.5</v>
      </c>
      <c r="AE41" s="12">
        <v>617.05999999999995</v>
      </c>
      <c r="AF41" s="12">
        <v>624.673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6.21</v>
      </c>
      <c r="N42" s="23" t="s">
        <v>54</v>
      </c>
      <c r="O42" s="23">
        <v>9.1316500000000005</v>
      </c>
      <c r="P42" s="23">
        <v>11.29599</v>
      </c>
      <c r="Q42" s="23">
        <v>12.23592</v>
      </c>
      <c r="R42" s="23">
        <v>12.595319999999999</v>
      </c>
      <c r="S42" s="23">
        <v>12.461259999999999</v>
      </c>
      <c r="T42" s="23">
        <v>12.49249</v>
      </c>
      <c r="U42" s="23">
        <v>12.024599</v>
      </c>
      <c r="V42" s="23">
        <v>10.20509</v>
      </c>
      <c r="W42" s="23">
        <v>9.8949200000000008</v>
      </c>
      <c r="X42" s="23">
        <v>11.322299999999998</v>
      </c>
      <c r="Y42" s="23">
        <v>11.87744</v>
      </c>
      <c r="Z42" s="23">
        <v>12.928000000000001</v>
      </c>
      <c r="AA42" s="23">
        <v>12.457799999999999</v>
      </c>
      <c r="AB42" s="23">
        <v>12.549200000000001</v>
      </c>
      <c r="AC42" s="23">
        <v>12.95293</v>
      </c>
      <c r="AD42" s="23">
        <v>11.690950000000001</v>
      </c>
      <c r="AE42" s="23">
        <v>9.3008299999999995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96.89</v>
      </c>
      <c r="H43" s="12">
        <v>89.001999999999995</v>
      </c>
      <c r="I43" s="12">
        <v>90.424999999999997</v>
      </c>
      <c r="J43" s="12">
        <v>77.861999999999995</v>
      </c>
      <c r="K43" s="12">
        <v>84.07</v>
      </c>
      <c r="L43" s="12">
        <v>87.113</v>
      </c>
      <c r="M43" s="12">
        <v>117.018</v>
      </c>
      <c r="N43" s="12">
        <v>120.717</v>
      </c>
      <c r="O43" s="12">
        <v>128.441</v>
      </c>
      <c r="P43" s="12">
        <v>132.523053</v>
      </c>
      <c r="Q43" s="12">
        <v>153.40040999999999</v>
      </c>
      <c r="R43" s="12">
        <v>171.64278227</v>
      </c>
      <c r="S43" s="12">
        <v>184.60726</v>
      </c>
      <c r="T43" s="12">
        <v>208.42785999999998</v>
      </c>
      <c r="U43" s="12">
        <v>212.3492105</v>
      </c>
      <c r="V43" s="12">
        <v>230.22142980000001</v>
      </c>
      <c r="W43" s="12">
        <v>254.27994680999998</v>
      </c>
      <c r="X43" s="12">
        <v>281.52251569999999</v>
      </c>
      <c r="Y43" s="12">
        <v>288.75844660000001</v>
      </c>
      <c r="Z43" s="12">
        <v>314.01860519999997</v>
      </c>
      <c r="AA43" s="12">
        <v>323.65180957619003</v>
      </c>
      <c r="AB43" s="12">
        <v>328.94829768974</v>
      </c>
      <c r="AC43" s="12">
        <v>355.60082559999</v>
      </c>
      <c r="AD43" s="12">
        <v>383.32149499998997</v>
      </c>
      <c r="AE43" s="12">
        <v>405.21239999999</v>
      </c>
      <c r="AF43" s="12">
        <v>416.89514000000003</v>
      </c>
      <c r="AG43" s="12" t="s">
        <v>54</v>
      </c>
    </row>
    <row r="44" spans="1:33" x14ac:dyDescent="0.25">
      <c r="A44" s="21" t="s">
        <v>39</v>
      </c>
      <c r="B44" s="22">
        <v>53.92</v>
      </c>
      <c r="C44" s="23">
        <v>53.79</v>
      </c>
      <c r="D44" s="23">
        <v>57.46</v>
      </c>
      <c r="E44" s="23">
        <v>61.53</v>
      </c>
      <c r="F44" s="23">
        <v>78.88</v>
      </c>
      <c r="G44" s="23">
        <v>82.01</v>
      </c>
      <c r="H44" s="23">
        <v>79.38</v>
      </c>
      <c r="I44" s="23">
        <v>82.64</v>
      </c>
      <c r="J44" s="23">
        <v>85.932000000000002</v>
      </c>
      <c r="K44" s="23">
        <v>91.301000000000002</v>
      </c>
      <c r="L44" s="23">
        <v>104.71</v>
      </c>
      <c r="M44" s="23">
        <v>115.72</v>
      </c>
      <c r="N44" s="23">
        <v>118.46</v>
      </c>
      <c r="O44" s="23">
        <v>127.23</v>
      </c>
      <c r="P44" s="23">
        <v>138.21</v>
      </c>
      <c r="Q44" s="23">
        <v>142.03</v>
      </c>
      <c r="R44" s="23">
        <v>151.72999999999999</v>
      </c>
      <c r="S44" s="23">
        <v>167.69</v>
      </c>
      <c r="T44" s="23">
        <v>172.74</v>
      </c>
      <c r="U44" s="23">
        <v>155.18</v>
      </c>
      <c r="V44" s="23">
        <v>144.27000000000001</v>
      </c>
      <c r="W44" s="23">
        <v>148.93</v>
      </c>
      <c r="X44" s="23">
        <v>139.46</v>
      </c>
      <c r="Y44" s="23">
        <v>138.62</v>
      </c>
      <c r="Z44" s="23">
        <v>144.46199999999999</v>
      </c>
      <c r="AA44" s="23">
        <v>155.35</v>
      </c>
      <c r="AB44" s="23">
        <v>140.15</v>
      </c>
      <c r="AC44" s="23">
        <v>141.19999999999999</v>
      </c>
      <c r="AD44" s="23">
        <v>158.46</v>
      </c>
      <c r="AE44" s="23">
        <v>160.22999999999999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1.9319999999999999</v>
      </c>
      <c r="F46" s="23">
        <v>3.8759999999999999</v>
      </c>
      <c r="G46" s="23">
        <v>4.4660000000000002</v>
      </c>
      <c r="H46" s="23">
        <v>4.8520000000000003</v>
      </c>
      <c r="I46" s="23">
        <v>5.3929999999999998</v>
      </c>
      <c r="J46" s="23">
        <v>7.2830000000000004</v>
      </c>
      <c r="K46" s="23">
        <v>7.75</v>
      </c>
      <c r="L46" s="23" t="s">
        <v>54</v>
      </c>
      <c r="M46" s="23">
        <v>12.071</v>
      </c>
      <c r="N46" s="23" t="s">
        <v>54</v>
      </c>
      <c r="O46" s="23">
        <v>18.608000000000001</v>
      </c>
      <c r="P46" s="23">
        <v>35.042999999999999</v>
      </c>
      <c r="Q46" s="23">
        <v>42.331000000000003</v>
      </c>
      <c r="R46" s="23">
        <v>31.791</v>
      </c>
      <c r="S46" s="23">
        <v>34.375999999999998</v>
      </c>
      <c r="T46" s="23" t="s">
        <v>54</v>
      </c>
      <c r="U46" s="23">
        <v>39.6349406</v>
      </c>
      <c r="V46" s="23">
        <v>26.630234906000002</v>
      </c>
      <c r="W46" s="23">
        <v>28.038975047000001</v>
      </c>
      <c r="X46" s="23">
        <v>20.243644299</v>
      </c>
      <c r="Y46" s="23">
        <v>19.197205096999998</v>
      </c>
      <c r="Z46" s="23">
        <v>16.226315544999999</v>
      </c>
      <c r="AA46" s="23">
        <v>18.895106444</v>
      </c>
      <c r="AB46" s="23">
        <v>26.312703495000001</v>
      </c>
      <c r="AC46" s="23">
        <v>26.50599104206</v>
      </c>
      <c r="AD46" s="23">
        <v>26.528860990077998</v>
      </c>
      <c r="AE46" s="23">
        <v>28.471396414521003</v>
      </c>
      <c r="AF46" s="23">
        <v>31.279697866010999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9.9670000000000005</v>
      </c>
      <c r="D47" s="12" t="s">
        <v>54</v>
      </c>
      <c r="E47" s="12">
        <v>10.689</v>
      </c>
      <c r="F47" s="12" t="s">
        <v>54</v>
      </c>
      <c r="G47" s="12">
        <v>12.09</v>
      </c>
      <c r="H47" s="12" t="s">
        <v>54</v>
      </c>
      <c r="I47" s="12">
        <v>12.942</v>
      </c>
      <c r="J47" s="12" t="s">
        <v>54</v>
      </c>
      <c r="K47" s="12">
        <v>13.308</v>
      </c>
      <c r="L47" s="12" t="s">
        <v>54</v>
      </c>
      <c r="M47" s="12">
        <v>14.459</v>
      </c>
      <c r="N47" s="12">
        <v>14.183999999999999</v>
      </c>
      <c r="O47" s="12">
        <v>15.615</v>
      </c>
      <c r="P47" s="12">
        <v>15.667999999999999</v>
      </c>
      <c r="Q47" s="12">
        <v>15.398999999999999</v>
      </c>
      <c r="R47" s="12">
        <v>16.030999999999999</v>
      </c>
      <c r="S47" s="12">
        <v>16.940999999999999</v>
      </c>
      <c r="T47" s="12">
        <v>18.491</v>
      </c>
      <c r="U47" s="12">
        <v>18.166</v>
      </c>
      <c r="V47" s="12">
        <v>17.821000000000002</v>
      </c>
      <c r="W47" s="12">
        <v>18.111000000000001</v>
      </c>
      <c r="X47" s="12">
        <v>18.623999999999999</v>
      </c>
      <c r="Y47" s="12">
        <v>19.041</v>
      </c>
      <c r="Z47" s="12">
        <v>20.597000000000001</v>
      </c>
      <c r="AA47" s="12">
        <v>21.637</v>
      </c>
      <c r="AB47" s="12">
        <v>22.170999999999999</v>
      </c>
      <c r="AC47" s="12">
        <v>23.765999999999998</v>
      </c>
      <c r="AD47" s="12">
        <v>23.765999999999998</v>
      </c>
      <c r="AE47" s="12">
        <v>25.154</v>
      </c>
      <c r="AF47" s="12">
        <v>26.140999999999998</v>
      </c>
      <c r="AG47" s="12">
        <v>27.145</v>
      </c>
    </row>
    <row r="48" spans="1:33" x14ac:dyDescent="0.25">
      <c r="A48" s="21" t="s">
        <v>43</v>
      </c>
      <c r="B48" s="22">
        <v>2.6019999999999999</v>
      </c>
      <c r="C48" s="23">
        <v>2.512</v>
      </c>
      <c r="D48" s="23">
        <v>2.4460000000000002</v>
      </c>
      <c r="E48" s="23">
        <v>2.7810000000000001</v>
      </c>
      <c r="F48" s="23" t="s">
        <v>54</v>
      </c>
      <c r="G48" s="23">
        <v>2.8279999999999998</v>
      </c>
      <c r="H48" s="23" t="s">
        <v>54</v>
      </c>
      <c r="I48" s="23">
        <v>2.93655</v>
      </c>
      <c r="J48" s="23" t="s">
        <v>54</v>
      </c>
      <c r="K48" s="23">
        <v>3.2875042399000001</v>
      </c>
      <c r="L48" s="23" t="s">
        <v>54</v>
      </c>
      <c r="M48" s="23">
        <v>4.2</v>
      </c>
      <c r="N48" s="23" t="s">
        <v>54</v>
      </c>
      <c r="O48" s="23">
        <v>6.4</v>
      </c>
      <c r="P48" s="23" t="s">
        <v>54</v>
      </c>
      <c r="Q48" s="23">
        <v>6.1</v>
      </c>
      <c r="R48" s="23" t="s">
        <v>54</v>
      </c>
      <c r="S48" s="23">
        <v>8.1</v>
      </c>
      <c r="T48" s="23" t="s">
        <v>54</v>
      </c>
      <c r="U48" s="23">
        <v>8.3000000000000007</v>
      </c>
      <c r="V48" s="23" t="s">
        <v>54</v>
      </c>
      <c r="W48" s="23">
        <v>8.8000000000000007</v>
      </c>
      <c r="X48" s="23" t="s">
        <v>54</v>
      </c>
      <c r="Y48" s="23">
        <v>10.1</v>
      </c>
      <c r="Z48" s="23" t="s">
        <v>54</v>
      </c>
      <c r="AA48" s="23">
        <v>11</v>
      </c>
      <c r="AB48" s="23" t="s">
        <v>54</v>
      </c>
      <c r="AC48" s="23">
        <v>14</v>
      </c>
      <c r="AD48" s="23">
        <v>15</v>
      </c>
      <c r="AE48" s="23">
        <v>18</v>
      </c>
      <c r="AF48" s="23">
        <v>19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815.32600000000002</v>
      </c>
      <c r="G49" s="12">
        <v>787.61400000000003</v>
      </c>
      <c r="H49" s="12">
        <v>714.55100000000004</v>
      </c>
      <c r="I49" s="12">
        <v>659.28899999999999</v>
      </c>
      <c r="J49" s="12">
        <v>590.83000000000004</v>
      </c>
      <c r="K49" s="12">
        <v>607.23099999999999</v>
      </c>
      <c r="L49" s="12">
        <v>628.85799999999995</v>
      </c>
      <c r="M49" s="12">
        <v>623.61300000000006</v>
      </c>
      <c r="N49" s="12">
        <v>607.21500000000003</v>
      </c>
      <c r="O49" s="12">
        <v>592.625</v>
      </c>
      <c r="P49" s="12">
        <v>568.173</v>
      </c>
      <c r="Q49" s="12">
        <v>524.04899999999998</v>
      </c>
      <c r="R49" s="12">
        <v>515.31899999999996</v>
      </c>
      <c r="S49" s="12">
        <v>507.41500000000002</v>
      </c>
      <c r="T49" s="12">
        <v>477.28399999999999</v>
      </c>
      <c r="U49" s="12">
        <v>454.97199999999998</v>
      </c>
      <c r="V49" s="12">
        <v>444.11099999999999</v>
      </c>
      <c r="W49" s="12">
        <v>439.68299999999999</v>
      </c>
      <c r="X49" s="12">
        <v>413.79599999999999</v>
      </c>
      <c r="Y49" s="12">
        <v>424.06299999999999</v>
      </c>
      <c r="Z49" s="12">
        <v>423.13400000000001</v>
      </c>
      <c r="AA49" s="12">
        <v>426.37200000000001</v>
      </c>
      <c r="AB49" s="12">
        <v>402.09699999999998</v>
      </c>
      <c r="AC49" s="12">
        <v>389.19099999999997</v>
      </c>
      <c r="AD49" s="12">
        <v>359.38499999999999</v>
      </c>
      <c r="AE49" s="12">
        <v>390.81700000000001</v>
      </c>
      <c r="AF49" s="12">
        <v>369.43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0.128</v>
      </c>
      <c r="R50" s="23">
        <v>7.1999999999999995E-2</v>
      </c>
      <c r="S50" s="23">
        <v>7.2999999999999995E-2</v>
      </c>
      <c r="T50" s="23">
        <v>7.8E-2</v>
      </c>
      <c r="U50" s="23">
        <v>9.0999999999999998E-2</v>
      </c>
      <c r="V50" s="23">
        <v>0.105</v>
      </c>
      <c r="W50" s="23">
        <v>0.16600000000000001</v>
      </c>
      <c r="X50" s="23">
        <v>0.13900000000000001</v>
      </c>
      <c r="Y50" s="23">
        <v>0.153</v>
      </c>
      <c r="Z50" s="23">
        <v>0.24099999999999999</v>
      </c>
      <c r="AA50" s="23">
        <v>0.39100000000000001</v>
      </c>
      <c r="AB50" s="23">
        <v>0.41799999999999998</v>
      </c>
      <c r="AC50" s="23">
        <v>0.41899999999999998</v>
      </c>
      <c r="AD50" s="23">
        <v>0.495</v>
      </c>
      <c r="AE50" s="23">
        <v>0.54800000000000004</v>
      </c>
      <c r="AF50" s="23">
        <v>0.58699999999999997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5.1741999999999999</v>
      </c>
      <c r="G51" s="12">
        <v>5.9592000000000001</v>
      </c>
      <c r="H51" s="12">
        <v>7.4138999999999999</v>
      </c>
      <c r="I51" s="12">
        <v>7.9318999999999997</v>
      </c>
      <c r="J51" s="12">
        <v>8.7324999999999999</v>
      </c>
      <c r="K51" s="12">
        <v>9.6670999999999996</v>
      </c>
      <c r="L51" s="12">
        <v>10.24624</v>
      </c>
      <c r="M51" s="12">
        <v>9.9303899999999992</v>
      </c>
      <c r="N51" s="12">
        <v>11.45872</v>
      </c>
      <c r="O51" s="12">
        <v>12.51674</v>
      </c>
      <c r="P51" s="12">
        <v>14.84413</v>
      </c>
      <c r="Q51" s="12">
        <v>17.075880000000002</v>
      </c>
      <c r="R51" s="12">
        <v>17.615919999999999</v>
      </c>
      <c r="S51" s="12">
        <v>18.948240000000002</v>
      </c>
      <c r="T51" s="12">
        <v>19.701430000000002</v>
      </c>
      <c r="U51" s="12">
        <v>19.305709999999998</v>
      </c>
      <c r="V51" s="12">
        <v>19.133980000000001</v>
      </c>
      <c r="W51" s="12">
        <v>20.358070000000001</v>
      </c>
      <c r="X51" s="12">
        <v>20.135330000000003</v>
      </c>
      <c r="Y51" s="12">
        <v>21.260529999999999</v>
      </c>
      <c r="Z51" s="12">
        <v>21.572310000000002</v>
      </c>
      <c r="AA51" s="12">
        <v>22.979680000000002</v>
      </c>
      <c r="AB51" s="12">
        <v>22.328669999999999</v>
      </c>
      <c r="AC51" s="12">
        <v>22.196849999999998</v>
      </c>
      <c r="AD51" s="12">
        <v>23.092089999999999</v>
      </c>
      <c r="AE51" s="12">
        <v>25.196950000000001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>
        <v>1231</v>
      </c>
      <c r="X52" s="23">
        <v>1251</v>
      </c>
      <c r="Y52" s="23">
        <v>1318</v>
      </c>
      <c r="Z52" s="23">
        <v>1366</v>
      </c>
      <c r="AA52" s="23">
        <v>1399</v>
      </c>
      <c r="AB52" s="23">
        <v>1393</v>
      </c>
      <c r="AC52" s="23">
        <v>1475</v>
      </c>
      <c r="AD52" s="23">
        <v>1619</v>
      </c>
      <c r="AE52" s="23">
        <v>1677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1.147</v>
      </c>
      <c r="U53" s="12">
        <v>1.8560000000000001</v>
      </c>
      <c r="V53" s="12">
        <v>0.996</v>
      </c>
      <c r="W53" s="12">
        <v>0.45500000000000002</v>
      </c>
      <c r="X53" s="12">
        <v>0.71899999999999997</v>
      </c>
      <c r="Y53" s="12">
        <v>0.78900000000000003</v>
      </c>
      <c r="Z53" s="12">
        <v>3.0539999999999998</v>
      </c>
      <c r="AA53" s="12">
        <v>3.09</v>
      </c>
      <c r="AB53" s="12">
        <v>3.5990000000000002</v>
      </c>
      <c r="AC53" s="12">
        <v>3.1110000000000002</v>
      </c>
      <c r="AD53" s="12">
        <v>2.9249999999999998</v>
      </c>
      <c r="AE53" s="12">
        <v>2.94</v>
      </c>
      <c r="AF53" s="12">
        <v>2.9780000000000002</v>
      </c>
      <c r="AG53" s="12">
        <v>3.234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33.9</v>
      </c>
      <c r="E54" s="23" t="s">
        <v>54</v>
      </c>
      <c r="F54" s="23" t="s">
        <v>54</v>
      </c>
      <c r="G54" s="23" t="s">
        <v>54</v>
      </c>
      <c r="H54" s="23">
        <v>34.450000000000003</v>
      </c>
      <c r="I54" s="23" t="s">
        <v>54</v>
      </c>
      <c r="J54" s="23" t="s">
        <v>54</v>
      </c>
      <c r="K54" s="23" t="s">
        <v>54</v>
      </c>
      <c r="L54" s="23">
        <v>36.19</v>
      </c>
      <c r="M54" s="23" t="s">
        <v>54</v>
      </c>
      <c r="N54" s="23" t="s">
        <v>54</v>
      </c>
      <c r="O54" s="23" t="s">
        <v>54</v>
      </c>
      <c r="P54" s="23">
        <v>33.085000000000001</v>
      </c>
      <c r="Q54" s="23" t="s">
        <v>54</v>
      </c>
      <c r="R54" s="23" t="s">
        <v>54</v>
      </c>
      <c r="S54" s="23" t="s">
        <v>54</v>
      </c>
      <c r="T54" s="23">
        <v>39.832000000000001</v>
      </c>
      <c r="U54" s="23" t="s">
        <v>54</v>
      </c>
      <c r="V54" s="23" t="s">
        <v>54</v>
      </c>
      <c r="W54" s="23" t="s">
        <v>54</v>
      </c>
      <c r="X54" s="23">
        <v>47.75</v>
      </c>
      <c r="Y54" s="23" t="s">
        <v>54</v>
      </c>
      <c r="Z54" s="23" t="s">
        <v>54</v>
      </c>
      <c r="AA54" s="23">
        <v>50.825000000000003</v>
      </c>
      <c r="AB54" s="23" t="s">
        <v>54</v>
      </c>
      <c r="AC54" s="23">
        <v>46.51</v>
      </c>
      <c r="AD54" s="23" t="s">
        <v>54</v>
      </c>
      <c r="AE54" s="23">
        <v>51.622999999999998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70.35017947499999</v>
      </c>
      <c r="K55" s="12">
        <v>69.986999999999995</v>
      </c>
      <c r="L55" s="12">
        <v>69.902710691999999</v>
      </c>
      <c r="M55" s="12">
        <v>72.468562507000001</v>
      </c>
      <c r="N55" s="12">
        <v>74.514134500999987</v>
      </c>
      <c r="O55" s="12">
        <v>80.525254904000008</v>
      </c>
      <c r="P55" s="12">
        <v>89.881855112000011</v>
      </c>
      <c r="Q55" s="12">
        <v>96.714472303000008</v>
      </c>
      <c r="R55" s="12">
        <v>106.26176906000001</v>
      </c>
      <c r="S55" s="12">
        <v>118.44092002000001</v>
      </c>
      <c r="T55" s="12">
        <v>128.52565354000001</v>
      </c>
      <c r="U55" s="12">
        <v>136.30081070999998</v>
      </c>
      <c r="V55" s="12">
        <v>148.78165597</v>
      </c>
      <c r="W55" s="12">
        <v>159.73017838999999</v>
      </c>
      <c r="X55" s="12">
        <v>166.68341365999999</v>
      </c>
      <c r="Y55" s="12">
        <v>173.32938256999998</v>
      </c>
      <c r="Z55" s="12">
        <v>180.43459829</v>
      </c>
      <c r="AA55" s="12">
        <v>186.80430045</v>
      </c>
      <c r="AB55" s="12">
        <v>192.12742889231001</v>
      </c>
      <c r="AC55" s="12">
        <v>196.99247193453002</v>
      </c>
      <c r="AD55" s="12">
        <v>203.45571455192001</v>
      </c>
      <c r="AE55" s="12">
        <v>210.57590392166998</v>
      </c>
      <c r="AF55" s="12">
        <v>219.11172114753001</v>
      </c>
      <c r="AG55" s="12" t="s">
        <v>54</v>
      </c>
    </row>
    <row r="56" spans="1:33" x14ac:dyDescent="0.25">
      <c r="A56" s="21" t="s">
        <v>51</v>
      </c>
      <c r="B56" s="22">
        <v>2.1659999999999999</v>
      </c>
      <c r="C56" s="23">
        <v>2.5089999999999999</v>
      </c>
      <c r="D56" s="23">
        <v>2.8239999999999998</v>
      </c>
      <c r="E56" s="23">
        <v>2.8069999999999999</v>
      </c>
      <c r="F56" s="23">
        <v>3.2320000000000002</v>
      </c>
      <c r="G56" s="23">
        <v>3.6339999999999999</v>
      </c>
      <c r="H56" s="23">
        <v>4.2809999999999997</v>
      </c>
      <c r="I56" s="23">
        <v>5.6319999999999997</v>
      </c>
      <c r="J56" s="23">
        <v>5.2229999999999999</v>
      </c>
      <c r="K56" s="23">
        <v>5.6139999999999999</v>
      </c>
      <c r="L56" s="23">
        <v>6.032</v>
      </c>
      <c r="M56" s="23">
        <v>5.6070000000000002</v>
      </c>
      <c r="N56" s="23">
        <v>5.9180000000000001</v>
      </c>
      <c r="O56" s="23">
        <v>7.8369999999999997</v>
      </c>
      <c r="P56" s="23">
        <v>8.8360000000000003</v>
      </c>
      <c r="Q56" s="23">
        <v>14.992000000000001</v>
      </c>
      <c r="R56" s="23">
        <v>18.029</v>
      </c>
      <c r="S56" s="23">
        <v>24.260999999999999</v>
      </c>
      <c r="T56" s="23">
        <v>27.462</v>
      </c>
      <c r="U56" s="23">
        <v>31.475999999999999</v>
      </c>
      <c r="V56" s="23">
        <v>37.521999999999998</v>
      </c>
      <c r="W56" s="23">
        <v>45.408000000000001</v>
      </c>
      <c r="X56" s="23">
        <v>52.232999999999997</v>
      </c>
      <c r="Y56" s="23">
        <v>58.390999999999998</v>
      </c>
      <c r="Z56" s="23">
        <v>61.945</v>
      </c>
      <c r="AA56" s="23">
        <v>66.667000000000002</v>
      </c>
      <c r="AB56" s="23">
        <v>72.578999999999994</v>
      </c>
      <c r="AC56" s="23">
        <v>87.918000000000006</v>
      </c>
      <c r="AD56" s="23">
        <v>104.376</v>
      </c>
      <c r="AE56" s="23">
        <v>114.931</v>
      </c>
      <c r="AF56" s="23">
        <v>130.279</v>
      </c>
      <c r="AG56" s="23" t="s">
        <v>54</v>
      </c>
    </row>
    <row r="57" spans="1:33" s="9" customFormat="1" x14ac:dyDescent="0.25">
      <c r="A57" s="10" t="s">
        <v>52</v>
      </c>
      <c r="B57" s="11">
        <v>171</v>
      </c>
      <c r="C57" s="12">
        <v>159</v>
      </c>
      <c r="D57" s="12">
        <v>152</v>
      </c>
      <c r="E57" s="12">
        <v>150</v>
      </c>
      <c r="F57" s="12">
        <v>143</v>
      </c>
      <c r="G57" s="12">
        <v>145</v>
      </c>
      <c r="H57" s="12">
        <v>141.86099999999999</v>
      </c>
      <c r="I57" s="12">
        <v>136.84399999999999</v>
      </c>
      <c r="J57" s="12">
        <v>148.05799999999999</v>
      </c>
      <c r="K57" s="12">
        <v>152.86600000000001</v>
      </c>
      <c r="L57" s="12">
        <v>145.499</v>
      </c>
      <c r="M57" s="12">
        <v>154.047</v>
      </c>
      <c r="N57" s="12">
        <v>158.161</v>
      </c>
      <c r="O57" s="12">
        <v>156.36099999999999</v>
      </c>
      <c r="P57" s="12">
        <v>149.685</v>
      </c>
      <c r="Q57" s="12">
        <v>145.40100000000001</v>
      </c>
      <c r="R57" s="12">
        <v>149.47300000000001</v>
      </c>
      <c r="S57" s="12">
        <v>157.32300000000001</v>
      </c>
      <c r="T57" s="12">
        <v>152.173</v>
      </c>
      <c r="U57" s="12">
        <v>151.494</v>
      </c>
      <c r="V57" s="12">
        <v>154.87</v>
      </c>
      <c r="W57" s="12">
        <v>158.38499999999999</v>
      </c>
      <c r="X57" s="12">
        <v>160.11600000000001</v>
      </c>
      <c r="Y57" s="12">
        <v>177.94800000000001</v>
      </c>
      <c r="Z57" s="12">
        <v>192.221</v>
      </c>
      <c r="AA57" s="12">
        <v>206.15299999999999</v>
      </c>
      <c r="AB57" s="12">
        <v>209.584</v>
      </c>
      <c r="AC57" s="12">
        <v>231.23400000000001</v>
      </c>
      <c r="AD57" s="12">
        <v>250.059</v>
      </c>
      <c r="AE57" s="12">
        <v>270.41699999999997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55.694780720365422</v>
      </c>
      <c r="D5" s="12" t="s">
        <v>54</v>
      </c>
      <c r="E5" s="12">
        <v>59.618887106858395</v>
      </c>
      <c r="F5" s="12">
        <v>60.365775014832202</v>
      </c>
      <c r="G5" s="12">
        <v>61.120176737880648</v>
      </c>
      <c r="H5" s="12">
        <v>64.00789177001127</v>
      </c>
      <c r="I5" s="12">
        <v>63.701140065146589</v>
      </c>
      <c r="J5" s="12">
        <v>63.047225094794904</v>
      </c>
      <c r="K5" s="12">
        <v>62.402458254154368</v>
      </c>
      <c r="L5" s="12">
        <v>62.731546515330308</v>
      </c>
      <c r="M5" s="12">
        <v>63.43276912902823</v>
      </c>
      <c r="N5" s="12">
        <v>60.871402774042338</v>
      </c>
      <c r="O5" s="12">
        <v>60.040952235150037</v>
      </c>
      <c r="P5" s="12">
        <v>58.831071900177974</v>
      </c>
      <c r="Q5" s="12">
        <v>59.070949417941954</v>
      </c>
      <c r="R5" s="12">
        <v>58.782352730013997</v>
      </c>
      <c r="S5" s="12">
        <v>58.677087107292593</v>
      </c>
      <c r="T5" s="12">
        <v>56.270948765305427</v>
      </c>
      <c r="U5" s="12">
        <v>55.172702322779301</v>
      </c>
      <c r="V5" s="12">
        <v>54.418643362463584</v>
      </c>
      <c r="W5" s="12">
        <v>55.665792193338106</v>
      </c>
      <c r="X5" s="12">
        <v>56.873367659129912</v>
      </c>
      <c r="Y5" s="12">
        <v>56.697447679641819</v>
      </c>
      <c r="Z5" s="12">
        <v>58.234195125971922</v>
      </c>
      <c r="AA5" s="12">
        <v>57.414860681114554</v>
      </c>
      <c r="AB5" s="12">
        <v>59.190522194539078</v>
      </c>
      <c r="AC5" s="12">
        <v>60.597924678905734</v>
      </c>
      <c r="AD5" s="12">
        <v>60.391222881910743</v>
      </c>
      <c r="AE5" s="12">
        <v>61.653693169667676</v>
      </c>
      <c r="AF5" s="12">
        <v>63.546701367373068</v>
      </c>
      <c r="AG5" s="12">
        <v>69.549495253879769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23.275489112147284</v>
      </c>
      <c r="F6" s="23">
        <v>18.028572632643598</v>
      </c>
      <c r="G6" s="23">
        <v>16.0007982438635</v>
      </c>
      <c r="H6" s="23">
        <v>14.14481229451793</v>
      </c>
      <c r="I6" s="23">
        <v>17.836241610738256</v>
      </c>
      <c r="J6" s="23">
        <v>17.796610169491526</v>
      </c>
      <c r="K6" s="23">
        <v>15.186175172499533</v>
      </c>
      <c r="L6" s="23">
        <v>14.00484959695917</v>
      </c>
      <c r="M6" s="23">
        <v>12.589470867616562</v>
      </c>
      <c r="N6" s="23">
        <v>11.118504225164683</v>
      </c>
      <c r="O6" s="23">
        <v>13.531353135313534</v>
      </c>
      <c r="P6" s="23">
        <v>13.791781172109669</v>
      </c>
      <c r="Q6" s="23">
        <v>13.007001829306756</v>
      </c>
      <c r="R6" s="23">
        <v>15.090987071870595</v>
      </c>
      <c r="S6" s="23">
        <v>14.297520661157023</v>
      </c>
      <c r="T6" s="23">
        <v>16.557291364190718</v>
      </c>
      <c r="U6" s="23">
        <v>18.294020844761384</v>
      </c>
      <c r="V6" s="23">
        <v>16.761192228792083</v>
      </c>
      <c r="W6" s="23">
        <v>14.358883786647828</v>
      </c>
      <c r="X6" s="23">
        <v>17.943668695548396</v>
      </c>
      <c r="Y6" s="23">
        <v>21.960672556283843</v>
      </c>
      <c r="Z6" s="23">
        <v>28.088957848461337</v>
      </c>
      <c r="AA6" s="23">
        <v>42.148319402454206</v>
      </c>
      <c r="AB6" s="23">
        <v>44.904229848363933</v>
      </c>
      <c r="AC6" s="23">
        <v>46.092743666809788</v>
      </c>
      <c r="AD6" s="23">
        <v>50.796233871905152</v>
      </c>
      <c r="AE6" s="23">
        <v>52.373195954392216</v>
      </c>
      <c r="AF6" s="23">
        <v>52.378761740463865</v>
      </c>
      <c r="AG6" s="23">
        <v>51.97038452352519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50.030866919481433</v>
      </c>
      <c r="H7" s="16">
        <v>47.517126930768896</v>
      </c>
      <c r="I7" s="16">
        <v>49.349978476108483</v>
      </c>
      <c r="J7" s="16">
        <v>49.635004397537386</v>
      </c>
      <c r="K7" s="16">
        <v>50.954119306396741</v>
      </c>
      <c r="L7" s="16">
        <v>47.636168278370114</v>
      </c>
      <c r="M7" s="16">
        <v>46.117899413950283</v>
      </c>
      <c r="N7" s="16">
        <v>48.624769514443763</v>
      </c>
      <c r="O7" s="16">
        <v>49.043173444933288</v>
      </c>
      <c r="P7" s="16">
        <v>51.552233617243182</v>
      </c>
      <c r="Q7" s="16">
        <v>48.68803320267466</v>
      </c>
      <c r="R7" s="16">
        <v>48.427580716126464</v>
      </c>
      <c r="S7" s="16">
        <v>50.012197105220359</v>
      </c>
      <c r="T7" s="16">
        <v>50.271610769957483</v>
      </c>
      <c r="U7" s="16">
        <v>49.806714938874833</v>
      </c>
      <c r="V7" s="16">
        <v>50.757314974182442</v>
      </c>
      <c r="W7" s="16">
        <v>52.092572310896458</v>
      </c>
      <c r="X7" s="16">
        <v>52.553498317558713</v>
      </c>
      <c r="Y7" s="16">
        <v>53.549761197883058</v>
      </c>
      <c r="Z7" s="16">
        <v>54.708812438899493</v>
      </c>
      <c r="AA7" s="16">
        <v>54.739361461924041</v>
      </c>
      <c r="AB7" s="16">
        <v>56.645333900855846</v>
      </c>
      <c r="AC7" s="16">
        <v>57.313295858666976</v>
      </c>
      <c r="AD7" s="16">
        <v>56.488681988555264</v>
      </c>
      <c r="AE7" s="16">
        <v>56.523439964666544</v>
      </c>
      <c r="AF7" s="16">
        <v>57.108624224906748</v>
      </c>
      <c r="AG7" s="16">
        <v>57.893493640089275</v>
      </c>
    </row>
    <row r="8" spans="1:33" x14ac:dyDescent="0.25">
      <c r="A8" s="21" t="s">
        <v>3</v>
      </c>
      <c r="B8" s="22">
        <v>58.310376492194671</v>
      </c>
      <c r="C8" s="23">
        <v>59.17844385774189</v>
      </c>
      <c r="D8" s="23">
        <v>58.732548075113833</v>
      </c>
      <c r="E8" s="23">
        <v>58.313860084708622</v>
      </c>
      <c r="F8" s="23" t="s">
        <v>54</v>
      </c>
      <c r="G8" s="23">
        <v>56.911161128028596</v>
      </c>
      <c r="H8" s="23">
        <v>57.904068682344146</v>
      </c>
      <c r="I8" s="23">
        <v>58.609997952438064</v>
      </c>
      <c r="J8" s="23">
        <v>60.231857703017553</v>
      </c>
      <c r="K8" s="23">
        <v>59.870514649401962</v>
      </c>
      <c r="L8" s="23">
        <v>62.942721460218088</v>
      </c>
      <c r="M8" s="23">
        <v>64.797453123433272</v>
      </c>
      <c r="N8" s="23">
        <v>67.162665660519735</v>
      </c>
      <c r="O8" s="23">
        <v>65.445718268560583</v>
      </c>
      <c r="P8" s="23">
        <v>65.687445826598264</v>
      </c>
      <c r="Q8" s="23">
        <v>65.194602174762636</v>
      </c>
      <c r="R8" s="23">
        <v>65.149962119524048</v>
      </c>
      <c r="S8" s="23">
        <v>66.460541186003368</v>
      </c>
      <c r="T8" s="23">
        <v>70.048985304408674</v>
      </c>
      <c r="U8" s="23">
        <v>66.822847741335522</v>
      </c>
      <c r="V8" s="23">
        <v>64.150610176076867</v>
      </c>
      <c r="W8" s="23">
        <v>64.054875401580276</v>
      </c>
      <c r="X8" s="23">
        <v>62.179997921502064</v>
      </c>
      <c r="Y8" s="23">
        <v>60.586381269049596</v>
      </c>
      <c r="Z8" s="23">
        <v>60.710063227155118</v>
      </c>
      <c r="AA8" s="23">
        <v>61.248609796988859</v>
      </c>
      <c r="AB8" s="23">
        <v>61.776184786937485</v>
      </c>
      <c r="AC8" s="23">
        <v>59.819057104913675</v>
      </c>
      <c r="AD8" s="23">
        <v>59.291043527719225</v>
      </c>
      <c r="AE8" s="23">
        <v>60.410740972858321</v>
      </c>
      <c r="AF8" s="23">
        <v>60.076713565085662</v>
      </c>
      <c r="AG8" s="23">
        <v>59.222442053113291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9.5652173913043477</v>
      </c>
      <c r="K9" s="12">
        <v>13.597359735973596</v>
      </c>
      <c r="L9" s="12">
        <v>11.23989218328841</v>
      </c>
      <c r="M9" s="12">
        <v>16.715620827770362</v>
      </c>
      <c r="N9" s="12">
        <v>17.001695325744734</v>
      </c>
      <c r="O9" s="12">
        <v>18.412162162162161</v>
      </c>
      <c r="P9" s="12">
        <v>22.87222808870116</v>
      </c>
      <c r="Q9" s="12">
        <v>32.049518569463551</v>
      </c>
      <c r="R9" s="12">
        <v>34.40202488926387</v>
      </c>
      <c r="S9" s="12">
        <v>33.76649340263895</v>
      </c>
      <c r="T9" s="12">
        <v>36.276051907196219</v>
      </c>
      <c r="U9" s="12">
        <v>35.432780847145487</v>
      </c>
      <c r="V9" s="12">
        <v>37.047564904301687</v>
      </c>
      <c r="W9" s="12">
        <v>37.054507337526204</v>
      </c>
      <c r="X9" s="12">
        <v>33.953885567890687</v>
      </c>
      <c r="Y9" s="12">
        <v>35.319221577330147</v>
      </c>
      <c r="Z9" s="12">
        <v>31.053540587219342</v>
      </c>
      <c r="AA9" s="12">
        <v>30.056777856635907</v>
      </c>
      <c r="AB9" s="12">
        <v>32.538151201543592</v>
      </c>
      <c r="AC9" s="12">
        <v>34.49074074074074</v>
      </c>
      <c r="AD9" s="12">
        <v>34.772764030405952</v>
      </c>
      <c r="AE9" s="12">
        <v>41.27306850172036</v>
      </c>
      <c r="AF9" s="12">
        <v>42.642270119398354</v>
      </c>
      <c r="AG9" s="12">
        <v>45.908889871738161</v>
      </c>
    </row>
    <row r="10" spans="1:33" x14ac:dyDescent="0.25">
      <c r="A10" s="21" t="s">
        <v>5</v>
      </c>
      <c r="B10" s="22" t="s">
        <v>54</v>
      </c>
      <c r="C10" s="23">
        <v>50.813186813186817</v>
      </c>
      <c r="D10" s="23" t="s">
        <v>54</v>
      </c>
      <c r="E10" s="23">
        <v>49.726471648049262</v>
      </c>
      <c r="F10" s="23">
        <v>52.271813429835134</v>
      </c>
      <c r="G10" s="23">
        <v>52.916691443182486</v>
      </c>
      <c r="H10" s="23" t="s">
        <v>54</v>
      </c>
      <c r="I10" s="23">
        <v>54.05759162303665</v>
      </c>
      <c r="J10" s="23">
        <v>53.765290108992417</v>
      </c>
      <c r="K10" s="23">
        <v>54.971938977155958</v>
      </c>
      <c r="L10" s="23">
        <v>55.858870047905107</v>
      </c>
      <c r="M10" s="23">
        <v>56.3230008984726</v>
      </c>
      <c r="N10" s="23">
        <v>55.085022890778291</v>
      </c>
      <c r="O10" s="23">
        <v>55.704944401706413</v>
      </c>
      <c r="P10" s="23">
        <v>55.956486676618454</v>
      </c>
      <c r="Q10" s="23">
        <v>55.869917001618219</v>
      </c>
      <c r="R10" s="23">
        <v>56.633537600631691</v>
      </c>
      <c r="S10" s="23">
        <v>56.789289333783756</v>
      </c>
      <c r="T10" s="23">
        <v>58.398885322233582</v>
      </c>
      <c r="U10" s="23">
        <v>57.495229092725033</v>
      </c>
      <c r="V10" s="23">
        <v>54.670196969425909</v>
      </c>
      <c r="W10" s="23">
        <v>57.183728863294569</v>
      </c>
      <c r="X10" s="23">
        <v>57.348233944529767</v>
      </c>
      <c r="Y10" s="23">
        <v>57.352941176470587</v>
      </c>
      <c r="Z10" s="23">
        <v>56.846345674275845</v>
      </c>
      <c r="AA10" s="23">
        <v>59.106160779875715</v>
      </c>
      <c r="AB10" s="23">
        <v>58.26393135001792</v>
      </c>
      <c r="AC10" s="23">
        <v>57.44607032796587</v>
      </c>
      <c r="AD10" s="23">
        <v>57.427365979484513</v>
      </c>
      <c r="AE10" s="23">
        <v>57.701868178816952</v>
      </c>
      <c r="AF10" s="23">
        <v>58.820232067116351</v>
      </c>
      <c r="AG10" s="23">
        <v>60.912052117263848</v>
      </c>
    </row>
    <row r="11" spans="1:33" x14ac:dyDescent="0.25">
      <c r="A11" s="10" t="s">
        <v>6</v>
      </c>
      <c r="B11" s="11">
        <v>52.279802296527897</v>
      </c>
      <c r="C11" s="12">
        <v>52.239464440292636</v>
      </c>
      <c r="D11" s="12">
        <v>52.814923819377057</v>
      </c>
      <c r="E11" s="12">
        <v>52.32326447464748</v>
      </c>
      <c r="F11" s="12">
        <v>51.388346834454993</v>
      </c>
      <c r="G11" s="12">
        <v>50.895145484697721</v>
      </c>
      <c r="H11" s="12">
        <v>50.681878399650884</v>
      </c>
      <c r="I11" s="12">
        <v>54.318076413066905</v>
      </c>
      <c r="J11" s="12">
        <v>54.264606467180521</v>
      </c>
      <c r="K11" s="12">
        <v>54.55967842468803</v>
      </c>
      <c r="L11" s="12">
        <v>54.26151111871156</v>
      </c>
      <c r="M11" s="12">
        <v>55.609592285873632</v>
      </c>
      <c r="N11" s="12">
        <v>56.265613643786772</v>
      </c>
      <c r="O11" s="12">
        <v>56.456923171305284</v>
      </c>
      <c r="P11" s="12">
        <v>56.963150882236803</v>
      </c>
      <c r="Q11" s="12">
        <v>55.762537855931562</v>
      </c>
      <c r="R11" s="12">
        <v>56.825326532062739</v>
      </c>
      <c r="S11" s="12">
        <v>57.534878143030369</v>
      </c>
      <c r="T11" s="12">
        <v>57.497523866270484</v>
      </c>
      <c r="U11" s="12">
        <v>57.88900449496942</v>
      </c>
      <c r="V11" s="12">
        <v>59.229276239704745</v>
      </c>
      <c r="W11" s="12">
        <v>59.407640400306086</v>
      </c>
      <c r="X11" s="12">
        <v>59.847005682646071</v>
      </c>
      <c r="Y11" s="12">
        <v>60.134260931121318</v>
      </c>
      <c r="Z11" s="12">
        <v>59.463858902162158</v>
      </c>
      <c r="AA11" s="12">
        <v>59.075623551924359</v>
      </c>
      <c r="AB11" s="12">
        <v>59.180557322814607</v>
      </c>
      <c r="AC11" s="12">
        <v>60.083170896065788</v>
      </c>
      <c r="AD11" s="12">
        <v>60.995793880283301</v>
      </c>
      <c r="AE11" s="12">
        <v>61.387859906341532</v>
      </c>
      <c r="AF11" s="12">
        <v>61.778293446893869</v>
      </c>
      <c r="AG11" s="12">
        <v>60.485617289987282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19.189814814814817</v>
      </c>
      <c r="O12" s="23">
        <v>23.666375163970269</v>
      </c>
      <c r="P12" s="23">
        <v>25.362838201039239</v>
      </c>
      <c r="Q12" s="23">
        <v>22.837108953613807</v>
      </c>
      <c r="R12" s="23">
        <v>23.738965952080704</v>
      </c>
      <c r="S12" s="23">
        <v>23.528249703674437</v>
      </c>
      <c r="T12" s="23">
        <v>24.331475007086841</v>
      </c>
      <c r="U12" s="23">
        <v>25.910122560145254</v>
      </c>
      <c r="V12" s="23">
        <v>24.035362372225801</v>
      </c>
      <c r="W12" s="23">
        <v>23.837318772359257</v>
      </c>
      <c r="X12" s="23">
        <v>23.678626543209877</v>
      </c>
      <c r="Y12" s="23">
        <v>23.832312404287904</v>
      </c>
      <c r="Z12" s="23">
        <v>24.822977959509327</v>
      </c>
      <c r="AA12" s="23">
        <v>25.495537811178959</v>
      </c>
      <c r="AB12" s="23">
        <v>27.314493758668519</v>
      </c>
      <c r="AC12" s="23">
        <v>28.570215656308374</v>
      </c>
      <c r="AD12" s="23">
        <v>34.691841277150971</v>
      </c>
      <c r="AE12" s="23">
        <v>36.123378415677614</v>
      </c>
      <c r="AF12" s="23">
        <v>37.146355609976155</v>
      </c>
      <c r="AG12" s="23">
        <v>40.022991287512106</v>
      </c>
    </row>
    <row r="13" spans="1:33" x14ac:dyDescent="0.25">
      <c r="A13" s="10" t="s">
        <v>8</v>
      </c>
      <c r="B13" s="11">
        <v>44.274028629856858</v>
      </c>
      <c r="C13" s="12">
        <v>49.625093726568352</v>
      </c>
      <c r="D13" s="12">
        <v>49.893967954759667</v>
      </c>
      <c r="E13" s="12">
        <v>57.407171111394661</v>
      </c>
      <c r="F13" s="12">
        <v>61.532239426854638</v>
      </c>
      <c r="G13" s="12">
        <v>63.66176774994824</v>
      </c>
      <c r="H13" s="12">
        <v>63.256325632563261</v>
      </c>
      <c r="I13" s="12">
        <v>64.382043229262877</v>
      </c>
      <c r="J13" s="12">
        <v>65.831395849479037</v>
      </c>
      <c r="K13" s="12">
        <v>69.754380082152736</v>
      </c>
      <c r="L13" s="12">
        <v>68.35919134931828</v>
      </c>
      <c r="M13" s="12">
        <v>68.528947961252527</v>
      </c>
      <c r="N13" s="12">
        <v>67.766161095567668</v>
      </c>
      <c r="O13" s="12">
        <v>64.221453287197221</v>
      </c>
      <c r="P13" s="12">
        <v>61.41411570037549</v>
      </c>
      <c r="Q13" s="12">
        <v>61.941282204913115</v>
      </c>
      <c r="R13" s="12">
        <v>61.03531300160514</v>
      </c>
      <c r="S13" s="12">
        <v>60.340364597675823</v>
      </c>
      <c r="T13" s="12">
        <v>58.722150064941559</v>
      </c>
      <c r="U13" s="12">
        <v>60.690180157320484</v>
      </c>
      <c r="V13" s="12">
        <v>61.829429063989451</v>
      </c>
      <c r="W13" s="12">
        <v>65.397619378444716</v>
      </c>
      <c r="X13" s="12">
        <v>52.291353640213089</v>
      </c>
      <c r="Y13" s="12">
        <v>53.664888609978036</v>
      </c>
      <c r="Z13" s="12">
        <v>52.809458410461573</v>
      </c>
      <c r="AA13" s="12">
        <v>57.35367527767378</v>
      </c>
      <c r="AB13" s="12">
        <v>52.95726296802723</v>
      </c>
      <c r="AC13" s="12">
        <v>57.811436854717044</v>
      </c>
      <c r="AD13" s="12">
        <v>60.377118104217097</v>
      </c>
      <c r="AE13" s="12">
        <v>61.339757538078956</v>
      </c>
      <c r="AF13" s="12">
        <v>62.038648227859696</v>
      </c>
      <c r="AG13" s="12">
        <v>58.713746723884682</v>
      </c>
    </row>
    <row r="14" spans="1:33" x14ac:dyDescent="0.25">
      <c r="A14" s="21" t="s">
        <v>9</v>
      </c>
      <c r="B14" s="22">
        <v>46.575626048013689</v>
      </c>
      <c r="C14" s="23">
        <v>45.586566509562033</v>
      </c>
      <c r="D14" s="23">
        <v>44.421266318994782</v>
      </c>
      <c r="E14" s="23">
        <v>43.604532569933397</v>
      </c>
      <c r="F14" s="23">
        <v>43.876848626436662</v>
      </c>
      <c r="G14" s="23">
        <v>42.544203005874934</v>
      </c>
      <c r="H14" s="23">
        <v>42.811059260092208</v>
      </c>
      <c r="I14" s="23">
        <v>43.329546977853347</v>
      </c>
      <c r="J14" s="23">
        <v>41.87013592020169</v>
      </c>
      <c r="K14" s="23">
        <v>41.855079786114267</v>
      </c>
      <c r="L14" s="23">
        <v>42.646568843042395</v>
      </c>
      <c r="M14" s="23">
        <v>42.409928202462559</v>
      </c>
      <c r="N14" s="23">
        <v>42.81594654408223</v>
      </c>
      <c r="O14" s="23">
        <v>41.993968905257432</v>
      </c>
      <c r="P14" s="23">
        <v>41.163596015265874</v>
      </c>
      <c r="Q14" s="23">
        <v>40.35709394686387</v>
      </c>
      <c r="R14" s="23">
        <v>41.708940531869452</v>
      </c>
      <c r="S14" s="23">
        <v>44.995584904211618</v>
      </c>
      <c r="T14" s="23">
        <v>48.229654252312145</v>
      </c>
      <c r="U14" s="23">
        <v>48.456916835520715</v>
      </c>
      <c r="V14" s="23">
        <v>49.73230747411715</v>
      </c>
      <c r="W14" s="23">
        <v>49.312125702561218</v>
      </c>
      <c r="X14" s="23">
        <v>50.030185819742776</v>
      </c>
      <c r="Y14" s="23">
        <v>50.548702403916288</v>
      </c>
      <c r="Z14" s="23">
        <v>51.818877847571009</v>
      </c>
      <c r="AA14" s="23">
        <v>52.755559156837094</v>
      </c>
      <c r="AB14" s="23">
        <v>56.706316370155839</v>
      </c>
      <c r="AC14" s="23">
        <v>60.435477980530692</v>
      </c>
      <c r="AD14" s="23">
        <v>63.31197106690778</v>
      </c>
      <c r="AE14" s="23">
        <v>63.243914639149764</v>
      </c>
      <c r="AF14" s="23">
        <v>61.874864879077727</v>
      </c>
      <c r="AG14" s="23">
        <v>62.074219448917511</v>
      </c>
    </row>
    <row r="15" spans="1:33" x14ac:dyDescent="0.25">
      <c r="A15" s="10" t="s">
        <v>10</v>
      </c>
      <c r="B15" s="11" t="s">
        <v>54</v>
      </c>
      <c r="C15" s="12">
        <v>13.782991202346039</v>
      </c>
      <c r="D15" s="12">
        <v>13.934426229508196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13.652482269503546</v>
      </c>
      <c r="K15" s="12">
        <v>19.676945668135097</v>
      </c>
      <c r="L15" s="12">
        <v>21.17647058823529</v>
      </c>
      <c r="M15" s="12">
        <v>20.869565217391305</v>
      </c>
      <c r="N15" s="12">
        <v>22.749391727493919</v>
      </c>
      <c r="O15" s="12">
        <v>23.535791757049889</v>
      </c>
      <c r="P15" s="12">
        <v>22.025565388397251</v>
      </c>
      <c r="Q15" s="12">
        <v>22.558340535868627</v>
      </c>
      <c r="R15" s="12">
        <v>25.285481239804241</v>
      </c>
      <c r="S15" s="12">
        <v>23.794212218649516</v>
      </c>
      <c r="T15" s="12">
        <v>27.22731057452123</v>
      </c>
      <c r="U15" s="12">
        <v>25.829383886255926</v>
      </c>
      <c r="V15" s="12">
        <v>22.964669738863286</v>
      </c>
      <c r="W15" s="12">
        <v>20.785219399538107</v>
      </c>
      <c r="X15" s="12">
        <v>19.277108433734938</v>
      </c>
      <c r="Y15" s="12">
        <v>20.208500400962308</v>
      </c>
      <c r="Z15" s="12">
        <v>20.794392523364486</v>
      </c>
      <c r="AA15" s="12">
        <v>20.545746388443018</v>
      </c>
      <c r="AB15" s="12">
        <v>26.622418879056042</v>
      </c>
      <c r="AC15" s="12">
        <v>27.10097719869707</v>
      </c>
      <c r="AD15" s="12">
        <v>35.596933187294631</v>
      </c>
      <c r="AE15" s="12">
        <v>35.172088637435174</v>
      </c>
      <c r="AF15" s="12">
        <v>35.813536530703729</v>
      </c>
      <c r="AG15" s="12">
        <v>36.344086021505376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2.5857267881295249</v>
      </c>
      <c r="I16" s="23">
        <v>2.4402267685481887</v>
      </c>
      <c r="J16" s="23">
        <v>2.9734568381723361</v>
      </c>
      <c r="K16" s="23">
        <v>3.1186493668907298</v>
      </c>
      <c r="L16" s="23">
        <v>4.8257145280298532</v>
      </c>
      <c r="M16" s="23">
        <v>5.4063101514771112</v>
      </c>
      <c r="N16" s="23">
        <v>4.3227363340677787</v>
      </c>
      <c r="O16" s="23">
        <v>6.8822553897180772</v>
      </c>
      <c r="P16" s="23">
        <v>9.2924126172208013</v>
      </c>
      <c r="Q16" s="23">
        <v>10.816215233593891</v>
      </c>
      <c r="R16" s="23">
        <v>11.211668570424392</v>
      </c>
      <c r="S16" s="23">
        <v>17.307692307692307</v>
      </c>
      <c r="T16" s="23">
        <v>15.547024952015356</v>
      </c>
      <c r="U16" s="23">
        <v>12.79323056300268</v>
      </c>
      <c r="V16" s="23">
        <v>16.800649614291515</v>
      </c>
      <c r="W16" s="23">
        <v>18.661057907455472</v>
      </c>
      <c r="X16" s="23">
        <v>17.002688172043008</v>
      </c>
      <c r="Y16" s="23">
        <v>21.669675090252703</v>
      </c>
      <c r="Z16" s="23">
        <v>28.046815367653295</v>
      </c>
      <c r="AA16" s="23">
        <v>25.586876590930519</v>
      </c>
      <c r="AB16" s="23">
        <v>24.075430245331379</v>
      </c>
      <c r="AC16" s="23">
        <v>32.676859289971496</v>
      </c>
      <c r="AD16" s="23">
        <v>35.998661759785882</v>
      </c>
      <c r="AE16" s="23">
        <v>37.028773657485772</v>
      </c>
      <c r="AF16" s="23">
        <v>37.697437697437699</v>
      </c>
      <c r="AG16" s="23">
        <v>37.955812235578541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29.624542124542124</v>
      </c>
      <c r="F17" s="12">
        <v>15.899980912387859</v>
      </c>
      <c r="G17" s="12">
        <v>15.005727376861397</v>
      </c>
      <c r="H17" s="12">
        <v>14.291736930860036</v>
      </c>
      <c r="I17" s="12">
        <v>13.50011268875366</v>
      </c>
      <c r="J17" s="12">
        <v>11.426639621365787</v>
      </c>
      <c r="K17" s="12">
        <v>10.741687979539643</v>
      </c>
      <c r="L17" s="12">
        <v>25.068819966966416</v>
      </c>
      <c r="M17" s="12">
        <v>24.726077428780133</v>
      </c>
      <c r="N17" s="12">
        <v>23.876086135247451</v>
      </c>
      <c r="O17" s="12">
        <v>18.237958007410459</v>
      </c>
      <c r="P17" s="12">
        <v>17.264354301391339</v>
      </c>
      <c r="Q17" s="12">
        <v>24.986321356921398</v>
      </c>
      <c r="R17" s="12">
        <v>27.582982702197288</v>
      </c>
      <c r="S17" s="12">
        <v>15.226869045696754</v>
      </c>
      <c r="T17" s="12">
        <v>18.842798101943977</v>
      </c>
      <c r="U17" s="12">
        <v>18.742023701002733</v>
      </c>
      <c r="V17" s="12">
        <v>22.649649469710589</v>
      </c>
      <c r="W17" s="12">
        <v>16.01620029455081</v>
      </c>
      <c r="X17" s="12">
        <v>15.823350616842482</v>
      </c>
      <c r="Y17" s="12">
        <v>18.180133432171981</v>
      </c>
      <c r="Z17" s="12">
        <v>24.080850322355811</v>
      </c>
      <c r="AA17" s="12">
        <v>20.556552962298024</v>
      </c>
      <c r="AB17" s="12">
        <v>17.5</v>
      </c>
      <c r="AC17" s="12">
        <v>17.776124953514316</v>
      </c>
      <c r="AD17" s="12">
        <v>21.029968997588703</v>
      </c>
      <c r="AE17" s="12">
        <v>19.834571235651584</v>
      </c>
      <c r="AF17" s="12">
        <v>21.055038877877724</v>
      </c>
      <c r="AG17" s="12">
        <v>25.99943294584633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91.100191100191111</v>
      </c>
      <c r="M18" s="23" t="s">
        <v>54</v>
      </c>
      <c r="N18" s="23" t="s">
        <v>54</v>
      </c>
      <c r="O18" s="23">
        <v>87.281795511221944</v>
      </c>
      <c r="P18" s="23">
        <v>84.645669291338592</v>
      </c>
      <c r="Q18" s="23">
        <v>83.378870673952633</v>
      </c>
      <c r="R18" s="23">
        <v>81.08293351610692</v>
      </c>
      <c r="S18" s="23">
        <v>79.717698154180226</v>
      </c>
      <c r="T18" s="23">
        <v>75.580395528804814</v>
      </c>
      <c r="U18" s="23">
        <v>70.430906389301626</v>
      </c>
      <c r="V18" s="23">
        <v>68.141592920353972</v>
      </c>
      <c r="W18" s="23">
        <v>65.247543825852432</v>
      </c>
      <c r="X18" s="23">
        <v>59.940965633565249</v>
      </c>
      <c r="Y18" s="23">
        <v>58.552763819095475</v>
      </c>
      <c r="Z18" s="23">
        <v>58.089368258859785</v>
      </c>
      <c r="AA18" s="23">
        <v>58.28897338403042</v>
      </c>
      <c r="AB18" s="23">
        <v>59.855635757912275</v>
      </c>
      <c r="AC18" s="23">
        <v>58.647430117222719</v>
      </c>
      <c r="AD18" s="23">
        <v>56.437454279444033</v>
      </c>
      <c r="AE18" s="23">
        <v>55.975820379965455</v>
      </c>
      <c r="AF18" s="23">
        <v>52.386717398823933</v>
      </c>
      <c r="AG18" s="23">
        <v>48.988055739880558</v>
      </c>
    </row>
    <row r="19" spans="1:33" x14ac:dyDescent="0.25">
      <c r="A19" s="10" t="s">
        <v>14</v>
      </c>
      <c r="B19" s="11">
        <v>50.656882145998239</v>
      </c>
      <c r="C19" s="12">
        <v>44.188182467598736</v>
      </c>
      <c r="D19" s="12">
        <v>37.119708994708994</v>
      </c>
      <c r="E19" s="12">
        <v>35.459330355168291</v>
      </c>
      <c r="F19" s="12">
        <v>35.359869138495092</v>
      </c>
      <c r="G19" s="12">
        <v>34.679601736022462</v>
      </c>
      <c r="H19" s="12">
        <v>30.906148867313917</v>
      </c>
      <c r="I19" s="12">
        <v>31.530012525291458</v>
      </c>
      <c r="J19" s="12">
        <v>27.531380753138073</v>
      </c>
      <c r="K19" s="12">
        <v>27.65718036476159</v>
      </c>
      <c r="L19" s="12">
        <v>27.496388204300164</v>
      </c>
      <c r="M19" s="12">
        <v>29.548426466742217</v>
      </c>
      <c r="N19" s="12">
        <v>30.359026283592794</v>
      </c>
      <c r="O19" s="12">
        <v>30.80090944189438</v>
      </c>
      <c r="P19" s="12">
        <v>29.370016647682469</v>
      </c>
      <c r="Q19" s="12">
        <v>31.812900727225784</v>
      </c>
      <c r="R19" s="12">
        <v>35.728312348388584</v>
      </c>
      <c r="S19" s="12">
        <v>39.847422362641602</v>
      </c>
      <c r="T19" s="12">
        <v>41.502755172791304</v>
      </c>
      <c r="U19" s="12">
        <v>44.26581641214969</v>
      </c>
      <c r="V19" s="12">
        <v>47.646124523506991</v>
      </c>
      <c r="W19" s="12">
        <v>50.706713780918719</v>
      </c>
      <c r="X19" s="12">
        <v>55.963841934400534</v>
      </c>
      <c r="Y19" s="12">
        <v>58.286822314807537</v>
      </c>
      <c r="Z19" s="12">
        <v>59.409574325591365</v>
      </c>
      <c r="AA19" s="12">
        <v>57.073845903329989</v>
      </c>
      <c r="AB19" s="12">
        <v>58.240344547920685</v>
      </c>
      <c r="AC19" s="12">
        <v>61.137218045112782</v>
      </c>
      <c r="AD19" s="12">
        <v>56.769861309327773</v>
      </c>
      <c r="AE19" s="12">
        <v>58.170451152907297</v>
      </c>
      <c r="AF19" s="12">
        <v>58.59830951901791</v>
      </c>
      <c r="AG19" s="12">
        <v>60.692734141196091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15.789473684210526</v>
      </c>
      <c r="O20" s="23">
        <v>22.518159806295401</v>
      </c>
      <c r="P20" s="23">
        <v>53.417015341701536</v>
      </c>
      <c r="Q20" s="23">
        <v>59.151515151515156</v>
      </c>
      <c r="R20" s="23">
        <v>58.932714617169381</v>
      </c>
      <c r="S20" s="23">
        <v>60.208816705336432</v>
      </c>
      <c r="T20" s="23">
        <v>58.660998937300754</v>
      </c>
      <c r="U20" s="23">
        <v>61.141602634467617</v>
      </c>
      <c r="V20" s="23">
        <v>68.421052631578931</v>
      </c>
      <c r="W20" s="23">
        <v>73.881144534115919</v>
      </c>
      <c r="X20" s="23">
        <v>72.257162823200559</v>
      </c>
      <c r="Y20" s="23">
        <v>66.592920353982294</v>
      </c>
      <c r="Z20" s="23">
        <v>65.858725761772845</v>
      </c>
      <c r="AA20" s="23">
        <v>64.48663853727146</v>
      </c>
      <c r="AB20" s="23">
        <v>66.976744186046517</v>
      </c>
      <c r="AC20" s="23">
        <v>66.601815823605705</v>
      </c>
      <c r="AD20" s="23">
        <v>64.379084967320253</v>
      </c>
      <c r="AE20" s="23">
        <v>63.035264483627195</v>
      </c>
      <c r="AF20" s="23">
        <v>65.706521739130437</v>
      </c>
      <c r="AG20" s="23">
        <v>62.825278810408925</v>
      </c>
    </row>
    <row r="21" spans="1:33" x14ac:dyDescent="0.25">
      <c r="A21" s="10" t="s">
        <v>16</v>
      </c>
      <c r="B21" s="11" t="s">
        <v>54</v>
      </c>
      <c r="C21" s="12">
        <v>62.315840032847134</v>
      </c>
      <c r="D21" s="12">
        <v>62.933800838638909</v>
      </c>
      <c r="E21" s="12">
        <v>61.826722535919707</v>
      </c>
      <c r="F21" s="12" t="s">
        <v>54</v>
      </c>
      <c r="G21" s="12">
        <v>61.706066585645267</v>
      </c>
      <c r="H21" s="12">
        <v>61.01097912841459</v>
      </c>
      <c r="I21" s="12">
        <v>62.177054848819857</v>
      </c>
      <c r="J21" s="12">
        <v>62.419427177334953</v>
      </c>
      <c r="K21" s="12">
        <v>63.947798056292861</v>
      </c>
      <c r="L21" s="12">
        <v>64.46628460145152</v>
      </c>
      <c r="M21" s="12">
        <v>63.931161908091042</v>
      </c>
      <c r="N21" s="12">
        <v>63.041141323822302</v>
      </c>
      <c r="O21" s="12">
        <v>63.07961560356631</v>
      </c>
      <c r="P21" s="12">
        <v>63.422691187498536</v>
      </c>
      <c r="Q21" s="12">
        <v>64.06818746081241</v>
      </c>
      <c r="R21" s="12">
        <v>63.972660292866877</v>
      </c>
      <c r="S21" s="12">
        <v>63.550794747753983</v>
      </c>
      <c r="T21" s="12">
        <v>63.592324810651277</v>
      </c>
      <c r="U21" s="12">
        <v>62.150754708163923</v>
      </c>
      <c r="V21" s="12">
        <v>61.453775402161028</v>
      </c>
      <c r="W21" s="12">
        <v>62.098699528255132</v>
      </c>
      <c r="X21" s="12">
        <v>62.15157096443027</v>
      </c>
      <c r="Y21" s="12">
        <v>61.224229759690118</v>
      </c>
      <c r="Z21" s="12">
        <v>61.413427795364584</v>
      </c>
      <c r="AA21" s="12">
        <v>63.193893673225965</v>
      </c>
      <c r="AB21" s="12">
        <v>62.780174313795236</v>
      </c>
      <c r="AC21" s="12">
        <v>63.60772726411782</v>
      </c>
      <c r="AD21" s="12">
        <v>63.735262200015832</v>
      </c>
      <c r="AE21" s="12">
        <v>64.66644190194458</v>
      </c>
      <c r="AF21" s="12">
        <v>63.699135086961448</v>
      </c>
      <c r="AG21" s="12">
        <v>63.659447010139345</v>
      </c>
    </row>
    <row r="22" spans="1:33" x14ac:dyDescent="0.25">
      <c r="A22" s="21" t="s">
        <v>17</v>
      </c>
      <c r="B22" s="22">
        <v>43.210711387611575</v>
      </c>
      <c r="C22" s="23">
        <v>41.42363510711818</v>
      </c>
      <c r="D22" s="23">
        <v>40.713594246992116</v>
      </c>
      <c r="E22" s="23">
        <v>41.513237468082245</v>
      </c>
      <c r="F22" s="23">
        <v>45.608677471267285</v>
      </c>
      <c r="G22" s="23">
        <v>47.488509932943209</v>
      </c>
      <c r="H22" s="23">
        <v>48.874068941624799</v>
      </c>
      <c r="I22" s="23">
        <v>50.507925543950748</v>
      </c>
      <c r="J22" s="23">
        <v>51.321284435865941</v>
      </c>
      <c r="K22" s="23">
        <v>50.386421171196282</v>
      </c>
      <c r="L22" s="23">
        <v>52.028736324510206</v>
      </c>
      <c r="M22" s="23">
        <v>52.060191165073618</v>
      </c>
      <c r="N22" s="23">
        <v>51.376327172630752</v>
      </c>
      <c r="O22" s="23">
        <v>49.347177388043967</v>
      </c>
      <c r="P22" s="23">
        <v>52.274769597291595</v>
      </c>
      <c r="Q22" s="23">
        <v>51.910811012938176</v>
      </c>
      <c r="R22" s="23">
        <v>54.010323503858537</v>
      </c>
      <c r="S22" s="23">
        <v>52.507783511749906</v>
      </c>
      <c r="T22" s="23">
        <v>51.394597140166113</v>
      </c>
      <c r="U22" s="23">
        <v>48.178073150192326</v>
      </c>
      <c r="V22" s="23">
        <v>53.846077339274359</v>
      </c>
      <c r="W22" s="23">
        <v>63.022412207500246</v>
      </c>
      <c r="X22" s="23">
        <v>62.813075318086973</v>
      </c>
      <c r="Y22" s="23">
        <v>70.161926893143004</v>
      </c>
      <c r="Z22" s="23">
        <v>69.478755122123161</v>
      </c>
      <c r="AA22" s="23">
        <v>69.910748877186435</v>
      </c>
      <c r="AB22" s="23">
        <v>71.021995819548451</v>
      </c>
      <c r="AC22" s="23">
        <v>71.473879480581644</v>
      </c>
      <c r="AD22" s="23">
        <v>71.90884462151395</v>
      </c>
      <c r="AE22" s="23">
        <v>71.763224495393402</v>
      </c>
      <c r="AF22" s="23">
        <v>71.11740034370456</v>
      </c>
      <c r="AG22" s="23">
        <v>72.018024078498684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32.216585907530785</v>
      </c>
      <c r="G23" s="12">
        <v>31.441559995214735</v>
      </c>
      <c r="H23" s="12">
        <v>28.238230071507413</v>
      </c>
      <c r="I23" s="12">
        <v>27.661300908082055</v>
      </c>
      <c r="J23" s="12">
        <v>25.93065909359839</v>
      </c>
      <c r="K23" s="12">
        <v>24.662490287490289</v>
      </c>
      <c r="L23" s="12">
        <v>23.548938866012037</v>
      </c>
      <c r="M23" s="12">
        <v>22.37026103169671</v>
      </c>
      <c r="N23" s="12">
        <v>11.152806570971213</v>
      </c>
      <c r="O23" s="12">
        <v>14.768951194184837</v>
      </c>
      <c r="P23" s="12">
        <v>16.561598734080295</v>
      </c>
      <c r="Q23" s="12">
        <v>18.194135042534619</v>
      </c>
      <c r="R23" s="12">
        <v>19.259319683497839</v>
      </c>
      <c r="S23" s="12">
        <v>19.960429696317838</v>
      </c>
      <c r="T23" s="12">
        <v>17.171161992600137</v>
      </c>
      <c r="U23" s="12">
        <v>18.609423628382327</v>
      </c>
      <c r="V23" s="12">
        <v>22.511393766113166</v>
      </c>
      <c r="W23" s="12">
        <v>22.917424518006552</v>
      </c>
      <c r="X23" s="12">
        <v>28.385290356717668</v>
      </c>
      <c r="Y23" s="12">
        <v>32.266322492560079</v>
      </c>
      <c r="Z23" s="12">
        <v>35.696969116223812</v>
      </c>
      <c r="AA23" s="12">
        <v>38.493716189621871</v>
      </c>
      <c r="AB23" s="12">
        <v>49.877894962831768</v>
      </c>
      <c r="AC23" s="12">
        <v>50.63461551806693</v>
      </c>
      <c r="AD23" s="12">
        <v>53.076984807985525</v>
      </c>
      <c r="AE23" s="12">
        <v>52.889528431886646</v>
      </c>
      <c r="AF23" s="12">
        <v>55.440274061087024</v>
      </c>
      <c r="AG23" s="12">
        <v>57.100149476831085</v>
      </c>
    </row>
    <row r="24" spans="1:33" x14ac:dyDescent="0.25">
      <c r="A24" s="21" t="s">
        <v>19</v>
      </c>
      <c r="B24" s="22">
        <v>16.582246948434779</v>
      </c>
      <c r="C24" s="23">
        <v>15.212615722579633</v>
      </c>
      <c r="D24" s="23">
        <v>13.994646044021414</v>
      </c>
      <c r="E24" s="23">
        <v>13.476187086210578</v>
      </c>
      <c r="F24" s="23">
        <v>12.945093775482469</v>
      </c>
      <c r="G24" s="23">
        <v>12.395732298739089</v>
      </c>
      <c r="H24" s="23">
        <v>11.635820895522389</v>
      </c>
      <c r="I24" s="23">
        <v>10.984197393956197</v>
      </c>
      <c r="J24" s="23">
        <v>13.491246138002058</v>
      </c>
      <c r="K24" s="23">
        <v>15.668557146976832</v>
      </c>
      <c r="L24" s="23">
        <v>16.301169590643276</v>
      </c>
      <c r="M24" s="23">
        <v>16.869830213321723</v>
      </c>
      <c r="N24" s="23">
        <v>20.614432989690719</v>
      </c>
      <c r="O24" s="23">
        <v>23.988405342943317</v>
      </c>
      <c r="P24" s="23">
        <v>23.914315814116819</v>
      </c>
      <c r="Q24" s="23">
        <v>23.837842039800993</v>
      </c>
      <c r="R24" s="23">
        <v>30.981625233369364</v>
      </c>
      <c r="S24" s="23">
        <v>36.180449425482536</v>
      </c>
      <c r="T24" s="23">
        <v>30.303663171964413</v>
      </c>
      <c r="U24" s="23">
        <v>29.560269231585877</v>
      </c>
      <c r="V24" s="23">
        <v>29.477486559139781</v>
      </c>
      <c r="W24" s="23">
        <v>32.319199983870647</v>
      </c>
      <c r="X24" s="23">
        <v>32.947806703957603</v>
      </c>
      <c r="Y24" s="23">
        <v>34.724154909978381</v>
      </c>
      <c r="Z24" s="23">
        <v>37.006698237979435</v>
      </c>
      <c r="AA24" s="23">
        <v>38.090376882851729</v>
      </c>
      <c r="AB24" s="23">
        <v>38.422013252390592</v>
      </c>
      <c r="AC24" s="23">
        <v>40.043640330939176</v>
      </c>
      <c r="AD24" s="23">
        <v>40.68851669704577</v>
      </c>
      <c r="AE24" s="23">
        <v>43.597754454478888</v>
      </c>
      <c r="AF24" s="23">
        <v>46.744594512749075</v>
      </c>
      <c r="AG24" s="23">
        <v>49.50450968001379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61.795731458009662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65.111153698735151</v>
      </c>
      <c r="K25" s="12" t="s">
        <v>54</v>
      </c>
      <c r="L25" s="12" t="s">
        <v>54</v>
      </c>
      <c r="M25" s="12" t="s">
        <v>54</v>
      </c>
      <c r="N25" s="12">
        <v>68.721877972900018</v>
      </c>
      <c r="O25" s="12" t="s">
        <v>54</v>
      </c>
      <c r="P25" s="12">
        <v>67.946655475507683</v>
      </c>
      <c r="Q25" s="12">
        <v>68.829396325459328</v>
      </c>
      <c r="R25" s="12">
        <v>69.113149847094789</v>
      </c>
      <c r="S25" s="12">
        <v>69.46030196048973</v>
      </c>
      <c r="T25" s="12">
        <v>69.459096080256487</v>
      </c>
      <c r="U25" s="12">
        <v>67.867394308799035</v>
      </c>
      <c r="V25" s="12">
        <v>68.344375281611406</v>
      </c>
      <c r="W25" s="12">
        <v>68.820192574912951</v>
      </c>
      <c r="X25" s="12">
        <v>69.856194690265497</v>
      </c>
      <c r="Y25" s="12">
        <v>70.123591091771658</v>
      </c>
      <c r="Z25" s="12">
        <v>70.630756508597329</v>
      </c>
      <c r="AA25" s="12">
        <v>70.779875623284212</v>
      </c>
      <c r="AB25" s="12">
        <v>69.041442160580061</v>
      </c>
      <c r="AC25" s="12">
        <v>69.04091566899092</v>
      </c>
      <c r="AD25" s="12">
        <v>69.040375071697554</v>
      </c>
      <c r="AE25" s="12">
        <v>70.03585943103036</v>
      </c>
      <c r="AF25" s="12">
        <v>69.257674917431416</v>
      </c>
      <c r="AG25" s="12">
        <v>69.258693379590795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74.964339568814438</v>
      </c>
      <c r="F26" s="23">
        <v>74.534468465021362</v>
      </c>
      <c r="G26" s="23">
        <v>73.4866013554538</v>
      </c>
      <c r="H26" s="23">
        <v>71.106882334284819</v>
      </c>
      <c r="I26" s="23">
        <v>72.689029318833136</v>
      </c>
      <c r="J26" s="23">
        <v>68.900369847866699</v>
      </c>
      <c r="K26" s="23">
        <v>72.606654419269233</v>
      </c>
      <c r="L26" s="23">
        <v>66.508320547621864</v>
      </c>
      <c r="M26" s="23">
        <v>61.06191978920922</v>
      </c>
      <c r="N26" s="23">
        <v>56.096222445806276</v>
      </c>
      <c r="O26" s="23">
        <v>51.219880883997945</v>
      </c>
      <c r="P26" s="23">
        <v>49.063277479691855</v>
      </c>
      <c r="Q26" s="23">
        <v>48.63343567515502</v>
      </c>
      <c r="R26" s="23">
        <v>46.901840490797539</v>
      </c>
      <c r="S26" s="23">
        <v>45.232425716947922</v>
      </c>
      <c r="T26" s="23">
        <v>37.923659098387631</v>
      </c>
      <c r="U26" s="23">
        <v>37.882949503486159</v>
      </c>
      <c r="V26" s="23">
        <v>31.603683466432315</v>
      </c>
      <c r="W26" s="23">
        <v>33.621298194897307</v>
      </c>
      <c r="X26" s="23">
        <v>34.967078850168619</v>
      </c>
      <c r="Y26" s="23">
        <v>32.343802873227304</v>
      </c>
      <c r="Z26" s="23">
        <v>33.248383294574879</v>
      </c>
      <c r="AA26" s="23">
        <v>32.325811496600807</v>
      </c>
      <c r="AB26" s="23">
        <v>33.460536113179451</v>
      </c>
      <c r="AC26" s="23">
        <v>35.367949426133926</v>
      </c>
      <c r="AD26" s="23">
        <v>37.832336454451507</v>
      </c>
      <c r="AE26" s="23">
        <v>36.721932733301756</v>
      </c>
      <c r="AF26" s="23">
        <v>35.794992316731452</v>
      </c>
      <c r="AG26" s="23">
        <v>40.008754012255615</v>
      </c>
    </row>
    <row r="27" spans="1:33" x14ac:dyDescent="0.25">
      <c r="A27" s="10" t="s">
        <v>22</v>
      </c>
      <c r="B27" s="11" t="s">
        <v>54</v>
      </c>
      <c r="C27" s="12">
        <v>20.291165566506923</v>
      </c>
      <c r="D27" s="12" t="s">
        <v>54</v>
      </c>
      <c r="E27" s="12">
        <v>19.795174926111763</v>
      </c>
      <c r="F27" s="12" t="s">
        <v>54</v>
      </c>
      <c r="G27" s="12">
        <v>17.642706732684534</v>
      </c>
      <c r="H27" s="12" t="s">
        <v>54</v>
      </c>
      <c r="I27" s="12">
        <v>16.326024407183251</v>
      </c>
      <c r="J27" s="12" t="s">
        <v>54</v>
      </c>
      <c r="K27" s="12">
        <v>17.348950041695094</v>
      </c>
      <c r="L27" s="12" t="s">
        <v>54</v>
      </c>
      <c r="M27" s="12">
        <v>36.95824786607556</v>
      </c>
      <c r="N27" s="12" t="s">
        <v>54</v>
      </c>
      <c r="O27" s="12">
        <v>36.446984206725489</v>
      </c>
      <c r="P27" s="12" t="s">
        <v>54</v>
      </c>
      <c r="Q27" s="12">
        <v>34.714162425973868</v>
      </c>
      <c r="R27" s="12">
        <v>32.447353443369373</v>
      </c>
      <c r="S27" s="12">
        <v>32.540598350735976</v>
      </c>
      <c r="T27" s="12" t="s">
        <v>54</v>
      </c>
      <c r="U27" s="12" t="s">
        <v>54</v>
      </c>
      <c r="V27" s="12" t="s">
        <v>54</v>
      </c>
      <c r="W27" s="12">
        <v>17.132175656272857</v>
      </c>
      <c r="X27" s="12">
        <v>17.483472069805416</v>
      </c>
      <c r="Y27" s="12">
        <v>16.194178439366645</v>
      </c>
      <c r="Z27" s="12">
        <v>17.891772093452765</v>
      </c>
      <c r="AA27" s="12">
        <v>16.373998147327722</v>
      </c>
      <c r="AB27" s="12">
        <v>21.780330222541281</v>
      </c>
      <c r="AC27" s="12">
        <v>27.327939476725859</v>
      </c>
      <c r="AD27" s="12">
        <v>27.192417948867959</v>
      </c>
      <c r="AE27" s="12">
        <v>26.587183861158497</v>
      </c>
      <c r="AF27" s="12">
        <v>27.470182262533775</v>
      </c>
      <c r="AG27" s="12">
        <v>29.307696119728433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33.003013444598984</v>
      </c>
      <c r="G28" s="23">
        <v>30.027190705722411</v>
      </c>
      <c r="H28" s="23">
        <v>31.87262986817553</v>
      </c>
      <c r="I28" s="23">
        <v>45.267338832875041</v>
      </c>
      <c r="J28" s="23">
        <v>40.750865682522331</v>
      </c>
      <c r="K28" s="23">
        <v>38.332547646306146</v>
      </c>
      <c r="L28" s="23">
        <v>33.979370606399051</v>
      </c>
      <c r="M28" s="23">
        <v>32.977395645541534</v>
      </c>
      <c r="N28" s="23">
        <v>32.792898540092438</v>
      </c>
      <c r="O28" s="23">
        <v>27.340122809645052</v>
      </c>
      <c r="P28" s="23">
        <v>24.237560192616371</v>
      </c>
      <c r="Q28" s="23">
        <v>24.465426270480421</v>
      </c>
      <c r="R28" s="23">
        <v>20.920947564546179</v>
      </c>
      <c r="S28" s="23">
        <v>17.50210751572531</v>
      </c>
      <c r="T28" s="23">
        <v>17.610426296866972</v>
      </c>
      <c r="U28" s="23">
        <v>16.455616850551653</v>
      </c>
      <c r="V28" s="23">
        <v>17.758961952936005</v>
      </c>
      <c r="W28" s="23">
        <v>17.949425795053003</v>
      </c>
      <c r="X28" s="23">
        <v>20.908037733767308</v>
      </c>
      <c r="Y28" s="23">
        <v>21.07654666200629</v>
      </c>
      <c r="Z28" s="23">
        <v>23.490962828236896</v>
      </c>
      <c r="AA28" s="23">
        <v>25.041214257290662</v>
      </c>
      <c r="AB28" s="23">
        <v>26.131247185952272</v>
      </c>
      <c r="AC28" s="23">
        <v>29.740676450476037</v>
      </c>
      <c r="AD28" s="23">
        <v>32.188671797908029</v>
      </c>
      <c r="AE28" s="23">
        <v>33.558218531798452</v>
      </c>
      <c r="AF28" s="23">
        <v>35.849140816781969</v>
      </c>
      <c r="AG28" s="23">
        <v>36.95321585114948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36.702007669749612</v>
      </c>
      <c r="F29" s="12">
        <v>40.356711003627574</v>
      </c>
      <c r="G29" s="12">
        <v>39.63963963963964</v>
      </c>
      <c r="H29" s="12">
        <v>41.837424003602798</v>
      </c>
      <c r="I29" s="12">
        <v>47.276142767689414</v>
      </c>
      <c r="J29" s="12">
        <v>48.250904704463217</v>
      </c>
      <c r="K29" s="12">
        <v>49.252501471453805</v>
      </c>
      <c r="L29" s="12">
        <v>47.969187675070032</v>
      </c>
      <c r="M29" s="12">
        <v>49.372676579925646</v>
      </c>
      <c r="N29" s="12">
        <v>52.2228670922809</v>
      </c>
      <c r="O29" s="12">
        <v>53.901542983100668</v>
      </c>
      <c r="P29" s="12">
        <v>54.052159282108803</v>
      </c>
      <c r="Q29" s="12">
        <v>48.332221480987329</v>
      </c>
      <c r="R29" s="12">
        <v>49.086081895231295</v>
      </c>
      <c r="S29" s="12">
        <v>51.104253062011772</v>
      </c>
      <c r="T29" s="12">
        <v>53.519061583577724</v>
      </c>
      <c r="U29" s="12">
        <v>54.673650282030614</v>
      </c>
      <c r="V29" s="12">
        <v>54.528593508500776</v>
      </c>
      <c r="W29" s="12">
        <v>63.016569519942365</v>
      </c>
      <c r="X29" s="12">
        <v>63.11606785094164</v>
      </c>
      <c r="Y29" s="12">
        <v>64.423140061724354</v>
      </c>
      <c r="Z29" s="12">
        <v>65.222655724471949</v>
      </c>
      <c r="AA29" s="12">
        <v>64.829525483304039</v>
      </c>
      <c r="AB29" s="12">
        <v>66.43754773311116</v>
      </c>
      <c r="AC29" s="12">
        <v>67.654455243662071</v>
      </c>
      <c r="AD29" s="12">
        <v>66.753793191380851</v>
      </c>
      <c r="AE29" s="12">
        <v>66.690219631396104</v>
      </c>
      <c r="AF29" s="12">
        <v>65.870611299233644</v>
      </c>
      <c r="AG29" s="12">
        <v>65.29711764368804</v>
      </c>
    </row>
    <row r="30" spans="1:33" x14ac:dyDescent="0.25">
      <c r="A30" s="21" t="s">
        <v>25</v>
      </c>
      <c r="B30" s="22">
        <v>40.910395499684284</v>
      </c>
      <c r="C30" s="23">
        <v>40.260475651189125</v>
      </c>
      <c r="D30" s="23">
        <v>38.993453355155488</v>
      </c>
      <c r="E30" s="23">
        <v>36.68233554282093</v>
      </c>
      <c r="F30" s="23">
        <v>33.981765942362472</v>
      </c>
      <c r="G30" s="23">
        <v>34.452667900185027</v>
      </c>
      <c r="H30" s="23">
        <v>33.726779964016821</v>
      </c>
      <c r="I30" s="23">
        <v>34.449799196787147</v>
      </c>
      <c r="J30" s="23">
        <v>35.703104080413603</v>
      </c>
      <c r="K30" s="23">
        <v>37.484472353453249</v>
      </c>
      <c r="L30" s="23">
        <v>39.011590309904001</v>
      </c>
      <c r="M30" s="23">
        <v>36.950298210735589</v>
      </c>
      <c r="N30" s="23">
        <v>41.961745296369671</v>
      </c>
      <c r="O30" s="23">
        <v>42.929096226078805</v>
      </c>
      <c r="P30" s="23">
        <v>43.921251381744305</v>
      </c>
      <c r="Q30" s="23">
        <v>43.110205809821885</v>
      </c>
      <c r="R30" s="23">
        <v>43.8516652732064</v>
      </c>
      <c r="S30" s="23">
        <v>43.530341905841638</v>
      </c>
      <c r="T30" s="23">
        <v>44.143530109979785</v>
      </c>
      <c r="U30" s="23">
        <v>42.44056219624327</v>
      </c>
      <c r="V30" s="23">
        <v>41.536874724126442</v>
      </c>
      <c r="W30" s="23">
        <v>41.771163154003872</v>
      </c>
      <c r="X30" s="23">
        <v>42.792497282491588</v>
      </c>
      <c r="Y30" s="23">
        <v>43.597701940954842</v>
      </c>
      <c r="Z30" s="23">
        <v>43.770007940749025</v>
      </c>
      <c r="AA30" s="23">
        <v>43.527525813228721</v>
      </c>
      <c r="AB30" s="23">
        <v>43.778931671467362</v>
      </c>
      <c r="AC30" s="23">
        <v>44.342626712090663</v>
      </c>
      <c r="AD30" s="23">
        <v>46.289699418687086</v>
      </c>
      <c r="AE30" s="23">
        <v>45.993526724946307</v>
      </c>
      <c r="AF30" s="23">
        <v>45.186370912417104</v>
      </c>
      <c r="AG30" s="23">
        <v>46.684410737835357</v>
      </c>
    </row>
    <row r="31" spans="1:33" x14ac:dyDescent="0.25">
      <c r="A31" s="10" t="s">
        <v>26</v>
      </c>
      <c r="B31" s="11" t="s">
        <v>54</v>
      </c>
      <c r="C31" s="12">
        <v>62.97477800164166</v>
      </c>
      <c r="D31" s="12" t="s">
        <v>54</v>
      </c>
      <c r="E31" s="12">
        <v>62.390732336164724</v>
      </c>
      <c r="F31" s="12" t="s">
        <v>54</v>
      </c>
      <c r="G31" s="12">
        <v>66.474016125169641</v>
      </c>
      <c r="H31" s="12" t="s">
        <v>54</v>
      </c>
      <c r="I31" s="12">
        <v>66.999007557828833</v>
      </c>
      <c r="J31" s="12" t="s">
        <v>54</v>
      </c>
      <c r="K31" s="12">
        <v>66.249212586615471</v>
      </c>
      <c r="L31" s="12" t="s">
        <v>54</v>
      </c>
      <c r="M31" s="12">
        <v>68.476243246987124</v>
      </c>
      <c r="N31" s="12" t="s">
        <v>54</v>
      </c>
      <c r="O31" s="12">
        <v>65.928087916906478</v>
      </c>
      <c r="P31" s="12">
        <v>65.034019238465888</v>
      </c>
      <c r="Q31" s="12">
        <v>72.341632605696461</v>
      </c>
      <c r="R31" s="12">
        <v>73.227466175443041</v>
      </c>
      <c r="S31" s="12">
        <v>72.278870920629871</v>
      </c>
      <c r="T31" s="12">
        <v>73.894077863958046</v>
      </c>
      <c r="U31" s="12">
        <v>72.126210203844209</v>
      </c>
      <c r="V31" s="12">
        <v>70.780696995530747</v>
      </c>
      <c r="W31" s="12">
        <v>69.841290075849329</v>
      </c>
      <c r="X31" s="12">
        <v>68.706319519637745</v>
      </c>
      <c r="Y31" s="12">
        <v>69.682671047593175</v>
      </c>
      <c r="Z31" s="12">
        <v>68.653337007175978</v>
      </c>
      <c r="AA31" s="12">
        <v>69.04884441837919</v>
      </c>
      <c r="AB31" s="12">
        <v>70.874407321645165</v>
      </c>
      <c r="AC31" s="12">
        <v>71.663593019071612</v>
      </c>
      <c r="AD31" s="12">
        <v>73.419482453184941</v>
      </c>
      <c r="AE31" s="12">
        <v>70.130842338237215</v>
      </c>
      <c r="AF31" s="12">
        <v>71.549186595853897</v>
      </c>
      <c r="AG31" s="12">
        <v>76.723305157840272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52.344848644065912</v>
      </c>
      <c r="R32" s="26">
        <v>52.892883469908256</v>
      </c>
      <c r="S32" s="26">
        <v>53.165485874914388</v>
      </c>
      <c r="T32" s="26" t="s">
        <v>54</v>
      </c>
      <c r="U32" s="26" t="s">
        <v>54</v>
      </c>
      <c r="V32" s="26" t="s">
        <v>54</v>
      </c>
      <c r="W32" s="26">
        <v>53.722015260193871</v>
      </c>
      <c r="X32" s="26">
        <v>54.279021452947873</v>
      </c>
      <c r="Y32" s="26">
        <v>54.874743218397334</v>
      </c>
      <c r="Z32" s="26">
        <v>55.261327410798344</v>
      </c>
      <c r="AA32" s="26">
        <v>56.00639948597469</v>
      </c>
      <c r="AB32" s="26">
        <v>57.316208213313146</v>
      </c>
      <c r="AC32" s="26">
        <v>58.408652798155728</v>
      </c>
      <c r="AD32" s="26">
        <v>59.301727724027465</v>
      </c>
      <c r="AE32" s="26">
        <v>59.636342974810589</v>
      </c>
      <c r="AF32" s="26">
        <v>59.451614114202975</v>
      </c>
      <c r="AG32" s="26">
        <v>60.205685940609129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21.026296769889367</v>
      </c>
      <c r="J33" s="12">
        <v>18.275805926408339</v>
      </c>
      <c r="K33" s="12">
        <v>17.837515904599478</v>
      </c>
      <c r="L33" s="12">
        <v>15.289884046381447</v>
      </c>
      <c r="M33" s="12">
        <v>14.493643841469927</v>
      </c>
      <c r="N33" s="12">
        <v>14.072648544623528</v>
      </c>
      <c r="O33" s="12">
        <v>14.035488538572844</v>
      </c>
      <c r="P33" s="12">
        <v>15.503839449757384</v>
      </c>
      <c r="Q33" s="12">
        <v>15.7734617843522</v>
      </c>
      <c r="R33" s="12">
        <v>15.948459247553636</v>
      </c>
      <c r="S33" s="12">
        <v>15.503788519751069</v>
      </c>
      <c r="T33" s="12">
        <v>15.163107375366311</v>
      </c>
      <c r="U33" s="12">
        <v>12.515337423312884</v>
      </c>
      <c r="V33" s="12">
        <v>12.219176403926552</v>
      </c>
      <c r="W33" s="12">
        <v>12.461189052437902</v>
      </c>
      <c r="X33" s="12">
        <v>12.824412704119023</v>
      </c>
      <c r="Y33" s="12">
        <v>13.254347768012181</v>
      </c>
      <c r="Z33" s="12">
        <v>12.975918027670863</v>
      </c>
      <c r="AA33" s="12">
        <v>15.517131858778093</v>
      </c>
      <c r="AB33" s="12">
        <v>15.725040108601753</v>
      </c>
      <c r="AC33" s="12">
        <v>16.093189516179429</v>
      </c>
      <c r="AD33" s="12">
        <v>16.597500477008204</v>
      </c>
      <c r="AE33" s="12">
        <v>16.937600791025627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30.449832000926889</v>
      </c>
      <c r="C34" s="23" t="s">
        <v>54</v>
      </c>
      <c r="D34" s="23">
        <v>28.825304993082629</v>
      </c>
      <c r="E34" s="23" t="s">
        <v>54</v>
      </c>
      <c r="F34" s="23">
        <v>29.709068182576775</v>
      </c>
      <c r="G34" s="23" t="s">
        <v>54</v>
      </c>
      <c r="H34" s="23">
        <v>29.123012727431707</v>
      </c>
      <c r="I34" s="23" t="s">
        <v>54</v>
      </c>
      <c r="J34" s="23">
        <v>27.416431362015391</v>
      </c>
      <c r="K34" s="23" t="s">
        <v>54</v>
      </c>
      <c r="L34" s="23">
        <v>29.691509988433452</v>
      </c>
      <c r="M34" s="23" t="s">
        <v>54</v>
      </c>
      <c r="N34" s="23">
        <v>33.522372188902047</v>
      </c>
      <c r="O34" s="23" t="s">
        <v>54</v>
      </c>
      <c r="P34" s="23">
        <v>34.819293906236283</v>
      </c>
      <c r="Q34" s="23" t="s">
        <v>54</v>
      </c>
      <c r="R34" s="23">
        <v>36.670118340860192</v>
      </c>
      <c r="S34" s="23" t="s">
        <v>54</v>
      </c>
      <c r="T34" s="23">
        <v>39.192820937284296</v>
      </c>
      <c r="U34" s="23" t="s">
        <v>54</v>
      </c>
      <c r="V34" s="23">
        <v>38.232058626932556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34.245283018867923</v>
      </c>
      <c r="Y35" s="12">
        <v>25.947105075053607</v>
      </c>
      <c r="Z35" s="12">
        <v>13.355970571590268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18.7039764359352</v>
      </c>
      <c r="AF35" s="12">
        <v>16.386138613861387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23.207547169811317</v>
      </c>
      <c r="X36" s="23" t="s">
        <v>54</v>
      </c>
      <c r="Y36" s="23">
        <v>24.007561436672965</v>
      </c>
      <c r="Z36" s="23">
        <v>20.333333333333332</v>
      </c>
      <c r="AA36" s="23">
        <v>15.453194650817235</v>
      </c>
      <c r="AB36" s="23">
        <v>12.179487179487179</v>
      </c>
      <c r="AC36" s="23">
        <v>11.456628477905074</v>
      </c>
      <c r="AD36" s="23">
        <v>17.448680351906155</v>
      </c>
      <c r="AE36" s="23">
        <v>16.058394160583941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30.723340790454884</v>
      </c>
      <c r="D37" s="12">
        <v>32.923031291709925</v>
      </c>
      <c r="E37" s="12">
        <v>36.758383490971632</v>
      </c>
      <c r="F37" s="12">
        <v>39.185393258426956</v>
      </c>
      <c r="G37" s="12">
        <v>42.237594785153647</v>
      </c>
      <c r="H37" s="12">
        <v>46.853233830845767</v>
      </c>
      <c r="I37" s="12">
        <v>43.467276227141483</v>
      </c>
      <c r="J37" s="12">
        <v>41.035487288135585</v>
      </c>
      <c r="K37" s="12">
        <v>42.655470366313736</v>
      </c>
      <c r="L37" s="12">
        <v>52.139121231148287</v>
      </c>
      <c r="M37" s="12">
        <v>55.63241127381383</v>
      </c>
      <c r="N37" s="12">
        <v>58.089909456847352</v>
      </c>
      <c r="O37" s="12">
        <v>59.926783220423971</v>
      </c>
      <c r="P37" s="12">
        <v>60.45720304316179</v>
      </c>
      <c r="Q37" s="12">
        <v>64.707696884303118</v>
      </c>
      <c r="R37" s="12">
        <v>65.747244342059133</v>
      </c>
      <c r="S37" s="12">
        <v>68.355129582324153</v>
      </c>
      <c r="T37" s="12">
        <v>71.027452009991066</v>
      </c>
      <c r="U37" s="12">
        <v>71.901912142357105</v>
      </c>
      <c r="V37" s="12">
        <v>73.3766178844878</v>
      </c>
      <c r="W37" s="12">
        <v>75.246756481227436</v>
      </c>
      <c r="X37" s="12">
        <v>76.579073807147864</v>
      </c>
      <c r="Y37" s="12">
        <v>77.574430126124867</v>
      </c>
      <c r="Z37" s="12">
        <v>78.056570670892427</v>
      </c>
      <c r="AA37" s="12">
        <v>77.43861177026703</v>
      </c>
      <c r="AB37" s="12">
        <v>77.669857749375922</v>
      </c>
      <c r="AC37" s="12">
        <v>77.345571342621909</v>
      </c>
      <c r="AD37" s="12">
        <v>78.165557622023087</v>
      </c>
      <c r="AE37" s="12">
        <v>76.413450322107821</v>
      </c>
      <c r="AF37" s="12">
        <v>77.5694226221121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40.723568441346956</v>
      </c>
      <c r="T38" s="23">
        <v>41.500263171933568</v>
      </c>
      <c r="U38" s="23">
        <v>28.235858101629912</v>
      </c>
      <c r="V38" s="23">
        <v>30.154033591506398</v>
      </c>
      <c r="W38" s="23">
        <v>31.723445742239733</v>
      </c>
      <c r="X38" s="23">
        <v>32.373404960598172</v>
      </c>
      <c r="Y38" s="23">
        <v>29.522215862974914</v>
      </c>
      <c r="Z38" s="23">
        <v>32.020493676517226</v>
      </c>
      <c r="AA38" s="23">
        <v>28.816827605559027</v>
      </c>
      <c r="AB38" s="23">
        <v>29.752278247166338</v>
      </c>
      <c r="AC38" s="23">
        <v>27.245760126836068</v>
      </c>
      <c r="AD38" s="23">
        <v>26.555357345726083</v>
      </c>
      <c r="AE38" s="23">
        <v>25.549354390040254</v>
      </c>
      <c r="AF38" s="23">
        <v>24.080541525149705</v>
      </c>
      <c r="AG38" s="23" t="s">
        <v>54</v>
      </c>
    </row>
    <row r="39" spans="1:33" s="9" customFormat="1" x14ac:dyDescent="0.25">
      <c r="A39" s="10" t="s">
        <v>34</v>
      </c>
      <c r="B39" s="11">
        <v>19.528619528619533</v>
      </c>
      <c r="C39" s="12">
        <v>23.224728487886384</v>
      </c>
      <c r="D39" s="12">
        <v>23.392282958199356</v>
      </c>
      <c r="E39" s="12">
        <v>29.200293470286137</v>
      </c>
      <c r="F39" s="12">
        <v>29.603399433427764</v>
      </c>
      <c r="G39" s="12">
        <v>32.52656434474617</v>
      </c>
      <c r="H39" s="12">
        <v>30.408970976253297</v>
      </c>
      <c r="I39" s="12">
        <v>38.697674418604649</v>
      </c>
      <c r="J39" s="12">
        <v>40.255169379674442</v>
      </c>
      <c r="K39" s="12">
        <v>40.2092050209205</v>
      </c>
      <c r="L39" s="12">
        <v>43.348450491307638</v>
      </c>
      <c r="M39" s="12">
        <v>45.949672526714927</v>
      </c>
      <c r="N39" s="12">
        <v>42.295316410439753</v>
      </c>
      <c r="O39" s="12">
        <v>45.986394557823132</v>
      </c>
      <c r="P39" s="12" t="s">
        <v>54</v>
      </c>
      <c r="Q39" s="12">
        <v>47.427154370737753</v>
      </c>
      <c r="R39" s="12">
        <v>47.467057101024892</v>
      </c>
      <c r="S39" s="12">
        <v>47.518443997317235</v>
      </c>
      <c r="T39" s="12">
        <v>47.513634905357719</v>
      </c>
      <c r="U39" s="12">
        <v>39.799823373564912</v>
      </c>
      <c r="V39" s="12" t="s">
        <v>54</v>
      </c>
      <c r="W39" s="12">
        <v>45.961775585696671</v>
      </c>
      <c r="X39" s="12" t="s">
        <v>54</v>
      </c>
      <c r="Y39" s="12">
        <v>46.05263157894737</v>
      </c>
      <c r="Z39" s="12" t="s">
        <v>54</v>
      </c>
      <c r="AA39" s="12">
        <v>54.539272356341385</v>
      </c>
      <c r="AB39" s="12">
        <v>49.399445642131198</v>
      </c>
      <c r="AC39" s="12">
        <v>56.715006305170235</v>
      </c>
      <c r="AD39" s="12">
        <v>56.715006305170235</v>
      </c>
      <c r="AE39" s="12" t="s">
        <v>54</v>
      </c>
      <c r="AF39" s="12" t="s">
        <v>54</v>
      </c>
      <c r="AG39" s="12">
        <v>65.374233128834362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84.927770912344997</v>
      </c>
      <c r="X40" s="23">
        <v>83.735041205311717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70.280120402297769</v>
      </c>
      <c r="C41" s="12">
        <v>70.130041603348189</v>
      </c>
      <c r="D41" s="12">
        <v>70.485829470838155</v>
      </c>
      <c r="E41" s="12">
        <v>70.056899431245824</v>
      </c>
      <c r="F41" s="12">
        <v>69.77591029648346</v>
      </c>
      <c r="G41" s="12">
        <v>69.40178260364651</v>
      </c>
      <c r="H41" s="12">
        <v>66.102515970813528</v>
      </c>
      <c r="I41" s="12">
        <v>65.565328080554536</v>
      </c>
      <c r="J41" s="12">
        <v>66.246816822948901</v>
      </c>
      <c r="K41" s="12">
        <v>65.773360083208942</v>
      </c>
      <c r="L41" s="12">
        <v>64.862903036972867</v>
      </c>
      <c r="M41" s="12">
        <v>64.628155272785847</v>
      </c>
      <c r="N41" s="12">
        <v>66.656272337812496</v>
      </c>
      <c r="O41" s="12">
        <v>67.557853658082536</v>
      </c>
      <c r="P41" s="12">
        <v>67.305947164830329</v>
      </c>
      <c r="Q41" s="12">
        <v>67.994045860256108</v>
      </c>
      <c r="R41" s="12">
        <v>68.014169984896327</v>
      </c>
      <c r="S41" s="12">
        <v>67.967840456390135</v>
      </c>
      <c r="T41" s="12">
        <v>70.832261857695201</v>
      </c>
      <c r="U41" s="12">
        <v>70.235924127237837</v>
      </c>
      <c r="V41" s="12">
        <v>70.025332373497605</v>
      </c>
      <c r="W41" s="12">
        <v>69.238295059351003</v>
      </c>
      <c r="X41" s="12">
        <v>68.266966815958057</v>
      </c>
      <c r="Y41" s="12">
        <v>67.456901780773009</v>
      </c>
      <c r="Z41" s="12">
        <v>68.249440122419131</v>
      </c>
      <c r="AA41" s="12">
        <v>67.676756132822092</v>
      </c>
      <c r="AB41" s="12">
        <v>67.2436206066442</v>
      </c>
      <c r="AC41" s="12">
        <v>67.741529881032704</v>
      </c>
      <c r="AD41" s="12">
        <v>68.179208184626845</v>
      </c>
      <c r="AE41" s="12">
        <v>68.30667934516093</v>
      </c>
      <c r="AF41" s="12">
        <v>68.52339790702267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29.297980751085106</v>
      </c>
      <c r="N42" s="23" t="s">
        <v>54</v>
      </c>
      <c r="O42" s="23">
        <v>36.253034600901593</v>
      </c>
      <c r="P42" s="23">
        <v>38.038144588180145</v>
      </c>
      <c r="Q42" s="23">
        <v>42.488621649129058</v>
      </c>
      <c r="R42" s="23">
        <v>40.650534026972942</v>
      </c>
      <c r="S42" s="23">
        <v>39.74578030843562</v>
      </c>
      <c r="T42" s="23">
        <v>40.557991399783454</v>
      </c>
      <c r="U42" s="23">
        <v>38.925545944536651</v>
      </c>
      <c r="V42" s="23">
        <v>34.60945750620116</v>
      </c>
      <c r="W42" s="23">
        <v>31.941321751941597</v>
      </c>
      <c r="X42" s="23">
        <v>32.303004539190816</v>
      </c>
      <c r="Y42" s="23">
        <v>31.292258923904427</v>
      </c>
      <c r="Z42" s="23">
        <v>33.609775120239178</v>
      </c>
      <c r="AA42" s="23">
        <v>30.344542011228974</v>
      </c>
      <c r="AB42" s="23">
        <v>29.504619942162556</v>
      </c>
      <c r="AC42" s="23">
        <v>29.266007370202416</v>
      </c>
      <c r="AD42" s="23">
        <v>26.707343511453868</v>
      </c>
      <c r="AE42" s="23">
        <v>22.220913508631938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63.640006042812004</v>
      </c>
      <c r="H43" s="12">
        <v>65.585875035924033</v>
      </c>
      <c r="I43" s="12">
        <v>66.216800064441003</v>
      </c>
      <c r="J43" s="12">
        <v>60.513410378568253</v>
      </c>
      <c r="K43" s="12">
        <v>60.975963560932442</v>
      </c>
      <c r="L43" s="12">
        <v>63.09015983835107</v>
      </c>
      <c r="M43" s="12">
        <v>70.614005974112189</v>
      </c>
      <c r="N43" s="12">
        <v>70.07430196784118</v>
      </c>
      <c r="O43" s="12">
        <v>68.974572402867651</v>
      </c>
      <c r="P43" s="12">
        <v>68.29166938954873</v>
      </c>
      <c r="Q43" s="12">
        <v>71.234667903653829</v>
      </c>
      <c r="R43" s="12">
        <v>72.240387585666426</v>
      </c>
      <c r="S43" s="12">
        <v>68.52299567982331</v>
      </c>
      <c r="T43" s="12">
        <v>70.787973209187342</v>
      </c>
      <c r="U43" s="12">
        <v>68.70748081720852</v>
      </c>
      <c r="V43" s="12">
        <v>68.676000772978753</v>
      </c>
      <c r="W43" s="12">
        <v>70.364725395283727</v>
      </c>
      <c r="X43" s="12">
        <v>71.093340947680645</v>
      </c>
      <c r="Y43" s="12">
        <v>71.929996458086251</v>
      </c>
      <c r="Z43" s="12">
        <v>72.880459487177887</v>
      </c>
      <c r="AA43" s="12">
        <v>73.219909892073758</v>
      </c>
      <c r="AB43" s="12">
        <v>73.523081716350291</v>
      </c>
      <c r="AC43" s="12">
        <v>75.466877804264399</v>
      </c>
      <c r="AD43" s="12">
        <v>76.484632355421965</v>
      </c>
      <c r="AE43" s="12">
        <v>77.084218618233763</v>
      </c>
      <c r="AF43" s="12">
        <v>76.433538798597866</v>
      </c>
      <c r="AG43" s="12" t="s">
        <v>54</v>
      </c>
    </row>
    <row r="44" spans="1:33" x14ac:dyDescent="0.25">
      <c r="A44" s="21" t="s">
        <v>39</v>
      </c>
      <c r="B44" s="22">
        <v>46.458728244011724</v>
      </c>
      <c r="C44" s="23">
        <v>45.884159344877588</v>
      </c>
      <c r="D44" s="23">
        <v>46.95595325651712</v>
      </c>
      <c r="E44" s="23">
        <v>48.357434768940585</v>
      </c>
      <c r="F44" s="23">
        <v>54.918888811529619</v>
      </c>
      <c r="G44" s="23">
        <v>56.570324894805822</v>
      </c>
      <c r="H44" s="23">
        <v>55.232396326189814</v>
      </c>
      <c r="I44" s="23">
        <v>56.723179353421649</v>
      </c>
      <c r="J44" s="23">
        <v>58.116351733373016</v>
      </c>
      <c r="K44" s="23">
        <v>59.541153377113751</v>
      </c>
      <c r="L44" s="23">
        <v>62.349648684053825</v>
      </c>
      <c r="M44" s="23">
        <v>64.583100792499152</v>
      </c>
      <c r="N44" s="23">
        <v>64.647456887142539</v>
      </c>
      <c r="O44" s="23">
        <v>64.787656584173547</v>
      </c>
      <c r="P44" s="23">
        <v>65.667316007031886</v>
      </c>
      <c r="Q44" s="23">
        <v>64.97552495539594</v>
      </c>
      <c r="R44" s="23">
        <v>66.24317834533943</v>
      </c>
      <c r="S44" s="23">
        <v>67.442889317889325</v>
      </c>
      <c r="T44" s="23">
        <v>67.305669199298663</v>
      </c>
      <c r="U44" s="23">
        <v>65.54316607535057</v>
      </c>
      <c r="V44" s="23">
        <v>61.902514373980956</v>
      </c>
      <c r="W44" s="23">
        <v>62.07485828609537</v>
      </c>
      <c r="X44" s="23">
        <v>60.312243221035345</v>
      </c>
      <c r="Y44" s="23">
        <v>59.516551457644582</v>
      </c>
      <c r="Z44" s="23">
        <v>61.091047490167881</v>
      </c>
      <c r="AA44" s="23">
        <v>63.439235543939887</v>
      </c>
      <c r="AB44" s="23">
        <v>61.310643510214803</v>
      </c>
      <c r="AC44" s="23">
        <v>60.90144489971965</v>
      </c>
      <c r="AD44" s="23">
        <v>63.191896634231938</v>
      </c>
      <c r="AE44" s="23">
        <v>62.560518506949862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7.1736224565572551</v>
      </c>
      <c r="F46" s="23">
        <v>12.707780072784496</v>
      </c>
      <c r="G46" s="23">
        <v>13.412619755533534</v>
      </c>
      <c r="H46" s="23">
        <v>14.304510907918342</v>
      </c>
      <c r="I46" s="23">
        <v>14.623101952277656</v>
      </c>
      <c r="J46" s="23">
        <v>18.597584331350067</v>
      </c>
      <c r="K46" s="23">
        <v>19.503724582242803</v>
      </c>
      <c r="L46" s="23" t="s">
        <v>54</v>
      </c>
      <c r="M46" s="23">
        <v>27.778161316304224</v>
      </c>
      <c r="N46" s="23" t="s">
        <v>54</v>
      </c>
      <c r="O46" s="23">
        <v>31.078079331941545</v>
      </c>
      <c r="P46" s="23">
        <v>46.654329534561725</v>
      </c>
      <c r="Q46" s="23">
        <v>50.583736631415434</v>
      </c>
      <c r="R46" s="23">
        <v>47.472635775829886</v>
      </c>
      <c r="S46" s="23">
        <v>48.903873785440929</v>
      </c>
      <c r="T46" s="23" t="s">
        <v>54</v>
      </c>
      <c r="U46" s="23" t="s">
        <v>54</v>
      </c>
      <c r="V46" s="23">
        <v>37.508865586917132</v>
      </c>
      <c r="W46" s="23">
        <v>38.181441641849375</v>
      </c>
      <c r="X46" s="23">
        <v>34.39906408592821</v>
      </c>
      <c r="Y46" s="23">
        <v>32.497374761687269</v>
      </c>
      <c r="Z46" s="23">
        <v>31.062595149763371</v>
      </c>
      <c r="AA46" s="23">
        <v>33.139765040404228</v>
      </c>
      <c r="AB46" s="23">
        <v>39.972112171670531</v>
      </c>
      <c r="AC46" s="23">
        <v>40.521684723646054</v>
      </c>
      <c r="AD46" s="23">
        <v>41.064930737686971</v>
      </c>
      <c r="AE46" s="23">
        <v>42.564922106291043</v>
      </c>
      <c r="AF46" s="23">
        <v>44.692944331879239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49.214892356310493</v>
      </c>
      <c r="D47" s="12" t="s">
        <v>54</v>
      </c>
      <c r="E47" s="12">
        <v>48.386220632836903</v>
      </c>
      <c r="F47" s="12" t="s">
        <v>54</v>
      </c>
      <c r="G47" s="12">
        <v>50.505472470548916</v>
      </c>
      <c r="H47" s="12" t="s">
        <v>54</v>
      </c>
      <c r="I47" s="12">
        <v>52.023957872733853</v>
      </c>
      <c r="J47" s="12" t="s">
        <v>54</v>
      </c>
      <c r="K47" s="12">
        <v>52.393700787401578</v>
      </c>
      <c r="L47" s="12" t="s">
        <v>54</v>
      </c>
      <c r="M47" s="12">
        <v>54.143418835424086</v>
      </c>
      <c r="N47" s="12">
        <v>52.809114263375399</v>
      </c>
      <c r="O47" s="12">
        <v>54.78370697821282</v>
      </c>
      <c r="P47" s="12">
        <v>53.744040064487365</v>
      </c>
      <c r="Q47" s="12">
        <v>51.388240005339384</v>
      </c>
      <c r="R47" s="12">
        <v>51.330408888604261</v>
      </c>
      <c r="S47" s="12">
        <v>50.367177047718151</v>
      </c>
      <c r="T47" s="12">
        <v>52.109341975482593</v>
      </c>
      <c r="U47" s="12">
        <v>50.333878252195838</v>
      </c>
      <c r="V47" s="12">
        <v>49.336950804241305</v>
      </c>
      <c r="W47" s="12">
        <v>49.014884979702302</v>
      </c>
      <c r="X47" s="12">
        <v>49.391359694486432</v>
      </c>
      <c r="Y47" s="12">
        <v>49.410940419348144</v>
      </c>
      <c r="Z47" s="12">
        <v>51.112986078368131</v>
      </c>
      <c r="AA47" s="12">
        <v>51.019830696314457</v>
      </c>
      <c r="AB47" s="12">
        <v>50.48271779224919</v>
      </c>
      <c r="AC47" s="12">
        <v>51.403728857550711</v>
      </c>
      <c r="AD47" s="12">
        <v>50.998905602884058</v>
      </c>
      <c r="AE47" s="12">
        <v>51.626541879605114</v>
      </c>
      <c r="AF47" s="12">
        <v>53.40674607228226</v>
      </c>
      <c r="AG47" s="12">
        <v>52.545489740611693</v>
      </c>
    </row>
    <row r="48" spans="1:33" x14ac:dyDescent="0.25">
      <c r="A48" s="21" t="s">
        <v>43</v>
      </c>
      <c r="B48" s="22">
        <v>29.541326067211628</v>
      </c>
      <c r="C48" s="23">
        <v>28.853664139673789</v>
      </c>
      <c r="D48" s="23">
        <v>24.627466774063635</v>
      </c>
      <c r="E48" s="23">
        <v>26.503383207852853</v>
      </c>
      <c r="F48" s="23" t="s">
        <v>54</v>
      </c>
      <c r="G48" s="23">
        <v>26.813311842230014</v>
      </c>
      <c r="H48" s="23" t="s">
        <v>54</v>
      </c>
      <c r="I48" s="23">
        <v>22.749245836412737</v>
      </c>
      <c r="J48" s="23" t="s">
        <v>54</v>
      </c>
      <c r="K48" s="23">
        <v>25.124220404279708</v>
      </c>
      <c r="L48" s="23" t="s">
        <v>54</v>
      </c>
      <c r="M48" s="23">
        <v>28.068299528853547</v>
      </c>
      <c r="N48" s="23" t="s">
        <v>54</v>
      </c>
      <c r="O48" s="23">
        <v>35.155177149134857</v>
      </c>
      <c r="P48" s="23" t="s">
        <v>54</v>
      </c>
      <c r="Q48" s="23">
        <v>32.225685456178347</v>
      </c>
      <c r="R48" s="23" t="s">
        <v>54</v>
      </c>
      <c r="S48" s="23">
        <v>38.571428571428569</v>
      </c>
      <c r="T48" s="23" t="s">
        <v>54</v>
      </c>
      <c r="U48" s="23">
        <v>35.775862068965516</v>
      </c>
      <c r="V48" s="23" t="s">
        <v>54</v>
      </c>
      <c r="W48" s="23">
        <v>37.288135593220339</v>
      </c>
      <c r="X48" s="23" t="s">
        <v>54</v>
      </c>
      <c r="Y48" s="23">
        <v>40.562248995983936</v>
      </c>
      <c r="Z48" s="23" t="s">
        <v>54</v>
      </c>
      <c r="AA48" s="23">
        <v>33.333333333333329</v>
      </c>
      <c r="AB48" s="23" t="s">
        <v>54</v>
      </c>
      <c r="AC48" s="23">
        <v>41.17647058823529</v>
      </c>
      <c r="AD48" s="23" t="s">
        <v>54</v>
      </c>
      <c r="AE48" s="23">
        <v>46.153846153846153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64.49659768158223</v>
      </c>
      <c r="G49" s="12">
        <v>65.060396220352246</v>
      </c>
      <c r="H49" s="12">
        <v>64.186377829119238</v>
      </c>
      <c r="I49" s="12">
        <v>62.609768350438223</v>
      </c>
      <c r="J49" s="12">
        <v>61.067763377533211</v>
      </c>
      <c r="K49" s="12">
        <v>61.380422949364743</v>
      </c>
      <c r="L49" s="12">
        <v>62.432725709525968</v>
      </c>
      <c r="M49" s="12">
        <v>61.860784393472422</v>
      </c>
      <c r="N49" s="12">
        <v>61.530378353839573</v>
      </c>
      <c r="O49" s="12">
        <v>60.88308598268717</v>
      </c>
      <c r="P49" s="12">
        <v>59.709069967600882</v>
      </c>
      <c r="Q49" s="12">
        <v>56.97943713059248</v>
      </c>
      <c r="R49" s="12">
        <v>56.226289103543991</v>
      </c>
      <c r="S49" s="12">
        <v>55.619862521936525</v>
      </c>
      <c r="T49" s="12">
        <v>54.874610817547584</v>
      </c>
      <c r="U49" s="12">
        <v>53.782883460095363</v>
      </c>
      <c r="V49" s="12">
        <v>52.870860674863572</v>
      </c>
      <c r="W49" s="12">
        <v>52.394173857192051</v>
      </c>
      <c r="X49" s="12">
        <v>49.95117099086071</v>
      </c>
      <c r="Y49" s="12">
        <v>51.293827632379497</v>
      </c>
      <c r="Z49" s="12">
        <v>51.029800166427478</v>
      </c>
      <c r="AA49" s="12">
        <v>51.144959419615333</v>
      </c>
      <c r="AB49" s="12">
        <v>50.116973714878277</v>
      </c>
      <c r="AC49" s="12">
        <v>50.014585783038079</v>
      </c>
      <c r="AD49" s="12">
        <v>47.383389016193291</v>
      </c>
      <c r="AE49" s="12">
        <v>51.846520809343644</v>
      </c>
      <c r="AF49" s="12">
        <v>49.341476998775249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8.9260808926080912</v>
      </c>
      <c r="R50" s="23">
        <v>5.3097345132743357</v>
      </c>
      <c r="S50" s="23">
        <v>5.4074074074074066</v>
      </c>
      <c r="T50" s="23">
        <v>6.1660079051383407</v>
      </c>
      <c r="U50" s="23">
        <v>7.9337401918047075</v>
      </c>
      <c r="V50" s="23">
        <v>7.3221757322175733</v>
      </c>
      <c r="W50" s="23">
        <v>14.981949458483754</v>
      </c>
      <c r="X50" s="23">
        <v>8.3183722321962907</v>
      </c>
      <c r="Y50" s="23">
        <v>9.7888675623800374</v>
      </c>
      <c r="Z50" s="23">
        <v>12.264631043256996</v>
      </c>
      <c r="AA50" s="23">
        <v>19.318181818181817</v>
      </c>
      <c r="AB50" s="23">
        <v>19.83863312766967</v>
      </c>
      <c r="AC50" s="23">
        <v>22.406417112299462</v>
      </c>
      <c r="AD50" s="23">
        <v>24.81203007518797</v>
      </c>
      <c r="AE50" s="23">
        <v>28.393782383419691</v>
      </c>
      <c r="AF50" s="23">
        <v>28.930507639231145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62.80817178718393</v>
      </c>
      <c r="G51" s="12">
        <v>62.751540041067763</v>
      </c>
      <c r="H51" s="12">
        <v>66.644793024405587</v>
      </c>
      <c r="I51" s="12">
        <v>65.747417980471141</v>
      </c>
      <c r="J51" s="12">
        <v>63.262482251006979</v>
      </c>
      <c r="K51" s="12">
        <v>64.029985885332735</v>
      </c>
      <c r="L51" s="12">
        <v>52.910882417794092</v>
      </c>
      <c r="M51" s="12">
        <v>51.049401850969367</v>
      </c>
      <c r="N51" s="12">
        <v>52.392995014793762</v>
      </c>
      <c r="O51" s="12">
        <v>53.230015258709116</v>
      </c>
      <c r="P51" s="12">
        <v>58.230497230113578</v>
      </c>
      <c r="Q51" s="12">
        <v>59.735073298066673</v>
      </c>
      <c r="R51" s="12">
        <v>58.468203123496046</v>
      </c>
      <c r="S51" s="12">
        <v>58.849523165882864</v>
      </c>
      <c r="T51" s="12">
        <v>59.406395282569989</v>
      </c>
      <c r="U51" s="12">
        <v>53.788876741213265</v>
      </c>
      <c r="V51" s="12">
        <v>51.698844056518077</v>
      </c>
      <c r="W51" s="12">
        <v>52.214290733957334</v>
      </c>
      <c r="X51" s="12">
        <v>51.045328319894701</v>
      </c>
      <c r="Y51" s="12">
        <v>51.148392318116784</v>
      </c>
      <c r="Z51" s="12">
        <v>50.732783273567406</v>
      </c>
      <c r="AA51" s="12">
        <v>50.555858181142973</v>
      </c>
      <c r="AB51" s="12">
        <v>49.51398892310749</v>
      </c>
      <c r="AC51" s="12">
        <v>49.863529760621084</v>
      </c>
      <c r="AD51" s="12">
        <v>51.527016322477714</v>
      </c>
      <c r="AE51" s="12">
        <v>51.939077157623878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6.6018188097156676</v>
      </c>
      <c r="U53" s="12">
        <v>10.250179488595572</v>
      </c>
      <c r="V53" s="12">
        <v>5.7658909343522051</v>
      </c>
      <c r="W53" s="12">
        <v>2.6016353136257075</v>
      </c>
      <c r="X53" s="12">
        <v>4.0552735476593345</v>
      </c>
      <c r="Y53" s="12">
        <v>4.3487846552389353</v>
      </c>
      <c r="Z53" s="12">
        <v>15.705029311940757</v>
      </c>
      <c r="AA53" s="12">
        <v>14.323459880406061</v>
      </c>
      <c r="AB53" s="12">
        <v>16.659723186594455</v>
      </c>
      <c r="AC53" s="12">
        <v>14.965364633442372</v>
      </c>
      <c r="AD53" s="12">
        <v>14.016676250718804</v>
      </c>
      <c r="AE53" s="12">
        <v>14.31005110732538</v>
      </c>
      <c r="AF53" s="12">
        <v>14.138536770640462</v>
      </c>
      <c r="AG53" s="12">
        <v>15.082548269750957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70.816795487779402</v>
      </c>
      <c r="E54" s="23" t="s">
        <v>54</v>
      </c>
      <c r="F54" s="23" t="s">
        <v>54</v>
      </c>
      <c r="G54" s="23" t="s">
        <v>54</v>
      </c>
      <c r="H54" s="23">
        <v>68.687070082743489</v>
      </c>
      <c r="I54" s="23" t="s">
        <v>54</v>
      </c>
      <c r="J54" s="23" t="s">
        <v>54</v>
      </c>
      <c r="K54" s="23" t="s">
        <v>54</v>
      </c>
      <c r="L54" s="23">
        <v>69.216792579133596</v>
      </c>
      <c r="M54" s="23" t="s">
        <v>54</v>
      </c>
      <c r="N54" s="23" t="s">
        <v>54</v>
      </c>
      <c r="O54" s="23" t="s">
        <v>54</v>
      </c>
      <c r="P54" s="23">
        <v>63.320574162679435</v>
      </c>
      <c r="Q54" s="23" t="s">
        <v>54</v>
      </c>
      <c r="R54" s="23" t="s">
        <v>54</v>
      </c>
      <c r="S54" s="23" t="s">
        <v>54</v>
      </c>
      <c r="T54" s="23">
        <v>64.176844004769123</v>
      </c>
      <c r="U54" s="23" t="s">
        <v>54</v>
      </c>
      <c r="V54" s="23" t="s">
        <v>54</v>
      </c>
      <c r="W54" s="23" t="s">
        <v>54</v>
      </c>
      <c r="X54" s="23">
        <v>63.265143886798455</v>
      </c>
      <c r="Y54" s="23" t="s">
        <v>54</v>
      </c>
      <c r="Z54" s="23" t="s">
        <v>54</v>
      </c>
      <c r="AA54" s="23">
        <v>62.399479441627491</v>
      </c>
      <c r="AB54" s="23" t="s">
        <v>54</v>
      </c>
      <c r="AC54" s="23">
        <v>58.942059106807918</v>
      </c>
      <c r="AD54" s="23" t="s">
        <v>54</v>
      </c>
      <c r="AE54" s="23">
        <v>60.129523720778543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66.942154394762639</v>
      </c>
      <c r="K55" s="12">
        <v>66.950782034725208</v>
      </c>
      <c r="L55" s="12">
        <v>66.849281479273074</v>
      </c>
      <c r="M55" s="12">
        <v>67.252057372513107</v>
      </c>
      <c r="N55" s="12">
        <v>62.088566593647307</v>
      </c>
      <c r="O55" s="12">
        <v>63.093628963705854</v>
      </c>
      <c r="P55" s="12">
        <v>64.84785291158849</v>
      </c>
      <c r="Q55" s="12">
        <v>64.842085406706673</v>
      </c>
      <c r="R55" s="12">
        <v>65.872595125631022</v>
      </c>
      <c r="S55" s="12">
        <v>67.228498897626849</v>
      </c>
      <c r="T55" s="12">
        <v>69.571222144673357</v>
      </c>
      <c r="U55" s="12">
        <v>69.126335256731963</v>
      </c>
      <c r="V55" s="12">
        <v>70.440764461212964</v>
      </c>
      <c r="W55" s="12">
        <v>71.995077500153258</v>
      </c>
      <c r="X55" s="12">
        <v>72.873092178505885</v>
      </c>
      <c r="Y55" s="12">
        <v>74.147974084885078</v>
      </c>
      <c r="Z55" s="12">
        <v>75.189255798921067</v>
      </c>
      <c r="AA55" s="12">
        <v>76.12190766649023</v>
      </c>
      <c r="AB55" s="12">
        <v>76.699081600900897</v>
      </c>
      <c r="AC55" s="12">
        <v>77.182515157588369</v>
      </c>
      <c r="AD55" s="12">
        <v>77.563984686863265</v>
      </c>
      <c r="AE55" s="12">
        <v>77.53757282063502</v>
      </c>
      <c r="AF55" s="12">
        <v>78.35301803674902</v>
      </c>
      <c r="AG55" s="12" t="s">
        <v>54</v>
      </c>
    </row>
    <row r="56" spans="1:33" x14ac:dyDescent="0.25">
      <c r="A56" s="21" t="s">
        <v>51</v>
      </c>
      <c r="B56" s="22">
        <v>15.525768762095908</v>
      </c>
      <c r="C56" s="23">
        <v>16.761306700514396</v>
      </c>
      <c r="D56" s="23">
        <v>17.986115534042415</v>
      </c>
      <c r="E56" s="23">
        <v>17.448871759806053</v>
      </c>
      <c r="F56" s="23">
        <v>19.125392035031659</v>
      </c>
      <c r="G56" s="23">
        <v>19.645367066709913</v>
      </c>
      <c r="H56" s="23">
        <v>19.474139107492149</v>
      </c>
      <c r="I56" s="23">
        <v>24.035506998975759</v>
      </c>
      <c r="J56" s="23">
        <v>22.815830857941638</v>
      </c>
      <c r="K56" s="23">
        <v>23.134297605802118</v>
      </c>
      <c r="L56" s="23">
        <v>22.338258711994964</v>
      </c>
      <c r="M56" s="23">
        <v>20.243338869232435</v>
      </c>
      <c r="N56" s="23">
        <v>20.432260737467203</v>
      </c>
      <c r="O56" s="23">
        <v>20.457867808290693</v>
      </c>
      <c r="P56" s="23">
        <v>22.112112112112111</v>
      </c>
      <c r="Q56" s="23">
        <v>30.439991066171245</v>
      </c>
      <c r="R56" s="23">
        <v>33.114760120490779</v>
      </c>
      <c r="S56" s="23">
        <v>38.280448743234921</v>
      </c>
      <c r="T56" s="23">
        <v>40.839331390161206</v>
      </c>
      <c r="U56" s="23">
        <v>42.812257722283427</v>
      </c>
      <c r="V56" s="23">
        <v>45.874902190923315</v>
      </c>
      <c r="W56" s="23">
        <v>48.93050721436191</v>
      </c>
      <c r="X56" s="23">
        <v>49.687981583303213</v>
      </c>
      <c r="Y56" s="23">
        <v>51.687631120041779</v>
      </c>
      <c r="Z56" s="23">
        <v>53.6580506565954</v>
      </c>
      <c r="AA56" s="23">
        <v>54.51638754415805</v>
      </c>
      <c r="AB56" s="23">
        <v>52.995553218987531</v>
      </c>
      <c r="AC56" s="23">
        <v>57.25617380431386</v>
      </c>
      <c r="AD56" s="23">
        <v>60.64176529029335</v>
      </c>
      <c r="AE56" s="23">
        <v>62.85637718967223</v>
      </c>
      <c r="AF56" s="23">
        <v>65.345010056628098</v>
      </c>
      <c r="AG56" s="23" t="s">
        <v>54</v>
      </c>
    </row>
    <row r="57" spans="1:33" s="9" customFormat="1" x14ac:dyDescent="0.25">
      <c r="A57" s="10" t="s">
        <v>52</v>
      </c>
      <c r="B57" s="11">
        <v>61.071428571428577</v>
      </c>
      <c r="C57" s="12">
        <v>60.919540229885058</v>
      </c>
      <c r="D57" s="12">
        <v>58.914728682170548</v>
      </c>
      <c r="E57" s="12">
        <v>58.365758754863819</v>
      </c>
      <c r="F57" s="12">
        <v>53.40144818752497</v>
      </c>
      <c r="G57" s="12">
        <v>52.373608035917449</v>
      </c>
      <c r="H57" s="12">
        <v>52.235437071949335</v>
      </c>
      <c r="I57" s="12">
        <v>51.306431112894089</v>
      </c>
      <c r="J57" s="12">
        <v>52.043488500434108</v>
      </c>
      <c r="K57" s="12">
        <v>52.722412871406654</v>
      </c>
      <c r="L57" s="12">
        <v>50.415628605781727</v>
      </c>
      <c r="M57" s="12">
        <v>51.48543640647717</v>
      </c>
      <c r="N57" s="12" t="s">
        <v>54</v>
      </c>
      <c r="O57" s="12" t="s">
        <v>54</v>
      </c>
      <c r="P57" s="12" t="s">
        <v>54</v>
      </c>
      <c r="Q57" s="12">
        <v>44.750197742808169</v>
      </c>
      <c r="R57" s="12">
        <v>44.64492658391179</v>
      </c>
      <c r="S57" s="12">
        <v>45.752715534164111</v>
      </c>
      <c r="T57" s="12">
        <v>44.483843244096512</v>
      </c>
      <c r="U57" s="12">
        <v>43.597152115480917</v>
      </c>
      <c r="V57" s="12">
        <v>44.151941750340683</v>
      </c>
      <c r="W57" s="12">
        <v>44.457949014478274</v>
      </c>
      <c r="X57" s="12">
        <v>44.915339818897912</v>
      </c>
      <c r="Y57" s="12">
        <v>47.158155842297326</v>
      </c>
      <c r="Z57" s="12">
        <v>48.506236736053459</v>
      </c>
      <c r="AA57" s="12">
        <v>49.812255352051416</v>
      </c>
      <c r="AB57" s="12">
        <v>50.212990248927866</v>
      </c>
      <c r="AC57" s="12">
        <v>52.127043239697301</v>
      </c>
      <c r="AD57" s="12">
        <v>53.952955492841049</v>
      </c>
      <c r="AE57" s="12">
        <v>55.631284870229244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7"/>
  <sheetViews>
    <sheetView workbookViewId="0"/>
  </sheetViews>
  <sheetFormatPr defaultRowHeight="15" x14ac:dyDescent="0.25"/>
  <sheetData>
    <row r="1" spans="1:80" x14ac:dyDescent="0.25">
      <c r="A1" s="13" t="s">
        <v>78</v>
      </c>
      <c r="B1" s="13" t="s">
        <v>79</v>
      </c>
      <c r="C1" s="13" t="s">
        <v>80</v>
      </c>
      <c r="D1" s="13" t="s">
        <v>81</v>
      </c>
      <c r="E1" s="13" t="s">
        <v>82</v>
      </c>
      <c r="F1" s="13" t="s">
        <v>88</v>
      </c>
      <c r="G1" s="13" t="s">
        <v>79</v>
      </c>
      <c r="H1" s="13" t="s">
        <v>80</v>
      </c>
      <c r="I1" s="13" t="s">
        <v>81</v>
      </c>
      <c r="J1" s="13" t="s">
        <v>82</v>
      </c>
      <c r="K1" s="13" t="s">
        <v>89</v>
      </c>
      <c r="L1" s="13" t="s">
        <v>79</v>
      </c>
      <c r="M1" s="13" t="s">
        <v>80</v>
      </c>
      <c r="N1" s="13" t="s">
        <v>81</v>
      </c>
      <c r="O1" s="13" t="s">
        <v>82</v>
      </c>
      <c r="P1" s="13" t="s">
        <v>92</v>
      </c>
      <c r="Q1" s="13" t="s">
        <v>79</v>
      </c>
      <c r="R1" s="13" t="s">
        <v>80</v>
      </c>
      <c r="S1" s="13" t="s">
        <v>81</v>
      </c>
      <c r="T1" s="13" t="s">
        <v>82</v>
      </c>
      <c r="U1" s="13" t="s">
        <v>94</v>
      </c>
      <c r="V1" s="13" t="s">
        <v>79</v>
      </c>
      <c r="W1" s="13" t="s">
        <v>80</v>
      </c>
      <c r="X1" s="13" t="s">
        <v>81</v>
      </c>
      <c r="Y1" s="13" t="s">
        <v>82</v>
      </c>
      <c r="Z1" s="13" t="s">
        <v>95</v>
      </c>
      <c r="AA1" s="13" t="s">
        <v>79</v>
      </c>
      <c r="AB1" s="13" t="s">
        <v>80</v>
      </c>
      <c r="AC1" s="13" t="s">
        <v>81</v>
      </c>
      <c r="AD1" s="13" t="s">
        <v>82</v>
      </c>
      <c r="AE1" s="13" t="s">
        <v>96</v>
      </c>
      <c r="AF1" s="13" t="s">
        <v>79</v>
      </c>
      <c r="AG1" s="13" t="s">
        <v>80</v>
      </c>
      <c r="AH1" s="13" t="s">
        <v>81</v>
      </c>
      <c r="AI1" s="13" t="s">
        <v>82</v>
      </c>
      <c r="AJ1" s="13" t="s">
        <v>98</v>
      </c>
      <c r="AK1" s="13" t="s">
        <v>79</v>
      </c>
      <c r="AL1" s="13" t="s">
        <v>80</v>
      </c>
      <c r="AM1" s="13" t="s">
        <v>81</v>
      </c>
      <c r="AN1" s="13" t="s">
        <v>82</v>
      </c>
      <c r="AO1" s="13" t="s">
        <v>99</v>
      </c>
      <c r="AP1" s="13" t="s">
        <v>79</v>
      </c>
      <c r="AQ1" s="13" t="s">
        <v>80</v>
      </c>
      <c r="AR1" s="13" t="s">
        <v>81</v>
      </c>
      <c r="AS1" s="13" t="s">
        <v>82</v>
      </c>
      <c r="AT1" s="13" t="s">
        <v>101</v>
      </c>
      <c r="AU1" s="13" t="s">
        <v>79</v>
      </c>
      <c r="AV1" s="13" t="s">
        <v>80</v>
      </c>
      <c r="AW1" s="13" t="s">
        <v>81</v>
      </c>
      <c r="AX1" s="13" t="s">
        <v>82</v>
      </c>
      <c r="AY1" s="13" t="s">
        <v>102</v>
      </c>
      <c r="AZ1" s="13" t="s">
        <v>79</v>
      </c>
      <c r="BA1" s="13" t="s">
        <v>80</v>
      </c>
      <c r="BB1" s="13" t="s">
        <v>81</v>
      </c>
      <c r="BC1" s="13" t="s">
        <v>82</v>
      </c>
      <c r="BD1" s="13" t="s">
        <v>105</v>
      </c>
      <c r="BE1" s="13" t="s">
        <v>79</v>
      </c>
      <c r="BF1" s="13" t="s">
        <v>80</v>
      </c>
      <c r="BG1" s="13" t="s">
        <v>81</v>
      </c>
      <c r="BH1" s="13" t="s">
        <v>82</v>
      </c>
      <c r="BI1" s="13" t="s">
        <v>106</v>
      </c>
      <c r="BJ1" s="13" t="s">
        <v>79</v>
      </c>
      <c r="BK1" s="13" t="s">
        <v>80</v>
      </c>
      <c r="BL1" s="13" t="s">
        <v>81</v>
      </c>
      <c r="BM1" s="13" t="s">
        <v>82</v>
      </c>
      <c r="BN1" s="13" t="s">
        <v>108</v>
      </c>
      <c r="BO1" s="13" t="s">
        <v>79</v>
      </c>
      <c r="BP1" s="13" t="s">
        <v>80</v>
      </c>
      <c r="BQ1" s="13" t="s">
        <v>81</v>
      </c>
      <c r="BR1" s="13" t="s">
        <v>82</v>
      </c>
      <c r="BS1" s="13" t="s">
        <v>109</v>
      </c>
      <c r="BT1" s="13" t="s">
        <v>79</v>
      </c>
      <c r="BU1" s="13" t="s">
        <v>80</v>
      </c>
      <c r="BV1" s="13" t="s">
        <v>81</v>
      </c>
      <c r="BW1" s="13" t="s">
        <v>82</v>
      </c>
      <c r="BX1" s="13" t="s">
        <v>111</v>
      </c>
      <c r="BY1" s="13" t="s">
        <v>79</v>
      </c>
      <c r="BZ1" s="13" t="s">
        <v>80</v>
      </c>
      <c r="CA1" s="13" t="s">
        <v>81</v>
      </c>
      <c r="CB1" s="13" t="s">
        <v>82</v>
      </c>
    </row>
    <row r="2" spans="1:80" x14ac:dyDescent="0.25">
      <c r="A2">
        <v>1</v>
      </c>
      <c r="B2" t="str">
        <f>CONCATENATE(C2,D2)</f>
        <v>Pracovníci ve výzkumu a vývoji celkem (FTE)v tisících</v>
      </c>
      <c r="C2" t="s">
        <v>58</v>
      </c>
      <c r="D2" t="s">
        <v>83</v>
      </c>
      <c r="E2" t="str">
        <f>CONCATENATE(RIGHT(A$1,3),".",A2)</f>
        <v>1.1.1</v>
      </c>
      <c r="F2">
        <v>1</v>
      </c>
      <c r="G2" t="str">
        <f>CONCATENATE(H2,I2)</f>
        <v>Pracovníci ve výzkumu a vývoji celkem (HC)v tisících</v>
      </c>
      <c r="H2" t="s">
        <v>59</v>
      </c>
      <c r="I2" t="s">
        <v>83</v>
      </c>
      <c r="J2" t="str">
        <f>CONCATENATE(RIGHT(F$1,3),".",F2)</f>
        <v>1.2.1</v>
      </c>
      <c r="K2">
        <v>1</v>
      </c>
      <c r="L2" t="str">
        <f>CONCATENATE(M2,N2)</f>
        <v>Pracovníci ve výzkumu a vývoji v podnikatelském sektoru (FTE)v tisících</v>
      </c>
      <c r="M2" t="s">
        <v>60</v>
      </c>
      <c r="N2" t="s">
        <v>83</v>
      </c>
      <c r="O2" t="str">
        <f>CONCATENATE(RIGHT(K$1,3),".",K2)</f>
        <v>1.3.1</v>
      </c>
      <c r="P2">
        <v>1</v>
      </c>
      <c r="Q2" t="str">
        <f>CONCATENATE(R2,S2)</f>
        <v>Pracovníci ve výzkumu a vývoji v podnikatelském sektoru (HC)v tisících</v>
      </c>
      <c r="R2" t="s">
        <v>61</v>
      </c>
      <c r="S2" t="s">
        <v>83</v>
      </c>
      <c r="T2" t="str">
        <f>CONCATENATE(RIGHT(P$1,3),".",P2)</f>
        <v>1.4.1</v>
      </c>
      <c r="U2">
        <v>1</v>
      </c>
      <c r="V2" t="str">
        <f>CONCATENATE(W2,X2)</f>
        <v>Pracovníci ve výzkumu a vývoji ve vládním sektoru (FTE)v tisících</v>
      </c>
      <c r="W2" t="s">
        <v>62</v>
      </c>
      <c r="X2" t="s">
        <v>83</v>
      </c>
      <c r="Y2" t="str">
        <f>CONCATENATE(RIGHT(U$1,3),".",U2)</f>
        <v>1.5.1</v>
      </c>
      <c r="Z2">
        <v>1</v>
      </c>
      <c r="AA2" t="str">
        <f>CONCATENATE(AB2,AC2)</f>
        <v>Pracovníci ve výzkumu a vývoji ve vládním sektoru (HC)v tisících</v>
      </c>
      <c r="AB2" t="s">
        <v>63</v>
      </c>
      <c r="AC2" t="s">
        <v>83</v>
      </c>
      <c r="AD2" t="str">
        <f>CONCATENATE(RIGHT(Z$1,3),".",Z2)</f>
        <v>1.6.1</v>
      </c>
      <c r="AE2">
        <v>1</v>
      </c>
      <c r="AF2" t="str">
        <f>CONCATENATE(AG2,AH2)</f>
        <v>Pracovníci ve výzkumu a vývoji ve vysokoškolském sektoru (FTE)v tisících</v>
      </c>
      <c r="AG2" t="s">
        <v>64</v>
      </c>
      <c r="AH2" t="s">
        <v>83</v>
      </c>
      <c r="AI2" t="str">
        <f>CONCATENATE(RIGHT(AE$1,3),".",AE2)</f>
        <v>1.7.1</v>
      </c>
      <c r="AJ2">
        <v>1</v>
      </c>
      <c r="AK2" t="str">
        <f>CONCATENATE(AL2,AM2)</f>
        <v>Pracovníci ve výzkumu a vývoji ve vysokoškolském sektoru (HC)v tisících</v>
      </c>
      <c r="AL2" t="s">
        <v>65</v>
      </c>
      <c r="AM2" t="s">
        <v>83</v>
      </c>
      <c r="AN2" t="str">
        <f>CONCATENATE(RIGHT(AJ$1,3),".",AJ2)</f>
        <v>1.8.1</v>
      </c>
      <c r="AO2">
        <v>1</v>
      </c>
      <c r="AP2" t="str">
        <f>CONCATENATE(AQ2,AR2)</f>
        <v>Výzkumní pracovníci celkem (FTE)v tisících</v>
      </c>
      <c r="AQ2" t="s">
        <v>66</v>
      </c>
      <c r="AR2" t="s">
        <v>83</v>
      </c>
      <c r="AS2" t="str">
        <f>CONCATENATE(RIGHT(AO$1,3),".",AO2)</f>
        <v>2.1.1</v>
      </c>
      <c r="AT2">
        <v>1</v>
      </c>
      <c r="AU2" t="str">
        <f>CONCATENATE(AV2,AW2)</f>
        <v>Výzkumní pracovníci celkem (HC)v tisících</v>
      </c>
      <c r="AV2" t="s">
        <v>67</v>
      </c>
      <c r="AW2" t="s">
        <v>83</v>
      </c>
      <c r="AX2" t="str">
        <f>CONCATENATE(RIGHT(AT$1,3),".",AT2)</f>
        <v>2.2.1</v>
      </c>
      <c r="AY2">
        <v>1</v>
      </c>
      <c r="AZ2" t="str">
        <f>CONCATENATE(BA2,BB2)</f>
        <v>Výzkumní pracovníci v podnikatelském sektoru (FTE)v tisících</v>
      </c>
      <c r="BA2" t="s">
        <v>68</v>
      </c>
      <c r="BB2" t="s">
        <v>83</v>
      </c>
      <c r="BC2" t="str">
        <f>CONCATENATE(RIGHT(AY$1,3),".",AY2)</f>
        <v>2.3.1</v>
      </c>
      <c r="BD2">
        <v>1</v>
      </c>
      <c r="BE2" t="str">
        <f>CONCATENATE(BF2,BG2)</f>
        <v>Výzkumní pracovníci v podnikatelském sektoru (HC)v tisících</v>
      </c>
      <c r="BF2" t="s">
        <v>69</v>
      </c>
      <c r="BG2" t="s">
        <v>83</v>
      </c>
      <c r="BH2" t="str">
        <f>CONCATENATE(RIGHT(BD$1,3),".",BD2)</f>
        <v>2.4.1</v>
      </c>
      <c r="BI2">
        <v>1</v>
      </c>
      <c r="BJ2" t="str">
        <f>CONCATENATE(BK2,BL2)</f>
        <v>Výzkumní pracovníci ve vládním sektoru (FTE)v tisících</v>
      </c>
      <c r="BK2" t="s">
        <v>70</v>
      </c>
      <c r="BL2" t="s">
        <v>83</v>
      </c>
      <c r="BM2" t="str">
        <f>CONCATENATE(RIGHT(BI$1,3),".",BI2)</f>
        <v>2.5.1</v>
      </c>
      <c r="BN2">
        <v>1</v>
      </c>
      <c r="BO2" t="str">
        <f>CONCATENATE(BP2,BQ2)</f>
        <v>Výzkumní pracovníci ve vládním sektoru (HC)v tisících</v>
      </c>
      <c r="BP2" t="s">
        <v>71</v>
      </c>
      <c r="BQ2" t="s">
        <v>83</v>
      </c>
      <c r="BR2" t="str">
        <f>CONCATENATE(RIGHT(BN$1,3),".",BN2)</f>
        <v>2.6.1</v>
      </c>
      <c r="BS2">
        <v>1</v>
      </c>
      <c r="BT2" t="str">
        <f>CONCATENATE(BU2,BV2)</f>
        <v>Výzkumní pracovníci ve vysokoškolském sektoru (FTE)v tisících</v>
      </c>
      <c r="BU2" t="s">
        <v>72</v>
      </c>
      <c r="BV2" t="s">
        <v>83</v>
      </c>
      <c r="BW2" t="str">
        <f>CONCATENATE(RIGHT(BS$1,3),".",BS2)</f>
        <v>2.7.1</v>
      </c>
      <c r="BX2">
        <v>1</v>
      </c>
      <c r="BY2" t="str">
        <f>CONCATENATE(BZ2,CA2)</f>
        <v>Výzkumní pracovníci ve vysokoškolském sektoru (HC)v tisících</v>
      </c>
      <c r="BZ2" t="s">
        <v>73</v>
      </c>
      <c r="CA2" t="s">
        <v>83</v>
      </c>
      <c r="CB2" t="str">
        <f>CONCATENATE(RIGHT(BX$1,3),".",BX2)</f>
        <v>2.8.1</v>
      </c>
    </row>
    <row r="3" spans="1:80" x14ac:dyDescent="0.25">
      <c r="A3">
        <v>2</v>
      </c>
      <c r="B3" t="str">
        <f t="shared" ref="B3:B6" si="0">CONCATENATE(C3,D3)</f>
        <v>Pracovníci ve výzkumu a vývoji celkem (FTE)na 1 000 obyvatel</v>
      </c>
      <c r="C3" t="s">
        <v>58</v>
      </c>
      <c r="D3" t="s">
        <v>84</v>
      </c>
      <c r="E3" t="str">
        <f t="shared" ref="E3:E6" si="1">CONCATENATE(RIGHT(A$1,3),".",A3)</f>
        <v>1.1.2</v>
      </c>
      <c r="F3">
        <v>2</v>
      </c>
      <c r="G3" t="str">
        <f t="shared" ref="G3:G6" si="2">CONCATENATE(H3,I3)</f>
        <v>Pracovníci ve výzkumu a vývoji celkem (HC)na 1 000 obyvatel</v>
      </c>
      <c r="H3" t="s">
        <v>59</v>
      </c>
      <c r="I3" t="s">
        <v>84</v>
      </c>
      <c r="J3" t="str">
        <f t="shared" ref="J3:J6" si="3">CONCATENATE(RIGHT(F$1,3),".",F3)</f>
        <v>1.2.2</v>
      </c>
      <c r="K3">
        <v>2</v>
      </c>
      <c r="L3" t="str">
        <f t="shared" ref="L3:L7" si="4">CONCATENATE(M3,N3)</f>
        <v>Pracovníci ve výzkumu a vývoji v podnikatelském sektoru (FTE)podíl na celkovém počtu pracovníků ve výzkumu a vývoji (%)</v>
      </c>
      <c r="M3" t="s">
        <v>60</v>
      </c>
      <c r="N3" t="s">
        <v>90</v>
      </c>
      <c r="O3" t="str">
        <f t="shared" ref="O3:O7" si="5">CONCATENATE(RIGHT(K$1,3),".",K3)</f>
        <v>1.3.2</v>
      </c>
      <c r="P3">
        <v>2</v>
      </c>
      <c r="Q3" t="str">
        <f t="shared" ref="Q3:Q7" si="6">CONCATENATE(R3,S3)</f>
        <v>Pracovníci ve výzkumu a vývoji v podnikatelském sektoru (HC)podíl na celkovém počtu pracovníků ve výzkumu a vývoji (%)</v>
      </c>
      <c r="R3" t="s">
        <v>61</v>
      </c>
      <c r="S3" t="s">
        <v>90</v>
      </c>
      <c r="T3" t="str">
        <f t="shared" ref="T3:T7" si="7">CONCATENATE(RIGHT(P$1,3),".",P3)</f>
        <v>1.4.2</v>
      </c>
      <c r="U3">
        <v>2</v>
      </c>
      <c r="V3" t="str">
        <f t="shared" ref="V3:V7" si="8">CONCATENATE(W3,X3)</f>
        <v>Pracovníci ve výzkumu a vývoji ve vládním sektoru (FTE)podíl na celkovém počtu pracovníků ve výzkumu a vývoji (%)</v>
      </c>
      <c r="W3" t="s">
        <v>62</v>
      </c>
      <c r="X3" t="s">
        <v>90</v>
      </c>
      <c r="Y3" t="str">
        <f t="shared" ref="Y3:Y7" si="9">CONCATENATE(RIGHT(U$1,3),".",U3)</f>
        <v>1.5.2</v>
      </c>
      <c r="Z3">
        <v>2</v>
      </c>
      <c r="AA3" t="str">
        <f t="shared" ref="AA3:AA7" si="10">CONCATENATE(AB3,AC3)</f>
        <v>Pracovníci ve výzkumu a vývoji ve vládním sektoru (HC)podíl na celkovém počtu pracovníků ve výzkumu a vývoji (%)</v>
      </c>
      <c r="AB3" t="s">
        <v>63</v>
      </c>
      <c r="AC3" t="s">
        <v>90</v>
      </c>
      <c r="AD3" t="str">
        <f t="shared" ref="AD3:AD7" si="11">CONCATENATE(RIGHT(Z$1,3),".",Z3)</f>
        <v>1.6.2</v>
      </c>
      <c r="AE3">
        <v>2</v>
      </c>
      <c r="AF3" t="str">
        <f t="shared" ref="AF3:AF7" si="12">CONCATENATE(AG3,AH3)</f>
        <v>Pracovníci ve výzkumu a vývoji ve vysokoškolském sektoru (FTE)podíl na celkovém počtu pracovníků ve výzkumu a vývoji (%)</v>
      </c>
      <c r="AG3" t="s">
        <v>64</v>
      </c>
      <c r="AH3" t="s">
        <v>90</v>
      </c>
      <c r="AI3" t="str">
        <f t="shared" ref="AI3:AI7" si="13">CONCATENATE(RIGHT(AE$1,3),".",AE3)</f>
        <v>1.7.2</v>
      </c>
      <c r="AJ3">
        <v>2</v>
      </c>
      <c r="AK3" t="str">
        <f t="shared" ref="AK3:AK7" si="14">CONCATENATE(AL3,AM3)</f>
        <v>Pracovníci ve výzkumu a vývoji ve vysokoškolském sektoru (HC)podíl na celkovém počtu pracovníků ve výzkumu a vývoji (%)</v>
      </c>
      <c r="AL3" t="s">
        <v>65</v>
      </c>
      <c r="AM3" t="s">
        <v>90</v>
      </c>
      <c r="AN3" t="str">
        <f t="shared" ref="AN3:AN7" si="15">CONCATENATE(RIGHT(AJ$1,3),".",AJ3)</f>
        <v>1.8.2</v>
      </c>
      <c r="AO3">
        <v>2</v>
      </c>
      <c r="AP3" t="str">
        <f t="shared" ref="AP3:AP6" si="16">CONCATENATE(AQ3,AR3)</f>
        <v>Výzkumní pracovníci celkem (FTE)na 1 000 obyvatel</v>
      </c>
      <c r="AQ3" t="s">
        <v>66</v>
      </c>
      <c r="AR3" t="s">
        <v>84</v>
      </c>
      <c r="AS3" t="str">
        <f t="shared" ref="AS3:AS6" si="17">CONCATENATE(RIGHT(AO$1,3),".",AO3)</f>
        <v>2.1.2</v>
      </c>
      <c r="AT3">
        <v>2</v>
      </c>
      <c r="AU3" t="str">
        <f t="shared" ref="AU3:AU6" si="18">CONCATENATE(AV3,AW3)</f>
        <v>Výzkumní pracovníci celkem (HC)na 1 000 obyvatel</v>
      </c>
      <c r="AV3" t="s">
        <v>67</v>
      </c>
      <c r="AW3" t="s">
        <v>84</v>
      </c>
      <c r="AX3" t="str">
        <f t="shared" ref="AX3:AX6" si="19">CONCATENATE(RIGHT(AT$1,3),".",AT3)</f>
        <v>2.2.2</v>
      </c>
      <c r="AY3">
        <v>2</v>
      </c>
      <c r="AZ3" t="str">
        <f t="shared" ref="AZ3:AZ7" si="20">CONCATENATE(BA3,BB3)</f>
        <v>Výzkumní pracovníci v podnikatelském sektoru (FTE)podíl na celkovém počtu výzkumných pracovníků (%)</v>
      </c>
      <c r="BA3" t="s">
        <v>68</v>
      </c>
      <c r="BB3" t="s">
        <v>103</v>
      </c>
      <c r="BC3" t="str">
        <f t="shared" ref="BC3:BC7" si="21">CONCATENATE(RIGHT(AY$1,3),".",AY3)</f>
        <v>2.3.2</v>
      </c>
      <c r="BD3">
        <v>2</v>
      </c>
      <c r="BE3" t="str">
        <f t="shared" ref="BE3:BE7" si="22">CONCATENATE(BF3,BG3)</f>
        <v>Výzkumní pracovníci v podnikatelském sektoru (HC)podíl na celkovém počtu výzkumných pracovníků (%)</v>
      </c>
      <c r="BF3" t="s">
        <v>69</v>
      </c>
      <c r="BG3" t="s">
        <v>103</v>
      </c>
      <c r="BH3" t="str">
        <f t="shared" ref="BH3:BH7" si="23">CONCATENATE(RIGHT(BD$1,3),".",BD3)</f>
        <v>2.4.2</v>
      </c>
      <c r="BI3">
        <v>2</v>
      </c>
      <c r="BJ3" t="str">
        <f t="shared" ref="BJ3:BJ7" si="24">CONCATENATE(BK3,BL3)</f>
        <v>Výzkumní pracovníci ve vládním sektoru (FTE)podíl na celkovém počtu výzkumných pracovníků (%)</v>
      </c>
      <c r="BK3" t="s">
        <v>70</v>
      </c>
      <c r="BL3" t="s">
        <v>103</v>
      </c>
      <c r="BM3" t="str">
        <f t="shared" ref="BM3:BM7" si="25">CONCATENATE(RIGHT(BI$1,3),".",BI3)</f>
        <v>2.5.2</v>
      </c>
      <c r="BN3">
        <v>2</v>
      </c>
      <c r="BO3" t="str">
        <f t="shared" ref="BO3:BO7" si="26">CONCATENATE(BP3,BQ3)</f>
        <v>Výzkumní pracovníci ve vládním sektoru (HC)podíl na celkovém počtu výzkumných pracovníků (%)</v>
      </c>
      <c r="BP3" t="s">
        <v>71</v>
      </c>
      <c r="BQ3" t="s">
        <v>103</v>
      </c>
      <c r="BR3" t="str">
        <f t="shared" ref="BR3:BR7" si="27">CONCATENATE(RIGHT(BN$1,3),".",BN3)</f>
        <v>2.6.2</v>
      </c>
      <c r="BS3">
        <v>2</v>
      </c>
      <c r="BT3" t="str">
        <f t="shared" ref="BT3:BT7" si="28">CONCATENATE(BU3,BV3)</f>
        <v>Výzkumní pracovníci ve vysokoškolském sektoru (FTE)podíl na celkovém počtu výzkumných pracovníků (%)</v>
      </c>
      <c r="BU3" t="s">
        <v>72</v>
      </c>
      <c r="BV3" t="s">
        <v>103</v>
      </c>
      <c r="BW3" t="str">
        <f t="shared" ref="BW3:BW7" si="29">CONCATENATE(RIGHT(BS$1,3),".",BS3)</f>
        <v>2.7.2</v>
      </c>
      <c r="BX3">
        <v>2</v>
      </c>
      <c r="BY3" t="str">
        <f t="shared" ref="BY3:BY7" si="30">CONCATENATE(BZ3,CA3)</f>
        <v>Výzkumní pracovníci ve vysokoškolském sektoru (HC)podíl na celkovém počtu výzkumných pracovníků (%)</v>
      </c>
      <c r="BZ3" t="s">
        <v>73</v>
      </c>
      <c r="CA3" t="s">
        <v>103</v>
      </c>
      <c r="CB3" t="str">
        <f t="shared" ref="CB3:CB7" si="31">CONCATENATE(RIGHT(BX$1,3),".",BX3)</f>
        <v>2.8.2</v>
      </c>
    </row>
    <row r="4" spans="1:80" x14ac:dyDescent="0.25">
      <c r="A4">
        <v>3</v>
      </c>
      <c r="B4" t="str">
        <f t="shared" si="0"/>
        <v>Pracovníci ve výzkumu a vývoji celkem (FTE)podíl na celkové zaměstnanosti (%)</v>
      </c>
      <c r="C4" t="s">
        <v>58</v>
      </c>
      <c r="D4" t="s">
        <v>85</v>
      </c>
      <c r="E4" t="str">
        <f t="shared" si="1"/>
        <v>1.1.3</v>
      </c>
      <c r="F4">
        <v>3</v>
      </c>
      <c r="G4" t="str">
        <f t="shared" si="2"/>
        <v>Pracovníci ve výzkumu a vývoji celkem (HC)podíl na celkové zaměstnanosti (%)</v>
      </c>
      <c r="H4" t="s">
        <v>59</v>
      </c>
      <c r="I4" t="s">
        <v>85</v>
      </c>
      <c r="J4" t="str">
        <f t="shared" si="3"/>
        <v>1.2.3</v>
      </c>
      <c r="K4">
        <v>3</v>
      </c>
      <c r="L4" t="str">
        <f t="shared" si="4"/>
        <v>Pracovníci ve výzkumu a vývoji v podnikatelském sektoru (FTE)na 1 000 obyvatel</v>
      </c>
      <c r="M4" t="s">
        <v>60</v>
      </c>
      <c r="N4" t="s">
        <v>84</v>
      </c>
      <c r="O4" t="str">
        <f t="shared" si="5"/>
        <v>1.3.3</v>
      </c>
      <c r="P4">
        <v>3</v>
      </c>
      <c r="Q4" t="str">
        <f t="shared" si="6"/>
        <v>Pracovníci ve výzkumu a vývoji v podnikatelském sektoru (HC)na 1 000 obyvatel</v>
      </c>
      <c r="R4" t="s">
        <v>61</v>
      </c>
      <c r="S4" t="s">
        <v>84</v>
      </c>
      <c r="T4" t="str">
        <f t="shared" si="7"/>
        <v>1.4.3</v>
      </c>
      <c r="U4">
        <v>3</v>
      </c>
      <c r="V4" t="str">
        <f t="shared" si="8"/>
        <v>Pracovníci ve výzkumu a vývoji ve vládním sektoru (FTE)na 1 000 obyvatel</v>
      </c>
      <c r="W4" t="s">
        <v>62</v>
      </c>
      <c r="X4" t="s">
        <v>84</v>
      </c>
      <c r="Y4" t="str">
        <f t="shared" si="9"/>
        <v>1.5.3</v>
      </c>
      <c r="Z4">
        <v>3</v>
      </c>
      <c r="AA4" t="str">
        <f t="shared" si="10"/>
        <v>Pracovníci ve výzkumu a vývoji ve vládním sektoru (HC)na 1 000 obyvatel</v>
      </c>
      <c r="AB4" t="s">
        <v>63</v>
      </c>
      <c r="AC4" t="s">
        <v>84</v>
      </c>
      <c r="AD4" t="str">
        <f t="shared" si="11"/>
        <v>1.6.3</v>
      </c>
      <c r="AE4">
        <v>3</v>
      </c>
      <c r="AF4" t="str">
        <f t="shared" si="12"/>
        <v>Pracovníci ve výzkumu a vývoji ve vysokoškolském sektoru (FTE)na 1 000 obyvatel</v>
      </c>
      <c r="AG4" t="s">
        <v>64</v>
      </c>
      <c r="AH4" t="s">
        <v>84</v>
      </c>
      <c r="AI4" t="str">
        <f t="shared" si="13"/>
        <v>1.7.3</v>
      </c>
      <c r="AJ4">
        <v>3</v>
      </c>
      <c r="AK4" t="str">
        <f t="shared" si="14"/>
        <v>Pracovníci ve výzkumu a vývoji ve vysokoškolském sektoru (HC)na 1 000 obyvatel</v>
      </c>
      <c r="AL4" t="s">
        <v>65</v>
      </c>
      <c r="AM4" t="s">
        <v>84</v>
      </c>
      <c r="AN4" t="str">
        <f t="shared" si="15"/>
        <v>1.8.3</v>
      </c>
      <c r="AO4">
        <v>3</v>
      </c>
      <c r="AP4" t="str">
        <f t="shared" si="16"/>
        <v>Výzkumní pracovníci celkem (FTE)podíl na celkové zaměstnanosti (%)</v>
      </c>
      <c r="AQ4" t="s">
        <v>66</v>
      </c>
      <c r="AR4" t="s">
        <v>85</v>
      </c>
      <c r="AS4" t="str">
        <f t="shared" si="17"/>
        <v>2.1.3</v>
      </c>
      <c r="AT4">
        <v>3</v>
      </c>
      <c r="AU4" t="str">
        <f t="shared" si="18"/>
        <v>Výzkumní pracovníci celkem (HC)podíl na celkové zaměstnanosti (%)</v>
      </c>
      <c r="AV4" t="s">
        <v>67</v>
      </c>
      <c r="AW4" t="s">
        <v>85</v>
      </c>
      <c r="AX4" t="str">
        <f t="shared" si="19"/>
        <v>2.2.3</v>
      </c>
      <c r="AY4">
        <v>3</v>
      </c>
      <c r="AZ4" t="str">
        <f t="shared" si="20"/>
        <v>Výzkumní pracovníci v podnikatelském sektoru (FTE)na 1 000 obyvatel</v>
      </c>
      <c r="BA4" t="s">
        <v>68</v>
      </c>
      <c r="BB4" t="s">
        <v>84</v>
      </c>
      <c r="BC4" t="str">
        <f t="shared" si="21"/>
        <v>2.3.3</v>
      </c>
      <c r="BD4">
        <v>3</v>
      </c>
      <c r="BE4" t="str">
        <f t="shared" si="22"/>
        <v>Výzkumní pracovníci v podnikatelském sektoru (HC)na 1 000 obyvatel</v>
      </c>
      <c r="BF4" t="s">
        <v>69</v>
      </c>
      <c r="BG4" t="s">
        <v>84</v>
      </c>
      <c r="BH4" t="str">
        <f t="shared" si="23"/>
        <v>2.4.3</v>
      </c>
      <c r="BI4">
        <v>3</v>
      </c>
      <c r="BJ4" t="str">
        <f t="shared" si="24"/>
        <v>Výzkumní pracovníci ve vládním sektoru (FTE)na 1 000 obyvatel</v>
      </c>
      <c r="BK4" t="s">
        <v>70</v>
      </c>
      <c r="BL4" t="s">
        <v>84</v>
      </c>
      <c r="BM4" t="str">
        <f t="shared" si="25"/>
        <v>2.5.3</v>
      </c>
      <c r="BN4">
        <v>3</v>
      </c>
      <c r="BO4" t="str">
        <f t="shared" si="26"/>
        <v>Výzkumní pracovníci ve vládním sektoru (HC)na 1 000 obyvatel</v>
      </c>
      <c r="BP4" t="s">
        <v>71</v>
      </c>
      <c r="BQ4" t="s">
        <v>84</v>
      </c>
      <c r="BR4" t="str">
        <f t="shared" si="27"/>
        <v>2.6.3</v>
      </c>
      <c r="BS4">
        <v>3</v>
      </c>
      <c r="BT4" t="str">
        <f t="shared" si="28"/>
        <v>Výzkumní pracovníci ve vysokoškolském sektoru (FTE)na 1 000 obyvatel</v>
      </c>
      <c r="BU4" t="s">
        <v>72</v>
      </c>
      <c r="BV4" t="s">
        <v>84</v>
      </c>
      <c r="BW4" t="str">
        <f t="shared" si="29"/>
        <v>2.7.3</v>
      </c>
      <c r="BX4">
        <v>3</v>
      </c>
      <c r="BY4" t="str">
        <f t="shared" si="30"/>
        <v>Výzkumní pracovníci ve vysokoškolském sektoru (HC)na 1 000 obyvatel</v>
      </c>
      <c r="BZ4" t="s">
        <v>73</v>
      </c>
      <c r="CA4" t="s">
        <v>84</v>
      </c>
      <c r="CB4" t="str">
        <f t="shared" si="31"/>
        <v>2.8.3</v>
      </c>
    </row>
    <row r="5" spans="1:80" x14ac:dyDescent="0.25">
      <c r="A5">
        <v>4</v>
      </c>
      <c r="B5" t="str">
        <f t="shared" si="0"/>
        <v>Pracovníci ve výzkumu a vývoji celkem (FTE)ženy (v tisících)</v>
      </c>
      <c r="C5" t="s">
        <v>58</v>
      </c>
      <c r="D5" t="s">
        <v>86</v>
      </c>
      <c r="E5" t="str">
        <f t="shared" si="1"/>
        <v>1.1.4</v>
      </c>
      <c r="F5">
        <v>4</v>
      </c>
      <c r="G5" t="str">
        <f t="shared" si="2"/>
        <v>Pracovníci ve výzkumu a vývoji celkem (HC)ženy (v tisících)</v>
      </c>
      <c r="H5" t="s">
        <v>59</v>
      </c>
      <c r="I5" t="s">
        <v>86</v>
      </c>
      <c r="J5" t="str">
        <f t="shared" si="3"/>
        <v>1.2.4</v>
      </c>
      <c r="K5">
        <v>4</v>
      </c>
      <c r="L5" t="str">
        <f t="shared" si="4"/>
        <v>Pracovníci ve výzkumu a vývoji v podnikatelském sektoru (FTE)podíl na celkové zaměstnanosti (%)</v>
      </c>
      <c r="M5" t="s">
        <v>60</v>
      </c>
      <c r="N5" t="s">
        <v>85</v>
      </c>
      <c r="O5" t="str">
        <f t="shared" si="5"/>
        <v>1.3.4</v>
      </c>
      <c r="P5">
        <v>4</v>
      </c>
      <c r="Q5" t="str">
        <f t="shared" si="6"/>
        <v>Pracovníci ve výzkumu a vývoji v podnikatelském sektoru (HC)podíl na celkové zaměstnanosti (%)</v>
      </c>
      <c r="R5" t="s">
        <v>61</v>
      </c>
      <c r="S5" t="s">
        <v>85</v>
      </c>
      <c r="T5" t="str">
        <f t="shared" si="7"/>
        <v>1.4.4</v>
      </c>
      <c r="U5">
        <v>4</v>
      </c>
      <c r="V5" t="str">
        <f t="shared" si="8"/>
        <v>Pracovníci ve výzkumu a vývoji ve vládním sektoru (FTE)podíl na celkové zaměstnanosti (%)</v>
      </c>
      <c r="W5" t="s">
        <v>62</v>
      </c>
      <c r="X5" t="s">
        <v>85</v>
      </c>
      <c r="Y5" t="str">
        <f t="shared" si="9"/>
        <v>1.5.4</v>
      </c>
      <c r="Z5">
        <v>4</v>
      </c>
      <c r="AA5" t="str">
        <f t="shared" si="10"/>
        <v>Pracovníci ve výzkumu a vývoji ve vládním sektoru (HC)podíl na celkové zaměstnanosti (%)</v>
      </c>
      <c r="AB5" t="s">
        <v>63</v>
      </c>
      <c r="AC5" t="s">
        <v>85</v>
      </c>
      <c r="AD5" t="str">
        <f t="shared" si="11"/>
        <v>1.6.4</v>
      </c>
      <c r="AE5">
        <v>4</v>
      </c>
      <c r="AF5" t="str">
        <f t="shared" si="12"/>
        <v>Pracovníci ve výzkumu a vývoji ve vysokoškolském sektoru (FTE)podíl na celkové zaměstnanosti (%)</v>
      </c>
      <c r="AG5" t="s">
        <v>64</v>
      </c>
      <c r="AH5" t="s">
        <v>85</v>
      </c>
      <c r="AI5" t="str">
        <f t="shared" si="13"/>
        <v>1.7.4</v>
      </c>
      <c r="AJ5">
        <v>4</v>
      </c>
      <c r="AK5" t="str">
        <f t="shared" si="14"/>
        <v>Pracovníci ve výzkumu a vývoji ve vysokoškolském sektoru (HC)podíl na celkové zaměstnanosti (%)</v>
      </c>
      <c r="AL5" t="s">
        <v>65</v>
      </c>
      <c r="AM5" t="s">
        <v>85</v>
      </c>
      <c r="AN5" t="str">
        <f t="shared" si="15"/>
        <v>1.8.4</v>
      </c>
      <c r="AO5">
        <v>4</v>
      </c>
      <c r="AP5" t="str">
        <f t="shared" si="16"/>
        <v>Výzkumní pracovníci celkem (FTE)ženy (v tisících)</v>
      </c>
      <c r="AQ5" t="s">
        <v>66</v>
      </c>
      <c r="AR5" t="s">
        <v>86</v>
      </c>
      <c r="AS5" t="str">
        <f t="shared" si="17"/>
        <v>2.1.4</v>
      </c>
      <c r="AT5">
        <v>4</v>
      </c>
      <c r="AU5" t="str">
        <f t="shared" si="18"/>
        <v>Výzkumní pracovníci celkem (HC)ženy (v tisících)</v>
      </c>
      <c r="AV5" t="s">
        <v>67</v>
      </c>
      <c r="AW5" t="s">
        <v>86</v>
      </c>
      <c r="AX5" t="str">
        <f t="shared" si="19"/>
        <v>2.2.4</v>
      </c>
      <c r="AY5">
        <v>4</v>
      </c>
      <c r="AZ5" t="str">
        <f t="shared" si="20"/>
        <v>Výzkumní pracovníci v podnikatelském sektoru (FTE)podíl na celkové zaměstnanosti (%)</v>
      </c>
      <c r="BA5" t="s">
        <v>68</v>
      </c>
      <c r="BB5" t="s">
        <v>85</v>
      </c>
      <c r="BC5" t="str">
        <f t="shared" si="21"/>
        <v>2.3.4</v>
      </c>
      <c r="BD5">
        <v>4</v>
      </c>
      <c r="BE5" t="str">
        <f t="shared" si="22"/>
        <v>Výzkumní pracovníci v podnikatelském sektoru (HC)podíl na celkové zaměstnanosti (%)</v>
      </c>
      <c r="BF5" t="s">
        <v>69</v>
      </c>
      <c r="BG5" t="s">
        <v>85</v>
      </c>
      <c r="BH5" t="str">
        <f t="shared" si="23"/>
        <v>2.4.4</v>
      </c>
      <c r="BI5">
        <v>4</v>
      </c>
      <c r="BJ5" t="str">
        <f t="shared" si="24"/>
        <v>Výzkumní pracovníci ve vládním sektoru (FTE)podíl na celkové zaměstnanosti (%)</v>
      </c>
      <c r="BK5" t="s">
        <v>70</v>
      </c>
      <c r="BL5" t="s">
        <v>85</v>
      </c>
      <c r="BM5" t="str">
        <f t="shared" si="25"/>
        <v>2.5.4</v>
      </c>
      <c r="BN5">
        <v>4</v>
      </c>
      <c r="BO5" t="str">
        <f t="shared" si="26"/>
        <v>Výzkumní pracovníci ve vládním sektoru (HC)podíl na celkové zaměstnanosti (%)</v>
      </c>
      <c r="BP5" t="s">
        <v>71</v>
      </c>
      <c r="BQ5" t="s">
        <v>85</v>
      </c>
      <c r="BR5" t="str">
        <f t="shared" si="27"/>
        <v>2.6.4</v>
      </c>
      <c r="BS5">
        <v>4</v>
      </c>
      <c r="BT5" t="str">
        <f t="shared" si="28"/>
        <v>Výzkumní pracovníci ve vysokoškolském sektoru (FTE)podíl na celkové zaměstnanosti (%)</v>
      </c>
      <c r="BU5" t="s">
        <v>72</v>
      </c>
      <c r="BV5" t="s">
        <v>85</v>
      </c>
      <c r="BW5" t="str">
        <f t="shared" si="29"/>
        <v>2.7.4</v>
      </c>
      <c r="BX5">
        <v>4</v>
      </c>
      <c r="BY5" t="str">
        <f t="shared" si="30"/>
        <v>Výzkumní pracovníci ve vysokoškolském sektoru (HC)podíl na celkové zaměstnanosti (%)</v>
      </c>
      <c r="BZ5" t="s">
        <v>73</v>
      </c>
      <c r="CA5" t="s">
        <v>85</v>
      </c>
      <c r="CB5" t="str">
        <f t="shared" si="31"/>
        <v>2.8.4</v>
      </c>
    </row>
    <row r="6" spans="1:80" x14ac:dyDescent="0.25">
      <c r="A6">
        <v>5</v>
      </c>
      <c r="B6" t="str">
        <f t="shared" si="0"/>
        <v>Pracovníci ve výzkumu a vývoji celkem (FTE)podíl žen na celkovém počtu pracovníků ve výzkumu a vývoji (%)</v>
      </c>
      <c r="C6" t="s">
        <v>58</v>
      </c>
      <c r="D6" t="s">
        <v>87</v>
      </c>
      <c r="E6" t="str">
        <f t="shared" si="1"/>
        <v>1.1.5</v>
      </c>
      <c r="F6">
        <v>5</v>
      </c>
      <c r="G6" t="str">
        <f t="shared" si="2"/>
        <v>Pracovníci ve výzkumu a vývoji celkem (HC)podíl žen na celkovém počtu pracovníků ve výzkumu a vývoji (%)</v>
      </c>
      <c r="H6" t="s">
        <v>59</v>
      </c>
      <c r="I6" t="s">
        <v>87</v>
      </c>
      <c r="J6" t="str">
        <f t="shared" si="3"/>
        <v>1.2.5</v>
      </c>
      <c r="K6">
        <v>5</v>
      </c>
      <c r="L6" t="str">
        <f t="shared" si="4"/>
        <v>Pracovníci ve výzkumu a vývoji v podnikatelském sektoru (FTE)ženy (v tisících)</v>
      </c>
      <c r="M6" t="s">
        <v>60</v>
      </c>
      <c r="N6" t="s">
        <v>86</v>
      </c>
      <c r="O6" t="str">
        <f t="shared" si="5"/>
        <v>1.3.5</v>
      </c>
      <c r="P6">
        <v>5</v>
      </c>
      <c r="Q6" t="str">
        <f t="shared" si="6"/>
        <v>Pracovníci ve výzkumu a vývoji v podnikatelském sektoru (HC)ženy (v tisících)</v>
      </c>
      <c r="R6" t="s">
        <v>61</v>
      </c>
      <c r="S6" t="s">
        <v>86</v>
      </c>
      <c r="T6" t="str">
        <f t="shared" si="7"/>
        <v>1.4.5</v>
      </c>
      <c r="U6">
        <v>5</v>
      </c>
      <c r="V6" t="str">
        <f t="shared" si="8"/>
        <v>Pracovníci ve výzkumu a vývoji ve vládním sektoru (FTE)ženy (v tisících)</v>
      </c>
      <c r="W6" t="s">
        <v>62</v>
      </c>
      <c r="X6" t="s">
        <v>86</v>
      </c>
      <c r="Y6" t="str">
        <f t="shared" si="9"/>
        <v>1.5.5</v>
      </c>
      <c r="Z6">
        <v>5</v>
      </c>
      <c r="AA6" t="str">
        <f t="shared" si="10"/>
        <v>Pracovníci ve výzkumu a vývoji ve vládním sektoru (HC)ženy (v tisících)</v>
      </c>
      <c r="AB6" t="s">
        <v>63</v>
      </c>
      <c r="AC6" t="s">
        <v>86</v>
      </c>
      <c r="AD6" t="str">
        <f t="shared" si="11"/>
        <v>1.6.5</v>
      </c>
      <c r="AE6">
        <v>5</v>
      </c>
      <c r="AF6" t="str">
        <f t="shared" si="12"/>
        <v>Pracovníci ve výzkumu a vývoji ve vysokoškolském sektoru (FTE)ženy (v tisících)</v>
      </c>
      <c r="AG6" t="s">
        <v>64</v>
      </c>
      <c r="AH6" t="s">
        <v>86</v>
      </c>
      <c r="AI6" t="str">
        <f t="shared" si="13"/>
        <v>1.7.5</v>
      </c>
      <c r="AJ6">
        <v>5</v>
      </c>
      <c r="AK6" t="str">
        <f t="shared" si="14"/>
        <v>Pracovníci ve výzkumu a vývoji ve vysokoškolském sektoru (HC)ženy (v tisících)</v>
      </c>
      <c r="AL6" t="s">
        <v>65</v>
      </c>
      <c r="AM6" t="s">
        <v>86</v>
      </c>
      <c r="AN6" t="str">
        <f t="shared" si="15"/>
        <v>1.8.5</v>
      </c>
      <c r="AO6">
        <v>5</v>
      </c>
      <c r="AP6" t="str">
        <f t="shared" si="16"/>
        <v>Výzkumní pracovníci celkem (FTE)podíl žen na celkovém počtu výzkumných pracovníků (%)</v>
      </c>
      <c r="AQ6" t="s">
        <v>66</v>
      </c>
      <c r="AR6" t="s">
        <v>100</v>
      </c>
      <c r="AS6" t="str">
        <f t="shared" si="17"/>
        <v>2.1.5</v>
      </c>
      <c r="AT6">
        <v>5</v>
      </c>
      <c r="AU6" t="str">
        <f t="shared" si="18"/>
        <v>Výzkumní pracovníci celkem (HC)podíl žen na celkovém počtu výzkumných pracovníků (%)</v>
      </c>
      <c r="AV6" t="s">
        <v>67</v>
      </c>
      <c r="AW6" t="s">
        <v>100</v>
      </c>
      <c r="AX6" t="str">
        <f t="shared" si="19"/>
        <v>2.2.5</v>
      </c>
      <c r="AY6">
        <v>5</v>
      </c>
      <c r="AZ6" t="str">
        <f t="shared" si="20"/>
        <v>Výzkumní pracovníci v podnikatelském sektoru (FTE)ženy (v tisících)</v>
      </c>
      <c r="BA6" t="s">
        <v>68</v>
      </c>
      <c r="BB6" t="s">
        <v>86</v>
      </c>
      <c r="BC6" t="str">
        <f t="shared" si="21"/>
        <v>2.3.5</v>
      </c>
      <c r="BD6">
        <v>5</v>
      </c>
      <c r="BE6" t="str">
        <f t="shared" si="22"/>
        <v>Výzkumní pracovníci v podnikatelském sektoru (HC)ženy (v tisících)</v>
      </c>
      <c r="BF6" t="s">
        <v>69</v>
      </c>
      <c r="BG6" t="s">
        <v>86</v>
      </c>
      <c r="BH6" t="str">
        <f t="shared" si="23"/>
        <v>2.4.5</v>
      </c>
      <c r="BI6">
        <v>5</v>
      </c>
      <c r="BJ6" t="str">
        <f t="shared" si="24"/>
        <v>Výzkumní pracovníci ve vládním sektoru (FTE)ženy (v tisících)</v>
      </c>
      <c r="BK6" t="s">
        <v>70</v>
      </c>
      <c r="BL6" t="s">
        <v>86</v>
      </c>
      <c r="BM6" t="str">
        <f t="shared" si="25"/>
        <v>2.5.5</v>
      </c>
      <c r="BN6">
        <v>5</v>
      </c>
      <c r="BO6" t="str">
        <f t="shared" si="26"/>
        <v>Výzkumní pracovníci ve vládním sektoru (HC)ženy (v tisících)</v>
      </c>
      <c r="BP6" t="s">
        <v>71</v>
      </c>
      <c r="BQ6" t="s">
        <v>86</v>
      </c>
      <c r="BR6" t="str">
        <f t="shared" si="27"/>
        <v>2.6.5</v>
      </c>
      <c r="BS6">
        <v>5</v>
      </c>
      <c r="BT6" t="str">
        <f t="shared" si="28"/>
        <v>Výzkumní pracovníci ve vysokoškolském sektoru (FTE)ženy (v tisících)</v>
      </c>
      <c r="BU6" t="s">
        <v>72</v>
      </c>
      <c r="BV6" t="s">
        <v>86</v>
      </c>
      <c r="BW6" t="str">
        <f t="shared" si="29"/>
        <v>2.7.5</v>
      </c>
      <c r="BX6">
        <v>5</v>
      </c>
      <c r="BY6" t="str">
        <f t="shared" si="30"/>
        <v>Výzkumní pracovníci ve vysokoškolském sektoru (HC)ženy (v tisících)</v>
      </c>
      <c r="BZ6" t="s">
        <v>73</v>
      </c>
      <c r="CA6" t="s">
        <v>86</v>
      </c>
      <c r="CB6" t="str">
        <f t="shared" si="31"/>
        <v>2.8.5</v>
      </c>
    </row>
    <row r="7" spans="1:80" x14ac:dyDescent="0.25">
      <c r="K7">
        <v>6</v>
      </c>
      <c r="L7" t="str">
        <f t="shared" si="4"/>
        <v>Pracovníci ve výzkumu a vývoji v podnikatelském sektoru (FTE)podíl žen na pracovnících ve výzkumu a vývoji v podnikatelském sektoru (%)</v>
      </c>
      <c r="M7" t="s">
        <v>60</v>
      </c>
      <c r="N7" t="s">
        <v>91</v>
      </c>
      <c r="O7" t="str">
        <f t="shared" si="5"/>
        <v>1.3.6</v>
      </c>
      <c r="P7">
        <v>6</v>
      </c>
      <c r="Q7" t="str">
        <f t="shared" si="6"/>
        <v>Pracovníci ve výzkumu a vývoji v podnikatelském sektoru (HC)podíl žen na pracovnících ve výzkumu a vývoji v podnikatelském sektoru (%)</v>
      </c>
      <c r="R7" t="s">
        <v>61</v>
      </c>
      <c r="S7" t="s">
        <v>91</v>
      </c>
      <c r="T7" t="str">
        <f t="shared" si="7"/>
        <v>1.4.6</v>
      </c>
      <c r="U7">
        <v>6</v>
      </c>
      <c r="V7" t="str">
        <f t="shared" si="8"/>
        <v>Pracovníci ve výzkumu a vývoji ve vládním sektoru (FTE)podíl žen na pracovnících ve výzkumu a vývoji ve vládním sektoru (%)</v>
      </c>
      <c r="W7" t="s">
        <v>62</v>
      </c>
      <c r="X7" t="s">
        <v>93</v>
      </c>
      <c r="Y7" t="str">
        <f t="shared" si="9"/>
        <v>1.5.6</v>
      </c>
      <c r="Z7">
        <v>6</v>
      </c>
      <c r="AA7" t="str">
        <f t="shared" si="10"/>
        <v>Pracovníci ve výzkumu a vývoji ve vládním sektoru (HC)podíl žen na pracovnících ve výzkumu a vývoji ve vládním sektoru (%)</v>
      </c>
      <c r="AB7" t="s">
        <v>63</v>
      </c>
      <c r="AC7" t="s">
        <v>93</v>
      </c>
      <c r="AD7" t="str">
        <f t="shared" si="11"/>
        <v>1.6.6</v>
      </c>
      <c r="AE7">
        <v>6</v>
      </c>
      <c r="AF7" t="str">
        <f t="shared" si="12"/>
        <v>Pracovníci ve výzkumu a vývoji ve vysokoškolském sektoru (FTE)podíl žen na pracovnících ve výzkumu a vývoji ve vysokoškolském sektoru (%)</v>
      </c>
      <c r="AG7" t="s">
        <v>64</v>
      </c>
      <c r="AH7" t="s">
        <v>97</v>
      </c>
      <c r="AI7" t="str">
        <f t="shared" si="13"/>
        <v>1.7.6</v>
      </c>
      <c r="AJ7">
        <v>6</v>
      </c>
      <c r="AK7" t="str">
        <f t="shared" si="14"/>
        <v>Pracovníci ve výzkumu a vývoji ve vysokoškolském sektoru (HC)podíl žen na pracovnících ve výzkumu a vývoji ve vysokoškolském sektoru (%)</v>
      </c>
      <c r="AL7" t="s">
        <v>65</v>
      </c>
      <c r="AM7" t="s">
        <v>97</v>
      </c>
      <c r="AN7" t="str">
        <f t="shared" si="15"/>
        <v>1.8.6</v>
      </c>
      <c r="AY7">
        <v>6</v>
      </c>
      <c r="AZ7" t="str">
        <f t="shared" si="20"/>
        <v>Výzkumní pracovníci v podnikatelském sektoru (FTE)podíl žen na výzkumných pracovnících v podnikatelském sektoru (%)</v>
      </c>
      <c r="BA7" t="s">
        <v>68</v>
      </c>
      <c r="BB7" t="s">
        <v>104</v>
      </c>
      <c r="BC7" t="str">
        <f t="shared" si="21"/>
        <v>2.3.6</v>
      </c>
      <c r="BD7">
        <v>6</v>
      </c>
      <c r="BE7" t="str">
        <f t="shared" si="22"/>
        <v>Výzkumní pracovníci v podnikatelském sektoru (HC)podíl žen na výzkumných pracovnících v podnikatelském sektoru (%)</v>
      </c>
      <c r="BF7" t="s">
        <v>69</v>
      </c>
      <c r="BG7" t="s">
        <v>104</v>
      </c>
      <c r="BH7" t="str">
        <f t="shared" si="23"/>
        <v>2.4.6</v>
      </c>
      <c r="BI7">
        <v>6</v>
      </c>
      <c r="BJ7" t="str">
        <f t="shared" si="24"/>
        <v>Výzkumní pracovníci ve vládním sektoru (FTE)podíl žen na výzkumných pracovnících ve vládním sektoru (%)</v>
      </c>
      <c r="BK7" t="s">
        <v>70</v>
      </c>
      <c r="BL7" t="s">
        <v>107</v>
      </c>
      <c r="BM7" t="str">
        <f t="shared" si="25"/>
        <v>2.5.6</v>
      </c>
      <c r="BN7">
        <v>6</v>
      </c>
      <c r="BO7" t="str">
        <f t="shared" si="26"/>
        <v>Výzkumní pracovníci ve vládním sektoru (HC)podíl žen na výzkumných pracovnících ve vládním sektoru (%)</v>
      </c>
      <c r="BP7" t="s">
        <v>71</v>
      </c>
      <c r="BQ7" t="s">
        <v>107</v>
      </c>
      <c r="BR7" t="str">
        <f t="shared" si="27"/>
        <v>2.6.6</v>
      </c>
      <c r="BS7">
        <v>6</v>
      </c>
      <c r="BT7" t="str">
        <f t="shared" si="28"/>
        <v>Výzkumní pracovníci ve vysokoškolském sektoru (FTE)podíl žen na výzkumných pracovnících ve vysokoškolském sektoru (%)</v>
      </c>
      <c r="BU7" t="s">
        <v>72</v>
      </c>
      <c r="BV7" t="s">
        <v>110</v>
      </c>
      <c r="BW7" t="str">
        <f t="shared" si="29"/>
        <v>2.7.6</v>
      </c>
      <c r="BX7">
        <v>6</v>
      </c>
      <c r="BY7" t="str">
        <f t="shared" si="30"/>
        <v>Výzkumní pracovníci ve vysokoškolském sektoru (HC)podíl žen na výzkumných pracovnících ve vysokoškolském sektoru (%)</v>
      </c>
      <c r="BZ7" t="s">
        <v>73</v>
      </c>
      <c r="CA7" t="s">
        <v>110</v>
      </c>
      <c r="CB7" t="str">
        <f t="shared" si="31"/>
        <v>2.8.6</v>
      </c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2.2225332177226926</v>
      </c>
      <c r="D5" s="65">
        <v>2.0951367722947007</v>
      </c>
      <c r="E5" s="65">
        <v>2.1674776754345477</v>
      </c>
      <c r="F5" s="65">
        <v>2.304272021074607</v>
      </c>
      <c r="G5" s="65">
        <v>2.3900717679276244</v>
      </c>
      <c r="H5" s="65">
        <v>2.6695989283204065</v>
      </c>
      <c r="I5" s="65">
        <v>2.7544582541756291</v>
      </c>
      <c r="J5" s="65">
        <v>2.8585665027464762</v>
      </c>
      <c r="K5" s="65">
        <v>3.0099969186243802</v>
      </c>
      <c r="L5" s="65">
        <v>3.2574297320384016</v>
      </c>
      <c r="M5" s="65">
        <v>3.4392804199701543</v>
      </c>
      <c r="N5" s="65">
        <v>3.0570527314099478</v>
      </c>
      <c r="O5" s="65">
        <v>3.0113162144045633</v>
      </c>
      <c r="P5" s="65">
        <v>2.9332687793466423</v>
      </c>
      <c r="Q5" s="65">
        <v>2.9973776145869024</v>
      </c>
      <c r="R5" s="65">
        <v>3.0839565986077462</v>
      </c>
      <c r="S5" s="65">
        <v>3.1793195689638738</v>
      </c>
      <c r="T5" s="65">
        <v>3.0527635929853885</v>
      </c>
      <c r="U5" s="65">
        <v>3.0358362937548455</v>
      </c>
      <c r="V5" s="65">
        <v>2.9886443035161547</v>
      </c>
      <c r="W5" s="65">
        <v>3.1788148979289996</v>
      </c>
      <c r="X5" s="65">
        <v>3.4376878040384438</v>
      </c>
      <c r="Y5" s="65">
        <v>3.4514047819039773</v>
      </c>
      <c r="Z5" s="65">
        <v>3.7777495178559288</v>
      </c>
      <c r="AA5" s="65">
        <v>3.942969222019252</v>
      </c>
      <c r="AB5" s="65">
        <v>4.1009580410095801</v>
      </c>
      <c r="AC5" s="65">
        <v>4.387662494829133</v>
      </c>
      <c r="AD5" s="65">
        <v>4.6596560338987949</v>
      </c>
      <c r="AE5" s="65">
        <v>4.9969114319308723</v>
      </c>
      <c r="AF5" s="65">
        <v>5.3091459489234465</v>
      </c>
      <c r="AG5" s="65">
        <v>7.14358425522666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1.1291927577746272</v>
      </c>
      <c r="F6" s="67">
        <v>0.50478912487406813</v>
      </c>
      <c r="G6" s="67">
        <v>0.47844046310268107</v>
      </c>
      <c r="H6" s="67">
        <v>0.44621483193981654</v>
      </c>
      <c r="I6" s="67">
        <v>0.40453911888408578</v>
      </c>
      <c r="J6" s="67">
        <v>0.41805578255200815</v>
      </c>
      <c r="K6" s="67">
        <v>0.30283880075339054</v>
      </c>
      <c r="L6" s="67">
        <v>0.26719323447225335</v>
      </c>
      <c r="M6" s="67">
        <v>0.23730557051499718</v>
      </c>
      <c r="N6" s="67">
        <v>0.21242680269440073</v>
      </c>
      <c r="O6" s="67">
        <v>0.2679288065366941</v>
      </c>
      <c r="P6" s="67">
        <v>0.27864461474735019</v>
      </c>
      <c r="Q6" s="67">
        <v>0.26824641516375386</v>
      </c>
      <c r="R6" s="67">
        <v>0.32276190890539819</v>
      </c>
      <c r="S6" s="67">
        <v>0.3196654151057351</v>
      </c>
      <c r="T6" s="67">
        <v>0.37891640540573224</v>
      </c>
      <c r="U6" s="67">
        <v>0.44624261709319296</v>
      </c>
      <c r="V6" s="67">
        <v>0.37414101102652014</v>
      </c>
      <c r="W6" s="67">
        <v>0.33054827102518752</v>
      </c>
      <c r="X6" s="67">
        <v>0.41000801335914372</v>
      </c>
      <c r="Y6" s="67">
        <v>0.52852585592931123</v>
      </c>
      <c r="Z6" s="67">
        <v>0.74955359397905996</v>
      </c>
      <c r="AA6" s="67">
        <v>1.3167140317964217</v>
      </c>
      <c r="AB6" s="67">
        <v>1.5734163801132359</v>
      </c>
      <c r="AC6" s="67">
        <v>1.511451551043556</v>
      </c>
      <c r="AD6" s="67">
        <v>1.8591504235629659</v>
      </c>
      <c r="AE6" s="67">
        <v>1.9751092802850925</v>
      </c>
      <c r="AF6" s="67">
        <v>1.9663392312956356</v>
      </c>
      <c r="AG6" s="67">
        <v>1.9090686169502658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1.0953647996325229</v>
      </c>
      <c r="H7" s="69">
        <v>1.0789049872810561</v>
      </c>
      <c r="I7" s="69">
        <v>1.1088821908432294</v>
      </c>
      <c r="J7" s="69">
        <v>1.0933575453537052</v>
      </c>
      <c r="K7" s="69">
        <v>1.1917824740348506</v>
      </c>
      <c r="L7" s="69">
        <v>1.1202820618904572</v>
      </c>
      <c r="M7" s="69">
        <v>1.1722315862279535</v>
      </c>
      <c r="N7" s="69">
        <v>1.2346544825575549</v>
      </c>
      <c r="O7" s="69">
        <v>1.3390778284417748</v>
      </c>
      <c r="P7" s="69">
        <v>1.4482238724211356</v>
      </c>
      <c r="Q7" s="69">
        <v>2.0584574222665708</v>
      </c>
      <c r="R7" s="69">
        <v>2.2443796806055651</v>
      </c>
      <c r="S7" s="69">
        <v>2.3752748964087798</v>
      </c>
      <c r="T7" s="69">
        <v>2.4500094290160082</v>
      </c>
      <c r="U7" s="69">
        <v>2.4200633953254886</v>
      </c>
      <c r="V7" s="69">
        <v>2.5189536049765207</v>
      </c>
      <c r="W7" s="69">
        <v>2.7458433086323528</v>
      </c>
      <c r="X7" s="69">
        <v>2.9963256853392113</v>
      </c>
      <c r="Y7" s="69">
        <v>3.1349262312789281</v>
      </c>
      <c r="Z7" s="69">
        <v>3.3288301847172175</v>
      </c>
      <c r="AA7" s="69">
        <v>3.4302083017926788</v>
      </c>
      <c r="AB7" s="69">
        <v>3.5091347402079149</v>
      </c>
      <c r="AC7" s="69">
        <v>3.7560259651458687</v>
      </c>
      <c r="AD7" s="69">
        <v>3.970587146038643</v>
      </c>
      <c r="AE7" s="69">
        <v>4.1903942564880152</v>
      </c>
      <c r="AF7" s="69">
        <v>4.3173108627235406</v>
      </c>
      <c r="AG7" s="69">
        <v>4.6610597785029091</v>
      </c>
    </row>
    <row r="8" spans="1:33" x14ac:dyDescent="0.25">
      <c r="A8" s="21" t="s">
        <v>3</v>
      </c>
      <c r="B8" s="66">
        <v>2.8408234400514285</v>
      </c>
      <c r="C8" s="67">
        <v>2.9567937972898837</v>
      </c>
      <c r="D8" s="67">
        <v>3.0177989616466698</v>
      </c>
      <c r="E8" s="67">
        <v>3.0768240841097474</v>
      </c>
      <c r="F8" s="67" t="s">
        <v>54</v>
      </c>
      <c r="G8" s="67">
        <v>3.285872848913296</v>
      </c>
      <c r="H8" s="67">
        <v>3.5424350030257701</v>
      </c>
      <c r="I8" s="67">
        <v>3.7965322466501101</v>
      </c>
      <c r="J8" s="67">
        <v>3.9993366512092821</v>
      </c>
      <c r="K8" s="67">
        <v>4.1008881624811577</v>
      </c>
      <c r="L8" s="67">
        <v>4.4418907083322567</v>
      </c>
      <c r="M8" s="67">
        <v>4.8243189421846937</v>
      </c>
      <c r="N8" s="67">
        <v>5.3009594064622902</v>
      </c>
      <c r="O8" s="67">
        <v>5.0547914893869796</v>
      </c>
      <c r="P8" s="67">
        <v>5.1899389960059308</v>
      </c>
      <c r="Q8" s="67">
        <v>5.2306452844512661</v>
      </c>
      <c r="R8" s="67">
        <v>5.3704011875937443</v>
      </c>
      <c r="S8" s="67">
        <v>5.6980713249789163</v>
      </c>
      <c r="T8" s="67">
        <v>7.4650824003875051</v>
      </c>
      <c r="U8" s="67">
        <v>6.761378317989978</v>
      </c>
      <c r="V8" s="67">
        <v>6.5391575352971207</v>
      </c>
      <c r="W8" s="67">
        <v>6.6068682341216469</v>
      </c>
      <c r="X8" s="67">
        <v>6.3980788832029347</v>
      </c>
      <c r="Y8" s="67">
        <v>6.2050550313977375</v>
      </c>
      <c r="Z8" s="67">
        <v>6.2552567036875137</v>
      </c>
      <c r="AA8" s="67">
        <v>6.4861976252901599</v>
      </c>
      <c r="AB8" s="67">
        <v>6.7899895453771082</v>
      </c>
      <c r="AC8" s="67">
        <v>6.2863359288128926</v>
      </c>
      <c r="AD8" s="67">
        <v>6.1617217703506491</v>
      </c>
      <c r="AE8" s="67">
        <v>6.5131336847846351</v>
      </c>
      <c r="AF8" s="67">
        <v>6.4357216823584533</v>
      </c>
      <c r="AG8" s="67">
        <v>6.2685794647752067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0.31286686306172934</v>
      </c>
      <c r="K9" s="65">
        <v>0.4402371011597897</v>
      </c>
      <c r="L9" s="65">
        <v>0.29804618929721138</v>
      </c>
      <c r="M9" s="65">
        <v>0.44979988934635307</v>
      </c>
      <c r="N9" s="65">
        <v>0.50769057199804435</v>
      </c>
      <c r="O9" s="65">
        <v>0.5557542415411364</v>
      </c>
      <c r="P9" s="65">
        <v>0.79424156530858447</v>
      </c>
      <c r="Q9" s="65">
        <v>1.0312411481446511</v>
      </c>
      <c r="R9" s="65">
        <v>1.208718484203287</v>
      </c>
      <c r="S9" s="65">
        <v>1.2564197170861178</v>
      </c>
      <c r="T9" s="65">
        <v>1.3767906673740908</v>
      </c>
      <c r="U9" s="65">
        <v>1.4399742540985754</v>
      </c>
      <c r="V9" s="65">
        <v>1.4676064352477778</v>
      </c>
      <c r="W9" s="65">
        <v>1.5974886063135822</v>
      </c>
      <c r="X9" s="65">
        <v>1.5024649342973897</v>
      </c>
      <c r="Y9" s="65">
        <v>1.5685388556413575</v>
      </c>
      <c r="Z9" s="65">
        <v>1.3659738793582203</v>
      </c>
      <c r="AA9" s="65">
        <v>1.2878946268032616</v>
      </c>
      <c r="AB9" s="65">
        <v>1.4090284160393769</v>
      </c>
      <c r="AC9" s="65">
        <v>1.5810336594941599</v>
      </c>
      <c r="AD9" s="65">
        <v>1.6251927554198287</v>
      </c>
      <c r="AE9" s="65">
        <v>1.9907245362268113</v>
      </c>
      <c r="AF9" s="65">
        <v>2.0730700659990124</v>
      </c>
      <c r="AG9" s="65">
        <v>2.3381959399187262</v>
      </c>
    </row>
    <row r="10" spans="1:33" x14ac:dyDescent="0.25">
      <c r="A10" s="21" t="s">
        <v>5</v>
      </c>
      <c r="B10" s="66" t="s">
        <v>54</v>
      </c>
      <c r="C10" s="67">
        <v>2.9941473862476027</v>
      </c>
      <c r="D10" s="67" t="s">
        <v>54</v>
      </c>
      <c r="E10" s="67">
        <v>2.9930267209460015</v>
      </c>
      <c r="F10" s="67">
        <v>3.3156127890051921</v>
      </c>
      <c r="G10" s="67">
        <v>3.4768475514284511</v>
      </c>
      <c r="H10" s="67">
        <v>4.0405070762407247</v>
      </c>
      <c r="I10" s="67">
        <v>4.329017773779996</v>
      </c>
      <c r="J10" s="67">
        <v>4.8429178957918708</v>
      </c>
      <c r="K10" s="67">
        <v>5.3744972397209692</v>
      </c>
      <c r="L10" s="67">
        <v>5.6638898494473935</v>
      </c>
      <c r="M10" s="67">
        <v>5.7860077066007598</v>
      </c>
      <c r="N10" s="67">
        <v>5.8160121503074977</v>
      </c>
      <c r="O10" s="67">
        <v>6.0953574003753133</v>
      </c>
      <c r="P10" s="67">
        <v>6.2210878319474574</v>
      </c>
      <c r="Q10" s="67">
        <v>6.1056181232407303</v>
      </c>
      <c r="R10" s="67">
        <v>6.2516449578028652</v>
      </c>
      <c r="S10" s="67">
        <v>6.0289870829801169</v>
      </c>
      <c r="T10" s="67">
        <v>6.2245168625547489</v>
      </c>
      <c r="U10" s="67">
        <v>6.0343352684686753</v>
      </c>
      <c r="V10" s="67">
        <v>5.6951624199417719</v>
      </c>
      <c r="W10" s="67">
        <v>5.784745858934575</v>
      </c>
      <c r="X10" s="67">
        <v>5.7241581821573213</v>
      </c>
      <c r="Y10" s="67">
        <v>5.5857879286969512</v>
      </c>
      <c r="Z10" s="67">
        <v>5.4260702957532407</v>
      </c>
      <c r="AA10" s="67">
        <v>5.4313697086107551</v>
      </c>
      <c r="AB10" s="67">
        <v>5.0264537272134797</v>
      </c>
      <c r="AC10" s="67">
        <v>5.1072591556619944</v>
      </c>
      <c r="AD10" s="67">
        <v>5.2004716639481279</v>
      </c>
      <c r="AE10" s="67">
        <v>5.3709620625304133</v>
      </c>
      <c r="AF10" s="67">
        <v>5.6815720700558767</v>
      </c>
      <c r="AG10" s="67">
        <v>6.2016051573823123</v>
      </c>
    </row>
    <row r="11" spans="1:33" x14ac:dyDescent="0.25">
      <c r="A11" s="10" t="s">
        <v>6</v>
      </c>
      <c r="B11" s="64">
        <v>2.7028324797096093</v>
      </c>
      <c r="C11" s="65">
        <v>2.7462862251152784</v>
      </c>
      <c r="D11" s="65">
        <v>2.8763957395437636</v>
      </c>
      <c r="E11" s="65">
        <v>2.8653112831863536</v>
      </c>
      <c r="F11" s="65">
        <v>2.812347084976329</v>
      </c>
      <c r="G11" s="65">
        <v>2.8034030443155737</v>
      </c>
      <c r="H11" s="65">
        <v>2.8026931918188458</v>
      </c>
      <c r="I11" s="65">
        <v>2.8565461617327279</v>
      </c>
      <c r="J11" s="65">
        <v>2.8705135489300346</v>
      </c>
      <c r="K11" s="65">
        <v>2.9225076063743858</v>
      </c>
      <c r="L11" s="65">
        <v>3.0108906372023863</v>
      </c>
      <c r="M11" s="65">
        <v>3.1231912255617376</v>
      </c>
      <c r="N11" s="65">
        <v>3.1974247100597442</v>
      </c>
      <c r="O11" s="65">
        <v>3.2074839255688996</v>
      </c>
      <c r="P11" s="65">
        <v>3.303437720605567</v>
      </c>
      <c r="Q11" s="65">
        <v>3.1902911458282803</v>
      </c>
      <c r="R11" s="65">
        <v>3.3795907930501015</v>
      </c>
      <c r="S11" s="65">
        <v>3.4894730461073968</v>
      </c>
      <c r="T11" s="65">
        <v>3.5367112138240242</v>
      </c>
      <c r="U11" s="65">
        <v>3.6117768763520717</v>
      </c>
      <c r="V11" s="65">
        <v>3.7466565033167392</v>
      </c>
      <c r="W11" s="65">
        <v>3.782071770423399</v>
      </c>
      <c r="X11" s="65">
        <v>3.8769923728004159</v>
      </c>
      <c r="Y11" s="65">
        <v>3.9353909492393795</v>
      </c>
      <c r="Z11" s="65">
        <v>3.8639551792976086</v>
      </c>
      <c r="AA11" s="65">
        <v>3.9084948458726645</v>
      </c>
      <c r="AB11" s="65">
        <v>3.9556905749210167</v>
      </c>
      <c r="AC11" s="65">
        <v>4.0976360122030453</v>
      </c>
      <c r="AD11" s="65">
        <v>4.2551904231065363</v>
      </c>
      <c r="AE11" s="65">
        <v>4.35354190332255</v>
      </c>
      <c r="AF11" s="65">
        <v>4.4538740990966463</v>
      </c>
      <c r="AG11" s="65">
        <v>4.4671796247377502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0.56576745206047874</v>
      </c>
      <c r="O12" s="67">
        <v>0.49329045238038266</v>
      </c>
      <c r="P12" s="67">
        <v>0.64577468097909574</v>
      </c>
      <c r="Q12" s="67">
        <v>0.4835477282393244</v>
      </c>
      <c r="R12" s="67">
        <v>0.51684174232636437</v>
      </c>
      <c r="S12" s="67">
        <v>0.54602645408770256</v>
      </c>
      <c r="T12" s="67">
        <v>0.59159552969740636</v>
      </c>
      <c r="U12" s="67">
        <v>0.65741221911406444</v>
      </c>
      <c r="V12" s="67">
        <v>0.60302691787397189</v>
      </c>
      <c r="W12" s="67">
        <v>0.5870488945419523</v>
      </c>
      <c r="X12" s="67">
        <v>0.57147805407881702</v>
      </c>
      <c r="Y12" s="67">
        <v>0.58223849891900059</v>
      </c>
      <c r="Z12" s="67">
        <v>0.58488849285350386</v>
      </c>
      <c r="AA12" s="67">
        <v>0.64117193188363275</v>
      </c>
      <c r="AB12" s="67">
        <v>0.74870467675489383</v>
      </c>
      <c r="AC12" s="67">
        <v>0.80447407119105441</v>
      </c>
      <c r="AD12" s="67">
        <v>1.0874782414129518</v>
      </c>
      <c r="AE12" s="67">
        <v>1.2674611844551877</v>
      </c>
      <c r="AF12" s="67">
        <v>1.4040499680045171</v>
      </c>
      <c r="AG12" s="67">
        <v>1.7053038946923931</v>
      </c>
    </row>
    <row r="13" spans="1:33" x14ac:dyDescent="0.25">
      <c r="A13" s="10" t="s">
        <v>8</v>
      </c>
      <c r="B13" s="64">
        <v>0.86331509006988272</v>
      </c>
      <c r="C13" s="65">
        <v>1.1288594000073913</v>
      </c>
      <c r="D13" s="65">
        <v>1.1997666758360761</v>
      </c>
      <c r="E13" s="65">
        <v>1.2684205021185921</v>
      </c>
      <c r="F13" s="65">
        <v>1.4924695452129986</v>
      </c>
      <c r="G13" s="65">
        <v>1.7123278137602005</v>
      </c>
      <c r="H13" s="65">
        <v>1.7474108620164266</v>
      </c>
      <c r="I13" s="65">
        <v>1.9090158133338591</v>
      </c>
      <c r="J13" s="65">
        <v>2.073041003368115</v>
      </c>
      <c r="K13" s="65">
        <v>2.2299534660353513</v>
      </c>
      <c r="L13" s="65">
        <v>2.3060434780654928</v>
      </c>
      <c r="M13" s="65">
        <v>2.3751738892236181</v>
      </c>
      <c r="N13" s="65">
        <v>2.3551700896469243</v>
      </c>
      <c r="O13" s="65">
        <v>2.3316137681793005</v>
      </c>
      <c r="P13" s="65">
        <v>2.3779425498936702</v>
      </c>
      <c r="Q13" s="65">
        <v>2.496363996819297</v>
      </c>
      <c r="R13" s="65">
        <v>2.5166506209605539</v>
      </c>
      <c r="S13" s="65">
        <v>2.533389476721883</v>
      </c>
      <c r="T13" s="65">
        <v>2.6619883909678541</v>
      </c>
      <c r="U13" s="65">
        <v>2.6607626614835302</v>
      </c>
      <c r="V13" s="65">
        <v>2.6774572982448976</v>
      </c>
      <c r="W13" s="65">
        <v>3.075512322196944</v>
      </c>
      <c r="X13" s="65">
        <v>3.3229908957905021</v>
      </c>
      <c r="Y13" s="65">
        <v>3.7056199844781266</v>
      </c>
      <c r="Z13" s="65">
        <v>3.8229082285895091</v>
      </c>
      <c r="AA13" s="65">
        <v>3.9512727233646969</v>
      </c>
      <c r="AB13" s="65">
        <v>3.876460114498574</v>
      </c>
      <c r="AC13" s="65">
        <v>4.1112671905015459</v>
      </c>
      <c r="AD13" s="65">
        <v>3.933849241183808</v>
      </c>
      <c r="AE13" s="65">
        <v>4.0415811997759343</v>
      </c>
      <c r="AF13" s="65">
        <v>4.1156097084806831</v>
      </c>
      <c r="AG13" s="65">
        <v>4.0288497738638593</v>
      </c>
    </row>
    <row r="14" spans="1:33" x14ac:dyDescent="0.25">
      <c r="A14" s="21" t="s">
        <v>9</v>
      </c>
      <c r="B14" s="66">
        <v>1.1831391245822218</v>
      </c>
      <c r="C14" s="67">
        <v>1.1470163674879217</v>
      </c>
      <c r="D14" s="67">
        <v>1.1104674109191051</v>
      </c>
      <c r="E14" s="67">
        <v>1.0838389357262166</v>
      </c>
      <c r="F14" s="67">
        <v>1.1029731002155712</v>
      </c>
      <c r="G14" s="67">
        <v>1.0550699536757775</v>
      </c>
      <c r="H14" s="67">
        <v>1.0674627148144953</v>
      </c>
      <c r="I14" s="67">
        <v>1.0792631191958897</v>
      </c>
      <c r="J14" s="67">
        <v>1.0770889537273125</v>
      </c>
      <c r="K14" s="67">
        <v>1.0527814781061837</v>
      </c>
      <c r="L14" s="67">
        <v>1.1288682541002395</v>
      </c>
      <c r="M14" s="67">
        <v>1.1476190118682243</v>
      </c>
      <c r="N14" s="67">
        <v>1.2281375712042346</v>
      </c>
      <c r="O14" s="67">
        <v>1.1805521825327749</v>
      </c>
      <c r="P14" s="67">
        <v>1.1651567952909299</v>
      </c>
      <c r="Q14" s="67">
        <v>1.2135128555665589</v>
      </c>
      <c r="R14" s="67">
        <v>1.3679265015458224</v>
      </c>
      <c r="S14" s="67">
        <v>1.595973000616993</v>
      </c>
      <c r="T14" s="67">
        <v>1.8098978772127794</v>
      </c>
      <c r="U14" s="67">
        <v>1.8571498059617846</v>
      </c>
      <c r="V14" s="67">
        <v>1.8914718390720415</v>
      </c>
      <c r="W14" s="67">
        <v>1.887560733447184</v>
      </c>
      <c r="X14" s="67">
        <v>2.0067311549896623</v>
      </c>
      <c r="Y14" s="67">
        <v>2.0731688872423559</v>
      </c>
      <c r="Z14" s="67">
        <v>2.1399075180410008</v>
      </c>
      <c r="AA14" s="67">
        <v>2.2569890892302475</v>
      </c>
      <c r="AB14" s="67">
        <v>2.7112216231756197</v>
      </c>
      <c r="AC14" s="67">
        <v>3.1638089787863772</v>
      </c>
      <c r="AD14" s="67">
        <v>3.6092986572664119</v>
      </c>
      <c r="AE14" s="67">
        <v>3.7168574935704046</v>
      </c>
      <c r="AF14" s="67">
        <v>3.502854842657249</v>
      </c>
      <c r="AG14" s="67">
        <v>3.764415861201786</v>
      </c>
    </row>
    <row r="15" spans="1:33" x14ac:dyDescent="0.25">
      <c r="A15" s="10" t="s">
        <v>10</v>
      </c>
      <c r="B15" s="64" t="s">
        <v>54</v>
      </c>
      <c r="C15" s="65">
        <v>7.9004874768868721E-2</v>
      </c>
      <c r="D15" s="65">
        <v>8.3524402227317385E-2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0.11275442963830722</v>
      </c>
      <c r="K15" s="65">
        <v>0.1940622737146995</v>
      </c>
      <c r="L15" s="65">
        <v>0.20645161290322581</v>
      </c>
      <c r="M15" s="65">
        <v>0.20411055988660523</v>
      </c>
      <c r="N15" s="65">
        <v>0.26201485217878662</v>
      </c>
      <c r="O15" s="65">
        <v>0.30017983123530223</v>
      </c>
      <c r="P15" s="65">
        <v>0.30559345156889495</v>
      </c>
      <c r="Q15" s="65">
        <v>0.35080645161290319</v>
      </c>
      <c r="R15" s="65">
        <v>0.40902493732682416</v>
      </c>
      <c r="S15" s="65">
        <v>0.38124678001030399</v>
      </c>
      <c r="T15" s="65">
        <v>0.41034006776258003</v>
      </c>
      <c r="U15" s="65">
        <v>0.39921865462092543</v>
      </c>
      <c r="V15" s="65">
        <v>0.35603715170278638</v>
      </c>
      <c r="W15" s="65">
        <v>0.3132250580046404</v>
      </c>
      <c r="X15" s="65">
        <v>0.27716826423374524</v>
      </c>
      <c r="Y15" s="65">
        <v>0.2937062937062937</v>
      </c>
      <c r="Z15" s="65">
        <v>0.31523022432113346</v>
      </c>
      <c r="AA15" s="65">
        <v>0.30178003064953435</v>
      </c>
      <c r="AB15" s="65">
        <v>0.42232101076275158</v>
      </c>
      <c r="AC15" s="65">
        <v>0.4813700532284193</v>
      </c>
      <c r="AD15" s="65">
        <v>0.74209384632948971</v>
      </c>
      <c r="AE15" s="65">
        <v>0.84009009009009006</v>
      </c>
      <c r="AF15" s="65">
        <v>0.89977477477477485</v>
      </c>
      <c r="AG15" s="65">
        <v>0.93400611248970644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9.0183686131913493E-2</v>
      </c>
      <c r="I16" s="67">
        <v>8.2962979516244817E-2</v>
      </c>
      <c r="J16" s="67">
        <v>0.10745002800170232</v>
      </c>
      <c r="K16" s="67">
        <v>0.11305739206915147</v>
      </c>
      <c r="L16" s="67">
        <v>0.1624860537563263</v>
      </c>
      <c r="M16" s="67">
        <v>0.18597286696174747</v>
      </c>
      <c r="N16" s="67">
        <v>0.11960184198448486</v>
      </c>
      <c r="O16" s="67">
        <v>0.19447247145516081</v>
      </c>
      <c r="P16" s="67">
        <v>0.29013960121627941</v>
      </c>
      <c r="Q16" s="67">
        <v>0.35583272632456486</v>
      </c>
      <c r="R16" s="67">
        <v>0.38627629350338372</v>
      </c>
      <c r="S16" s="67">
        <v>0.66278406127070433</v>
      </c>
      <c r="T16" s="67">
        <v>0.60506743980839539</v>
      </c>
      <c r="U16" s="67">
        <v>0.48211943111801508</v>
      </c>
      <c r="V16" s="67">
        <v>0.66233094394804304</v>
      </c>
      <c r="W16" s="67">
        <v>0.67620093773016376</v>
      </c>
      <c r="X16" s="67">
        <v>0.58150206152495376</v>
      </c>
      <c r="Y16" s="67">
        <v>0.79795701733570745</v>
      </c>
      <c r="Z16" s="67">
        <v>1.1129070633421472</v>
      </c>
      <c r="AA16" s="67">
        <v>0.9256859080180635</v>
      </c>
      <c r="AB16" s="67">
        <v>0.91017412011599008</v>
      </c>
      <c r="AC16" s="67">
        <v>1.3295077623150795</v>
      </c>
      <c r="AD16" s="67">
        <v>1.5364492600483211</v>
      </c>
      <c r="AE16" s="67">
        <v>1.7440762827729979</v>
      </c>
      <c r="AF16" s="67">
        <v>1.9726046720241679</v>
      </c>
      <c r="AG16" s="67">
        <v>2.0142566031764813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0.75155043577147751</v>
      </c>
      <c r="F17" s="65">
        <v>0.3274849938748905</v>
      </c>
      <c r="G17" s="65">
        <v>0.31333716035208575</v>
      </c>
      <c r="H17" s="65">
        <v>0.27351591394656843</v>
      </c>
      <c r="I17" s="65">
        <v>0.24416022943724536</v>
      </c>
      <c r="J17" s="65">
        <v>0.20859484832439093</v>
      </c>
      <c r="K17" s="65">
        <v>0.19185313517922073</v>
      </c>
      <c r="L17" s="65">
        <v>0.57294716303073112</v>
      </c>
      <c r="M17" s="65">
        <v>0.57404672842120608</v>
      </c>
      <c r="N17" s="65">
        <v>0.54190085443702751</v>
      </c>
      <c r="O17" s="65">
        <v>0.38424041827561922</v>
      </c>
      <c r="P17" s="65">
        <v>0.38658645911815287</v>
      </c>
      <c r="Q17" s="65">
        <v>0.60835002595478771</v>
      </c>
      <c r="R17" s="65">
        <v>0.79548202165688575</v>
      </c>
      <c r="S17" s="65">
        <v>0.42900901646839595</v>
      </c>
      <c r="T17" s="65">
        <v>0.56695216922532055</v>
      </c>
      <c r="U17" s="65">
        <v>0.47930212119163468</v>
      </c>
      <c r="V17" s="65">
        <v>0.59465911166423846</v>
      </c>
      <c r="W17" s="65">
        <v>0.4155501741011936</v>
      </c>
      <c r="X17" s="65">
        <v>0.42773956315465905</v>
      </c>
      <c r="Y17" s="65">
        <v>0.47971668841936527</v>
      </c>
      <c r="Z17" s="65">
        <v>0.68374579894608156</v>
      </c>
      <c r="AA17" s="65">
        <v>0.57316659274736526</v>
      </c>
      <c r="AB17" s="65">
        <v>0.45383955353533917</v>
      </c>
      <c r="AC17" s="65">
        <v>0.48998076466726159</v>
      </c>
      <c r="AD17" s="65">
        <v>0.63314802129575998</v>
      </c>
      <c r="AE17" s="65">
        <v>0.61623407034928157</v>
      </c>
      <c r="AF17" s="65">
        <v>0.73216067454212119</v>
      </c>
      <c r="AG17" s="65">
        <v>0.97773858767420307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7.6518620601096528</v>
      </c>
      <c r="M18" s="67" t="s">
        <v>54</v>
      </c>
      <c r="N18" s="67" t="s">
        <v>54</v>
      </c>
      <c r="O18" s="67">
        <v>7.8243413022386559</v>
      </c>
      <c r="P18" s="67">
        <v>8.0895225743051977</v>
      </c>
      <c r="Q18" s="67">
        <v>7.99839245853373</v>
      </c>
      <c r="R18" s="67">
        <v>7.6222589721011147</v>
      </c>
      <c r="S18" s="67">
        <v>7.7298042807660305</v>
      </c>
      <c r="T18" s="67">
        <v>7.2434358937382193</v>
      </c>
      <c r="U18" s="67">
        <v>6.6824160619664195</v>
      </c>
      <c r="V18" s="67">
        <v>6.6707489234852488</v>
      </c>
      <c r="W18" s="67">
        <v>6.5221535623436617</v>
      </c>
      <c r="X18" s="67">
        <v>5.3554912151483363</v>
      </c>
      <c r="Y18" s="67">
        <v>5.3689914479504575</v>
      </c>
      <c r="Z18" s="67">
        <v>5.4389774145380834</v>
      </c>
      <c r="AA18" s="67">
        <v>5.4098785865148278</v>
      </c>
      <c r="AB18" s="67">
        <v>5.5829466357308588</v>
      </c>
      <c r="AC18" s="67">
        <v>5.4940784916625836</v>
      </c>
      <c r="AD18" s="67">
        <v>5.1071998940826981</v>
      </c>
      <c r="AE18" s="67">
        <v>5.2636793134642028</v>
      </c>
      <c r="AF18" s="67">
        <v>4.838828201630089</v>
      </c>
      <c r="AG18" s="67">
        <v>4.5754783489851976</v>
      </c>
    </row>
    <row r="19" spans="1:33" x14ac:dyDescent="0.25">
      <c r="A19" s="10" t="s">
        <v>14</v>
      </c>
      <c r="B19" s="64">
        <v>1.7761160905941591</v>
      </c>
      <c r="C19" s="65">
        <v>1.2534920948458315</v>
      </c>
      <c r="D19" s="65">
        <v>0.8669109270260833</v>
      </c>
      <c r="E19" s="65">
        <v>0.77391147039704145</v>
      </c>
      <c r="F19" s="65">
        <v>0.75133300783937118</v>
      </c>
      <c r="G19" s="65">
        <v>0.65627614306742621</v>
      </c>
      <c r="H19" s="65">
        <v>0.59153426587084412</v>
      </c>
      <c r="I19" s="65">
        <v>0.6349141677531509</v>
      </c>
      <c r="J19" s="65">
        <v>0.54408721271504479</v>
      </c>
      <c r="K19" s="65">
        <v>0.57554498714853608</v>
      </c>
      <c r="L19" s="65">
        <v>0.63313884526472131</v>
      </c>
      <c r="M19" s="65">
        <v>0.66503496510356797</v>
      </c>
      <c r="N19" s="65">
        <v>0.70776037216629062</v>
      </c>
      <c r="O19" s="65">
        <v>0.70799308415000695</v>
      </c>
      <c r="P19" s="65">
        <v>0.66281212677270607</v>
      </c>
      <c r="Q19" s="65">
        <v>0.73300081093110137</v>
      </c>
      <c r="R19" s="65">
        <v>0.92276453851380902</v>
      </c>
      <c r="S19" s="65">
        <v>1.0317085270779596</v>
      </c>
      <c r="T19" s="65">
        <v>1.1382257189772442</v>
      </c>
      <c r="U19" s="65">
        <v>1.3242713771327883</v>
      </c>
      <c r="V19" s="65">
        <v>1.5108734740419667</v>
      </c>
      <c r="W19" s="65">
        <v>1.7401532790065966</v>
      </c>
      <c r="X19" s="65">
        <v>2.027197309748896</v>
      </c>
      <c r="Y19" s="65">
        <v>2.2619660536288517</v>
      </c>
      <c r="Z19" s="65">
        <v>2.2618072775385514</v>
      </c>
      <c r="AA19" s="65">
        <v>2.1507635108192198</v>
      </c>
      <c r="AB19" s="65">
        <v>2.1352459121447556</v>
      </c>
      <c r="AC19" s="65">
        <v>2.540539534994624</v>
      </c>
      <c r="AD19" s="65">
        <v>3.1961888432849701</v>
      </c>
      <c r="AE19" s="65">
        <v>3.4202475890011428</v>
      </c>
      <c r="AF19" s="65">
        <v>3.61694932202774</v>
      </c>
      <c r="AG19" s="65">
        <v>3.8304223032074485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>
        <v>0.11519941017901988</v>
      </c>
      <c r="L20" s="67" t="s">
        <v>54</v>
      </c>
      <c r="M20" s="67" t="s">
        <v>54</v>
      </c>
      <c r="N20" s="67">
        <v>0.18810286969738008</v>
      </c>
      <c r="O20" s="67">
        <v>0.23200177618564136</v>
      </c>
      <c r="P20" s="67">
        <v>0.95080396308993909</v>
      </c>
      <c r="Q20" s="67">
        <v>1.205971536106244</v>
      </c>
      <c r="R20" s="67">
        <v>1.2502214959343192</v>
      </c>
      <c r="S20" s="67">
        <v>1.2725204240754</v>
      </c>
      <c r="T20" s="67">
        <v>1.3480149746880885</v>
      </c>
      <c r="U20" s="67">
        <v>1.353413420418319</v>
      </c>
      <c r="V20" s="67">
        <v>1.8201437285909821</v>
      </c>
      <c r="W20" s="67">
        <v>2.4107403630235038</v>
      </c>
      <c r="X20" s="67">
        <v>2.4513464624984294</v>
      </c>
      <c r="Y20" s="67">
        <v>2.1189672205391985</v>
      </c>
      <c r="Z20" s="67">
        <v>2.2106151367861702</v>
      </c>
      <c r="AA20" s="67">
        <v>2.1150523919466555</v>
      </c>
      <c r="AB20" s="67">
        <v>2.311412369266471</v>
      </c>
      <c r="AC20" s="67">
        <v>2.3451075849502092</v>
      </c>
      <c r="AD20" s="67">
        <v>2.2424689469274761</v>
      </c>
      <c r="AE20" s="67">
        <v>2.2730782156903704</v>
      </c>
      <c r="AF20" s="67">
        <v>2.7381251656124093</v>
      </c>
      <c r="AG20" s="67">
        <v>2.2707597927715746</v>
      </c>
    </row>
    <row r="21" spans="1:33" x14ac:dyDescent="0.25">
      <c r="A21" s="10" t="s">
        <v>16</v>
      </c>
      <c r="B21" s="64" t="s">
        <v>54</v>
      </c>
      <c r="C21" s="65">
        <v>4.0477119154679899</v>
      </c>
      <c r="D21" s="65">
        <v>3.8383300989897111</v>
      </c>
      <c r="E21" s="65">
        <v>3.6526081607134664</v>
      </c>
      <c r="F21" s="65" t="s">
        <v>54</v>
      </c>
      <c r="G21" s="65">
        <v>3.4917510776213341</v>
      </c>
      <c r="H21" s="65">
        <v>3.4036095569919227</v>
      </c>
      <c r="I21" s="65">
        <v>3.5168628271530404</v>
      </c>
      <c r="J21" s="65">
        <v>3.539072973684783</v>
      </c>
      <c r="K21" s="65">
        <v>3.7681935751091165</v>
      </c>
      <c r="L21" s="65">
        <v>3.8389018929794889</v>
      </c>
      <c r="M21" s="65">
        <v>3.7721589338556414</v>
      </c>
      <c r="N21" s="65">
        <v>3.7112840770631337</v>
      </c>
      <c r="O21" s="65">
        <v>3.6521995266030323</v>
      </c>
      <c r="P21" s="65">
        <v>3.6566061628086959</v>
      </c>
      <c r="Q21" s="65">
        <v>3.7315168126521638</v>
      </c>
      <c r="R21" s="65">
        <v>3.8313056525545282</v>
      </c>
      <c r="S21" s="65">
        <v>3.9599113312941552</v>
      </c>
      <c r="T21" s="65">
        <v>4.106654065208696</v>
      </c>
      <c r="U21" s="65">
        <v>4.1099030937728136</v>
      </c>
      <c r="V21" s="65">
        <v>4.1720092500770969</v>
      </c>
      <c r="W21" s="65">
        <v>4.4168722841718688</v>
      </c>
      <c r="X21" s="65">
        <v>4.5382990410043256</v>
      </c>
      <c r="Y21" s="65">
        <v>4.4395172185327914</v>
      </c>
      <c r="Z21" s="65">
        <v>4.5635883973429818</v>
      </c>
      <c r="AA21" s="65">
        <v>4.9490134857062547</v>
      </c>
      <c r="AB21" s="65">
        <v>5.0250403412579896</v>
      </c>
      <c r="AC21" s="65">
        <v>5.2816283942750459</v>
      </c>
      <c r="AD21" s="65">
        <v>5.4262876162332949</v>
      </c>
      <c r="AE21" s="65">
        <v>5.6955559191539882</v>
      </c>
      <c r="AF21" s="65">
        <v>5.5791597869672929</v>
      </c>
      <c r="AG21" s="65">
        <v>5.7348329334396517</v>
      </c>
    </row>
    <row r="22" spans="1:33" x14ac:dyDescent="0.25">
      <c r="A22" s="21" t="s">
        <v>17</v>
      </c>
      <c r="B22" s="66">
        <v>2.1349177117851732</v>
      </c>
      <c r="C22" s="67">
        <v>1.9894428756736275</v>
      </c>
      <c r="D22" s="67">
        <v>1.9412018914585931</v>
      </c>
      <c r="E22" s="67">
        <v>2.023184952900857</v>
      </c>
      <c r="F22" s="67">
        <v>2.3419037654725838</v>
      </c>
      <c r="G22" s="67">
        <v>2.4448774428975297</v>
      </c>
      <c r="H22" s="67">
        <v>2.5380937342477519</v>
      </c>
      <c r="I22" s="67">
        <v>2.7090203267546977</v>
      </c>
      <c r="J22" s="67">
        <v>2.7862938880822106</v>
      </c>
      <c r="K22" s="67">
        <v>2.8531422675461999</v>
      </c>
      <c r="L22" s="67">
        <v>2.9830741669004537</v>
      </c>
      <c r="M22" s="67">
        <v>3.0194565976993295</v>
      </c>
      <c r="N22" s="67">
        <v>2.9194887387646022</v>
      </c>
      <c r="O22" s="67">
        <v>2.7458264641378154</v>
      </c>
      <c r="P22" s="67">
        <v>3.0716179140136086</v>
      </c>
      <c r="Q22" s="67">
        <v>2.9686277849825857</v>
      </c>
      <c r="R22" s="67">
        <v>3.2141537851023623</v>
      </c>
      <c r="S22" s="67">
        <v>2.9834027548282802</v>
      </c>
      <c r="T22" s="67">
        <v>2.8982797307404637</v>
      </c>
      <c r="U22" s="67">
        <v>2.546316024547266</v>
      </c>
      <c r="V22" s="67">
        <v>3.2451758886050923</v>
      </c>
      <c r="W22" s="67">
        <v>4.4216839894246647</v>
      </c>
      <c r="X22" s="67">
        <v>4.5716848183403371</v>
      </c>
      <c r="Y22" s="67">
        <v>5.6465692229561286</v>
      </c>
      <c r="Z22" s="67">
        <v>5.6008211443607321</v>
      </c>
      <c r="AA22" s="67">
        <v>5.7527529446381287</v>
      </c>
      <c r="AB22" s="67">
        <v>6.042766467457283</v>
      </c>
      <c r="AC22" s="67">
        <v>6.315363878076159</v>
      </c>
      <c r="AD22" s="67">
        <v>6.612538658675839</v>
      </c>
      <c r="AE22" s="67">
        <v>6.7335277909216336</v>
      </c>
      <c r="AF22" s="67">
        <v>6.9072590679405144</v>
      </c>
      <c r="AG22" s="67">
        <v>7.0597075540945804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0.66505221341051701</v>
      </c>
      <c r="G23" s="65">
        <v>0.68338353531916551</v>
      </c>
      <c r="H23" s="65">
        <v>0.61117123165908538</v>
      </c>
      <c r="I23" s="65">
        <v>0.60140344073542806</v>
      </c>
      <c r="J23" s="65">
        <v>0.56824730815721691</v>
      </c>
      <c r="K23" s="65">
        <v>0.52670807144208742</v>
      </c>
      <c r="L23" s="65">
        <v>0.48204341591225158</v>
      </c>
      <c r="M23" s="65">
        <v>0.4484087058094739</v>
      </c>
      <c r="N23" s="65">
        <v>0.22084434404773962</v>
      </c>
      <c r="O23" s="65">
        <v>0.29597971209690777</v>
      </c>
      <c r="P23" s="65">
        <v>0.33797264020591072</v>
      </c>
      <c r="Q23" s="65">
        <v>0.36399224800241464</v>
      </c>
      <c r="R23" s="65">
        <v>0.36934436551690875</v>
      </c>
      <c r="S23" s="65">
        <v>0.39193459510616779</v>
      </c>
      <c r="T23" s="65">
        <v>0.33394351653968091</v>
      </c>
      <c r="U23" s="65">
        <v>0.35703561720358379</v>
      </c>
      <c r="V23" s="65">
        <v>0.48067063049486242</v>
      </c>
      <c r="W23" s="65">
        <v>0.51009706183308823</v>
      </c>
      <c r="X23" s="65">
        <v>0.67360688417341397</v>
      </c>
      <c r="Y23" s="65">
        <v>0.79275558197550033</v>
      </c>
      <c r="Z23" s="65">
        <v>0.97799776740433975</v>
      </c>
      <c r="AA23" s="65">
        <v>1.1056926079372136</v>
      </c>
      <c r="AB23" s="65">
        <v>1.4677321619133008</v>
      </c>
      <c r="AC23" s="65">
        <v>1.9225266499407954</v>
      </c>
      <c r="AD23" s="65">
        <v>2.2673362447441554</v>
      </c>
      <c r="AE23" s="65">
        <v>2.2894460291247567</v>
      </c>
      <c r="AF23" s="65">
        <v>2.539963221541818</v>
      </c>
      <c r="AG23" s="65">
        <v>2.810147816792087</v>
      </c>
    </row>
    <row r="24" spans="1:33" x14ac:dyDescent="0.25">
      <c r="A24" s="21" t="s">
        <v>19</v>
      </c>
      <c r="B24" s="66">
        <v>0.20181167665989852</v>
      </c>
      <c r="C24" s="67">
        <v>0.19554159121238709</v>
      </c>
      <c r="D24" s="67">
        <v>0.18912096235035752</v>
      </c>
      <c r="E24" s="67">
        <v>0.18936362617839594</v>
      </c>
      <c r="F24" s="67">
        <v>0.18964575964027633</v>
      </c>
      <c r="G24" s="67">
        <v>0.18996514332855199</v>
      </c>
      <c r="H24" s="67">
        <v>0.19232249393626616</v>
      </c>
      <c r="I24" s="67">
        <v>0.19470123680004736</v>
      </c>
      <c r="J24" s="67">
        <v>0.25650936572478777</v>
      </c>
      <c r="K24" s="67">
        <v>0.31790952060999622</v>
      </c>
      <c r="L24" s="67">
        <v>0.34650492293373136</v>
      </c>
      <c r="M24" s="67">
        <v>0.37470552980267574</v>
      </c>
      <c r="N24" s="67">
        <v>0.48132161151366737</v>
      </c>
      <c r="O24" s="67">
        <v>0.58717428797926519</v>
      </c>
      <c r="P24" s="67">
        <v>0.58533533010133487</v>
      </c>
      <c r="Q24" s="67">
        <v>0.58362305924873159</v>
      </c>
      <c r="R24" s="67">
        <v>0.89719743180910627</v>
      </c>
      <c r="S24" s="67">
        <v>1.2091012104915257</v>
      </c>
      <c r="T24" s="67">
        <v>1.3694733350988937</v>
      </c>
      <c r="U24" s="67">
        <v>1.3128938587272643</v>
      </c>
      <c r="V24" s="67">
        <v>1.3246435608412108</v>
      </c>
      <c r="W24" s="67">
        <v>1.5166452526070595</v>
      </c>
      <c r="X24" s="67">
        <v>1.4884611014612148</v>
      </c>
      <c r="Y24" s="67">
        <v>1.5487412848689979</v>
      </c>
      <c r="Z24" s="67">
        <v>1.6651600110498741</v>
      </c>
      <c r="AA24" s="67">
        <v>1.7633469391612995</v>
      </c>
      <c r="AB24" s="67">
        <v>1.875640765643398</v>
      </c>
      <c r="AC24" s="67">
        <v>2.140442455951177</v>
      </c>
      <c r="AD24" s="67">
        <v>2.307093870015902</v>
      </c>
      <c r="AE24" s="67">
        <v>2.6200381432492872</v>
      </c>
      <c r="AF24" s="67">
        <v>3.0276435269458015</v>
      </c>
      <c r="AG24" s="67">
        <v>3.3296812358373353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1.915083033813874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2.5351166825228049</v>
      </c>
      <c r="K25" s="65" t="s">
        <v>54</v>
      </c>
      <c r="L25" s="65" t="s">
        <v>54</v>
      </c>
      <c r="M25" s="65" t="s">
        <v>54</v>
      </c>
      <c r="N25" s="65">
        <v>3.2857937365355974</v>
      </c>
      <c r="O25" s="65" t="s">
        <v>54</v>
      </c>
      <c r="P25" s="65">
        <v>3.5467557037072197</v>
      </c>
      <c r="Q25" s="65">
        <v>3.9715762117366258</v>
      </c>
      <c r="R25" s="65">
        <v>4.1188397390427891</v>
      </c>
      <c r="S25" s="65">
        <v>4.4491424253617833</v>
      </c>
      <c r="T25" s="65">
        <v>4.830767297901633</v>
      </c>
      <c r="U25" s="65">
        <v>4.5747691027335025</v>
      </c>
      <c r="V25" s="65">
        <v>4.8697084845579912</v>
      </c>
      <c r="W25" s="65">
        <v>4.9799485443959846</v>
      </c>
      <c r="X25" s="65">
        <v>5.3477753534456323</v>
      </c>
      <c r="Y25" s="65">
        <v>5.4243776054970265</v>
      </c>
      <c r="Z25" s="65">
        <v>5.7501763740285501</v>
      </c>
      <c r="AA25" s="65">
        <v>5.8227883106378169</v>
      </c>
      <c r="AB25" s="65">
        <v>5.9326871225764384</v>
      </c>
      <c r="AC25" s="65">
        <v>5.9499534065064905</v>
      </c>
      <c r="AD25" s="65">
        <v>6.227261705371534</v>
      </c>
      <c r="AE25" s="65">
        <v>6.5428623816903473</v>
      </c>
      <c r="AF25" s="65">
        <v>6.3097367005100162</v>
      </c>
      <c r="AG25" s="65">
        <v>6.7144979094945514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2.3727094809828082</v>
      </c>
      <c r="F26" s="67">
        <v>2.0224685173278152</v>
      </c>
      <c r="G26" s="67">
        <v>1.950031774779734</v>
      </c>
      <c r="H26" s="67">
        <v>1.8678661210312173</v>
      </c>
      <c r="I26" s="67">
        <v>1.7479323341816566</v>
      </c>
      <c r="J26" s="67">
        <v>1.6086771084459621</v>
      </c>
      <c r="K26" s="67">
        <v>1.43568125122628</v>
      </c>
      <c r="L26" s="67">
        <v>1.018230716055923</v>
      </c>
      <c r="M26" s="67">
        <v>0.90634784566164994</v>
      </c>
      <c r="N26" s="67">
        <v>0.84193337995640283</v>
      </c>
      <c r="O26" s="67">
        <v>0.78000380011295367</v>
      </c>
      <c r="P26" s="67">
        <v>0.75855441809982771</v>
      </c>
      <c r="Q26" s="67">
        <v>0.75439045955905437</v>
      </c>
      <c r="R26" s="67">
        <v>0.64805511647308445</v>
      </c>
      <c r="S26" s="67">
        <v>0.62312837447642977</v>
      </c>
      <c r="T26" s="67">
        <v>0.55330135595558938</v>
      </c>
      <c r="U26" s="67">
        <v>0.52127166835182737</v>
      </c>
      <c r="V26" s="67">
        <v>0.40401792430821154</v>
      </c>
      <c r="W26" s="67">
        <v>0.49181977150885409</v>
      </c>
      <c r="X26" s="67">
        <v>0.53822848523460842</v>
      </c>
      <c r="Y26" s="67">
        <v>0.52223299956250435</v>
      </c>
      <c r="Z26" s="67">
        <v>0.5209141776797982</v>
      </c>
      <c r="AA26" s="67">
        <v>0.50830168367404549</v>
      </c>
      <c r="AB26" s="67">
        <v>0.54479918833255836</v>
      </c>
      <c r="AC26" s="67">
        <v>0.58639555196204896</v>
      </c>
      <c r="AD26" s="67">
        <v>0.61934427328785213</v>
      </c>
      <c r="AE26" s="67">
        <v>0.60047849274321119</v>
      </c>
      <c r="AF26" s="67">
        <v>0.61753772841033794</v>
      </c>
      <c r="AG26" s="67">
        <v>0.72018748931747278</v>
      </c>
    </row>
    <row r="27" spans="1:33" x14ac:dyDescent="0.25">
      <c r="A27" s="10" t="s">
        <v>22</v>
      </c>
      <c r="B27" s="64" t="s">
        <v>54</v>
      </c>
      <c r="C27" s="65">
        <v>0.21754500462283136</v>
      </c>
      <c r="D27" s="65" t="s">
        <v>54</v>
      </c>
      <c r="E27" s="65">
        <v>0.27340521928664968</v>
      </c>
      <c r="F27" s="65" t="s">
        <v>54</v>
      </c>
      <c r="G27" s="65">
        <v>0.28849277693189418</v>
      </c>
      <c r="H27" s="65">
        <v>0.26753713785668043</v>
      </c>
      <c r="I27" s="65">
        <v>0.30175338798636414</v>
      </c>
      <c r="J27" s="65" t="s">
        <v>54</v>
      </c>
      <c r="K27" s="65">
        <v>0.41503822123885781</v>
      </c>
      <c r="L27" s="65">
        <v>0.88106013081992374</v>
      </c>
      <c r="M27" s="65">
        <v>1.0032819741456631</v>
      </c>
      <c r="N27" s="65">
        <v>1.0379792001738462</v>
      </c>
      <c r="O27" s="65">
        <v>1.0346840202644043</v>
      </c>
      <c r="P27" s="65" t="s">
        <v>54</v>
      </c>
      <c r="Q27" s="65">
        <v>1.0392175676143993</v>
      </c>
      <c r="R27" s="65">
        <v>1.0193802039618682</v>
      </c>
      <c r="S27" s="65">
        <v>1.0397147286085573</v>
      </c>
      <c r="T27" s="65" t="s">
        <v>54</v>
      </c>
      <c r="U27" s="65" t="s">
        <v>54</v>
      </c>
      <c r="V27" s="65" t="s">
        <v>54</v>
      </c>
      <c r="W27" s="65">
        <v>0.58398318084114087</v>
      </c>
      <c r="X27" s="65">
        <v>0.60587369128917434</v>
      </c>
      <c r="Y27" s="65">
        <v>0.63609701596759927</v>
      </c>
      <c r="Z27" s="65">
        <v>0.72420052000400692</v>
      </c>
      <c r="AA27" s="65">
        <v>0.76277586247332263</v>
      </c>
      <c r="AB27" s="65">
        <v>0.85745090641378374</v>
      </c>
      <c r="AC27" s="65">
        <v>1.2303383808996682</v>
      </c>
      <c r="AD27" s="65">
        <v>1.3251923591218073</v>
      </c>
      <c r="AE27" s="65">
        <v>1.3690802127855612</v>
      </c>
      <c r="AF27" s="65">
        <v>1.531317020903854</v>
      </c>
      <c r="AG27" s="65">
        <v>1.67317218999586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1.0619262428359604</v>
      </c>
      <c r="G28" s="67">
        <v>0.9039209594695905</v>
      </c>
      <c r="H28" s="67">
        <v>0.98332562024725956</v>
      </c>
      <c r="I28" s="67">
        <v>1.3740900919349373</v>
      </c>
      <c r="J28" s="67">
        <v>1.2433149579241312</v>
      </c>
      <c r="K28" s="67">
        <v>1.0545216599341796</v>
      </c>
      <c r="L28" s="67">
        <v>0.95791774020315179</v>
      </c>
      <c r="M28" s="67">
        <v>0.88074204554377122</v>
      </c>
      <c r="N28" s="67">
        <v>0.82775907655419634</v>
      </c>
      <c r="O28" s="67">
        <v>0.67613189590642975</v>
      </c>
      <c r="P28" s="67">
        <v>0.64322199956291271</v>
      </c>
      <c r="Q28" s="67">
        <v>0.65271793861154448</v>
      </c>
      <c r="R28" s="67">
        <v>0.5823653331105626</v>
      </c>
      <c r="S28" s="67">
        <v>0.49993591040200103</v>
      </c>
      <c r="T28" s="67">
        <v>0.50802213813423824</v>
      </c>
      <c r="U28" s="67">
        <v>0.48600733954398256</v>
      </c>
      <c r="V28" s="67">
        <v>0.59767288752240344</v>
      </c>
      <c r="W28" s="67">
        <v>0.60104231201065939</v>
      </c>
      <c r="X28" s="67">
        <v>0.69992201132839471</v>
      </c>
      <c r="Y28" s="67">
        <v>0.66731529171988613</v>
      </c>
      <c r="Z28" s="67">
        <v>0.76130962939712499</v>
      </c>
      <c r="AA28" s="67">
        <v>0.81039647612752286</v>
      </c>
      <c r="AB28" s="67">
        <v>0.85317850798685702</v>
      </c>
      <c r="AC28" s="67">
        <v>1.0378310908790545</v>
      </c>
      <c r="AD28" s="67">
        <v>1.1964025766300985</v>
      </c>
      <c r="AE28" s="67">
        <v>1.3034603362682113</v>
      </c>
      <c r="AF28" s="67">
        <v>1.4711587316531012</v>
      </c>
      <c r="AG28" s="67">
        <v>1.5202277507989383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1.6265478197061216</v>
      </c>
      <c r="F29" s="65">
        <v>2.0071817514352226</v>
      </c>
      <c r="G29" s="65">
        <v>1.9667214261643255</v>
      </c>
      <c r="H29" s="65">
        <v>1.8686842019245034</v>
      </c>
      <c r="I29" s="65">
        <v>1.8994140747840831</v>
      </c>
      <c r="J29" s="65">
        <v>2.0126950741803928</v>
      </c>
      <c r="K29" s="65">
        <v>2.1050174277733502</v>
      </c>
      <c r="L29" s="65">
        <v>2.0676987720082889</v>
      </c>
      <c r="M29" s="65">
        <v>2.1384067410630951</v>
      </c>
      <c r="N29" s="65">
        <v>2.2639132034095066</v>
      </c>
      <c r="O29" s="65">
        <v>1.8451985097557073</v>
      </c>
      <c r="P29" s="65">
        <v>1.9369698455750162</v>
      </c>
      <c r="Q29" s="65">
        <v>2.1789735816370728</v>
      </c>
      <c r="R29" s="65">
        <v>2.4005832913010692</v>
      </c>
      <c r="S29" s="65">
        <v>2.6335433607770522</v>
      </c>
      <c r="T29" s="65">
        <v>3.0671480515577456</v>
      </c>
      <c r="U29" s="65">
        <v>3.3361130177735907</v>
      </c>
      <c r="V29" s="65">
        <v>3.4531748801103297</v>
      </c>
      <c r="W29" s="65">
        <v>4.6907136836532386</v>
      </c>
      <c r="X29" s="65">
        <v>4.5927176438401167</v>
      </c>
      <c r="Y29" s="65">
        <v>4.75544202684297</v>
      </c>
      <c r="Z29" s="65">
        <v>4.6897491061616803</v>
      </c>
      <c r="AA29" s="65">
        <v>4.4524934591026746</v>
      </c>
      <c r="AB29" s="65">
        <v>4.6133226626040766</v>
      </c>
      <c r="AC29" s="65">
        <v>4.7938878652124801</v>
      </c>
      <c r="AD29" s="65">
        <v>5.0393750809134694</v>
      </c>
      <c r="AE29" s="65">
        <v>5.4487182571029136</v>
      </c>
      <c r="AF29" s="65">
        <v>5.3334923889024095</v>
      </c>
      <c r="AG29" s="65">
        <v>5.4077012879772965</v>
      </c>
    </row>
    <row r="30" spans="1:33" x14ac:dyDescent="0.25">
      <c r="A30" s="21" t="s">
        <v>25</v>
      </c>
      <c r="B30" s="66">
        <v>0.72719805675782356</v>
      </c>
      <c r="C30" s="67">
        <v>0.74177307097842826</v>
      </c>
      <c r="D30" s="67">
        <v>0.72543461818148225</v>
      </c>
      <c r="E30" s="67">
        <v>0.70271647814619032</v>
      </c>
      <c r="F30" s="67">
        <v>0.68887928561092515</v>
      </c>
      <c r="G30" s="67">
        <v>0.69263100479073547</v>
      </c>
      <c r="H30" s="67">
        <v>0.73745346251702537</v>
      </c>
      <c r="I30" s="67">
        <v>0.74991333271870897</v>
      </c>
      <c r="J30" s="67">
        <v>0.86232972053820811</v>
      </c>
      <c r="K30" s="67">
        <v>0.94731187925586469</v>
      </c>
      <c r="L30" s="67">
        <v>1.1526095172551438</v>
      </c>
      <c r="M30" s="67">
        <v>1.1245315671971927</v>
      </c>
      <c r="N30" s="67">
        <v>1.3439302893862142</v>
      </c>
      <c r="O30" s="67">
        <v>1.5266998874295941</v>
      </c>
      <c r="P30" s="67">
        <v>1.642247008053529</v>
      </c>
      <c r="Q30" s="67">
        <v>1.7116424604824589</v>
      </c>
      <c r="R30" s="67">
        <v>1.8527310232286684</v>
      </c>
      <c r="S30" s="67">
        <v>1.9270257664936878</v>
      </c>
      <c r="T30" s="67">
        <v>2.0666259435260876</v>
      </c>
      <c r="U30" s="67">
        <v>2.0114175460808976</v>
      </c>
      <c r="V30" s="67">
        <v>1.9650331449255896</v>
      </c>
      <c r="W30" s="67">
        <v>1.9080906902182131</v>
      </c>
      <c r="X30" s="67">
        <v>1.898814059264315</v>
      </c>
      <c r="Y30" s="67">
        <v>1.8886416323011737</v>
      </c>
      <c r="Z30" s="67">
        <v>1.873576051096751</v>
      </c>
      <c r="AA30" s="67">
        <v>1.8733317326565868</v>
      </c>
      <c r="AB30" s="67">
        <v>1.9326827941932672</v>
      </c>
      <c r="AC30" s="67">
        <v>2.050852621499303</v>
      </c>
      <c r="AD30" s="67">
        <v>2.2374728057982658</v>
      </c>
      <c r="AE30" s="67">
        <v>2.2773286715369503</v>
      </c>
      <c r="AF30" s="67">
        <v>2.239942193715474</v>
      </c>
      <c r="AG30" s="67">
        <v>2.4553681782049361</v>
      </c>
    </row>
    <row r="31" spans="1:33" x14ac:dyDescent="0.25">
      <c r="A31" s="10" t="s">
        <v>26</v>
      </c>
      <c r="B31" s="64" t="s">
        <v>54</v>
      </c>
      <c r="C31" s="65">
        <v>3.9137929055503693</v>
      </c>
      <c r="D31" s="65" t="s">
        <v>54</v>
      </c>
      <c r="E31" s="65">
        <v>4.0392025587485039</v>
      </c>
      <c r="F31" s="65" t="s">
        <v>54</v>
      </c>
      <c r="G31" s="65">
        <v>4.7118629490223425</v>
      </c>
      <c r="H31" s="65" t="s">
        <v>54</v>
      </c>
      <c r="I31" s="65">
        <v>4.9477649477333774</v>
      </c>
      <c r="J31" s="65" t="s">
        <v>54</v>
      </c>
      <c r="K31" s="65">
        <v>4.9780798142700977</v>
      </c>
      <c r="L31" s="65" t="s">
        <v>54</v>
      </c>
      <c r="M31" s="65">
        <v>5.5556473386153176</v>
      </c>
      <c r="N31" s="65" t="s">
        <v>54</v>
      </c>
      <c r="O31" s="65">
        <v>5.3748918050690415</v>
      </c>
      <c r="P31" s="65">
        <v>5.2413317206957348</v>
      </c>
      <c r="Q31" s="65">
        <v>6.2073614531771053</v>
      </c>
      <c r="R31" s="65">
        <v>6.3368463522814276</v>
      </c>
      <c r="S31" s="65">
        <v>5.9412160225010773</v>
      </c>
      <c r="T31" s="65">
        <v>6.3641485647914964</v>
      </c>
      <c r="U31" s="65">
        <v>5.9914612630591773</v>
      </c>
      <c r="V31" s="65">
        <v>5.8355718449339768</v>
      </c>
      <c r="W31" s="65">
        <v>5.7873326636180895</v>
      </c>
      <c r="X31" s="65">
        <v>5.8514198959384291</v>
      </c>
      <c r="Y31" s="65">
        <v>5.8653468657153409</v>
      </c>
      <c r="Z31" s="65">
        <v>5.9127347742204481</v>
      </c>
      <c r="AA31" s="65">
        <v>5.9079667586623588</v>
      </c>
      <c r="AB31" s="65">
        <v>6.5347655811957024</v>
      </c>
      <c r="AC31" s="65">
        <v>6.4340907769248652</v>
      </c>
      <c r="AD31" s="65">
        <v>6.7746141606825274</v>
      </c>
      <c r="AE31" s="65">
        <v>6.4406694884679032</v>
      </c>
      <c r="AF31" s="65">
        <v>6.7631654382769444</v>
      </c>
      <c r="AG31" s="65">
        <v>8.5103545373536953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2.2637283577591631</v>
      </c>
      <c r="R32" s="71">
        <v>2.3806084447028941</v>
      </c>
      <c r="S32" s="71">
        <v>2.4687859580598039</v>
      </c>
      <c r="T32" s="71" t="s">
        <v>54</v>
      </c>
      <c r="U32" s="71" t="s">
        <v>54</v>
      </c>
      <c r="V32" s="71" t="s">
        <v>54</v>
      </c>
      <c r="W32" s="71">
        <v>2.7558087904280328</v>
      </c>
      <c r="X32" s="71">
        <v>2.8593471141459683</v>
      </c>
      <c r="Y32" s="71">
        <v>2.9297684151146424</v>
      </c>
      <c r="Z32" s="71">
        <v>3.0013470097296211</v>
      </c>
      <c r="AA32" s="71">
        <v>3.1368074960926218</v>
      </c>
      <c r="AB32" s="71">
        <v>3.3071611049693828</v>
      </c>
      <c r="AC32" s="71">
        <v>3.5453602809401588</v>
      </c>
      <c r="AD32" s="71">
        <v>3.7803429357416523</v>
      </c>
      <c r="AE32" s="71">
        <v>3.9181367930963975</v>
      </c>
      <c r="AF32" s="71">
        <v>3.9509011231186997</v>
      </c>
      <c r="AG32" s="71">
        <v>4.207029599208715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0.21212970794949912</v>
      </c>
      <c r="J33" s="65">
        <v>0.18675413248629311</v>
      </c>
      <c r="K33" s="65">
        <v>0.18068282587391229</v>
      </c>
      <c r="L33" s="65">
        <v>0.15557031641337085</v>
      </c>
      <c r="M33" s="65">
        <v>0.14559101474603311</v>
      </c>
      <c r="N33" s="65">
        <v>0.13972281382161955</v>
      </c>
      <c r="O33" s="65">
        <v>0.14516433421791947</v>
      </c>
      <c r="P33" s="65">
        <v>0.17099669510307239</v>
      </c>
      <c r="Q33" s="65">
        <v>0.18396659279805888</v>
      </c>
      <c r="R33" s="65">
        <v>0.20035694689609371</v>
      </c>
      <c r="S33" s="65">
        <v>0.20779000861675886</v>
      </c>
      <c r="T33" s="65">
        <v>0.2155929517247436</v>
      </c>
      <c r="U33" s="65">
        <v>0.18141043052667224</v>
      </c>
      <c r="V33" s="65">
        <v>0.19510583886561128</v>
      </c>
      <c r="W33" s="65">
        <v>0.20979901017654676</v>
      </c>
      <c r="X33" s="65">
        <v>0.22212804365712951</v>
      </c>
      <c r="Y33" s="65">
        <v>0.23516430337166791</v>
      </c>
      <c r="Z33" s="65">
        <v>0.23404274231673605</v>
      </c>
      <c r="AA33" s="65">
        <v>0.2835492058857888</v>
      </c>
      <c r="AB33" s="65">
        <v>0.29286258350674793</v>
      </c>
      <c r="AC33" s="65">
        <v>0.29305503271264355</v>
      </c>
      <c r="AD33" s="65">
        <v>0.31374299358785779</v>
      </c>
      <c r="AE33" s="65">
        <v>0.3213216271830816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1.2396379679323786</v>
      </c>
      <c r="C34" s="67">
        <v>1.2390891045793764</v>
      </c>
      <c r="D34" s="67">
        <v>1.3170194319985211</v>
      </c>
      <c r="E34" s="67">
        <v>1.3487316656256629</v>
      </c>
      <c r="F34" s="67">
        <v>1.4502378258338089</v>
      </c>
      <c r="G34" s="67">
        <v>1.5074133524932982</v>
      </c>
      <c r="H34" s="67">
        <v>1.4520698101414367</v>
      </c>
      <c r="I34" s="67">
        <v>1.3470773767031807</v>
      </c>
      <c r="J34" s="67">
        <v>1.3508835009117386</v>
      </c>
      <c r="K34" s="67">
        <v>1.4108493496924077</v>
      </c>
      <c r="L34" s="67">
        <v>1.4949479057160042</v>
      </c>
      <c r="M34" s="67">
        <v>1.6780177332543116</v>
      </c>
      <c r="N34" s="67">
        <v>1.8523951506924667</v>
      </c>
      <c r="O34" s="67">
        <v>1.9073218194342629</v>
      </c>
      <c r="P34" s="67">
        <v>2.0351465964011735</v>
      </c>
      <c r="Q34" s="67">
        <v>2.1649980622978671</v>
      </c>
      <c r="R34" s="67">
        <v>2.263520128295875</v>
      </c>
      <c r="S34" s="67">
        <v>2.4333172183437024</v>
      </c>
      <c r="T34" s="67">
        <v>2.5260166727591549</v>
      </c>
      <c r="U34" s="67">
        <v>2.6636199199746255</v>
      </c>
      <c r="V34" s="67">
        <v>2.5507252892267136</v>
      </c>
      <c r="W34" s="67">
        <v>2.8798428041599609</v>
      </c>
      <c r="X34" s="67" t="s">
        <v>54</v>
      </c>
      <c r="Y34" s="67">
        <v>3.3902212405610808</v>
      </c>
      <c r="Z34" s="67" t="s">
        <v>54</v>
      </c>
      <c r="AA34" s="67">
        <v>2.9443891825434716</v>
      </c>
      <c r="AB34" s="67" t="s">
        <v>54</v>
      </c>
      <c r="AC34" s="67">
        <v>3.050329840363609</v>
      </c>
      <c r="AD34" s="67" t="s">
        <v>54</v>
      </c>
      <c r="AE34" s="67">
        <v>3.0838983211574975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0.1006942633673715</v>
      </c>
      <c r="Y35" s="65">
        <v>0.10246694100331789</v>
      </c>
      <c r="Z35" s="65">
        <v>6.777509581129805E-2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0.11541956982732506</v>
      </c>
      <c r="AF35" s="65">
        <v>0.10088944254468168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0.19671501911174374</v>
      </c>
      <c r="X36" s="67" t="s">
        <v>54</v>
      </c>
      <c r="Y36" s="67">
        <v>0.2027636526195627</v>
      </c>
      <c r="Z36" s="67">
        <v>0.19468758228343003</v>
      </c>
      <c r="AA36" s="67">
        <v>0.16588085926285098</v>
      </c>
      <c r="AB36" s="67">
        <v>0.12116110600959085</v>
      </c>
      <c r="AC36" s="67">
        <v>0.11154258616266416</v>
      </c>
      <c r="AD36" s="67">
        <v>0.18954809504164483</v>
      </c>
      <c r="AE36" s="67">
        <v>0.17516286165159473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0.17268879958318356</v>
      </c>
      <c r="D37" s="65">
        <v>0.18397110419234647</v>
      </c>
      <c r="E37" s="65">
        <v>0.21044995961268365</v>
      </c>
      <c r="F37" s="65">
        <v>0.24950813179074152</v>
      </c>
      <c r="G37" s="65">
        <v>0.25585844624611681</v>
      </c>
      <c r="H37" s="65">
        <v>0.30096605084890055</v>
      </c>
      <c r="I37" s="65">
        <v>0.28629250533637979</v>
      </c>
      <c r="J37" s="65">
        <v>0.24363545610518886</v>
      </c>
      <c r="K37" s="65">
        <v>0.27350444274842384</v>
      </c>
      <c r="L37" s="65">
        <v>0.37254714269221328</v>
      </c>
      <c r="M37" s="65">
        <v>0.40959265168149267</v>
      </c>
      <c r="N37" s="65">
        <v>0.45997166928821082</v>
      </c>
      <c r="O37" s="65">
        <v>0.49881794545884134</v>
      </c>
      <c r="P37" s="65">
        <v>0.52667832306882634</v>
      </c>
      <c r="Q37" s="65">
        <v>0.66362013428582201</v>
      </c>
      <c r="R37" s="65">
        <v>0.73806621185106547</v>
      </c>
      <c r="S37" s="65">
        <v>0.88169122503474551</v>
      </c>
      <c r="T37" s="65">
        <v>1.0313050172162423</v>
      </c>
      <c r="U37" s="65">
        <v>1.2103225190074594</v>
      </c>
      <c r="V37" s="65">
        <v>1.3690083781239524</v>
      </c>
      <c r="W37" s="65">
        <v>1.5759496700451661</v>
      </c>
      <c r="X37" s="65">
        <v>1.7962639084776202</v>
      </c>
      <c r="Y37" s="65">
        <v>1.9689599271226275</v>
      </c>
      <c r="Z37" s="65">
        <v>2.0696297073265999</v>
      </c>
      <c r="AA37" s="65">
        <v>2.0690221466518617</v>
      </c>
      <c r="AB37" s="65">
        <v>2.1301103797189889</v>
      </c>
      <c r="AC37" s="65">
        <v>2.1954686548504871</v>
      </c>
      <c r="AD37" s="65">
        <v>2.3988969363344075</v>
      </c>
      <c r="AE37" s="65">
        <v>2.5585677503656576</v>
      </c>
      <c r="AF37" s="65">
        <v>2.8210312840687761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0.27158439167838005</v>
      </c>
      <c r="T38" s="67">
        <v>0.31224528364357307</v>
      </c>
      <c r="U38" s="67">
        <v>0.17440291135014144</v>
      </c>
      <c r="V38" s="67">
        <v>0.20307649460783556</v>
      </c>
      <c r="W38" s="67">
        <v>0.24026122030622085</v>
      </c>
      <c r="X38" s="67">
        <v>0.27221583569569041</v>
      </c>
      <c r="Y38" s="67">
        <v>0.22225166384419959</v>
      </c>
      <c r="Z38" s="67">
        <v>0.28644347779619289</v>
      </c>
      <c r="AA38" s="67">
        <v>0.24474258477753763</v>
      </c>
      <c r="AB38" s="67">
        <v>0.27164947889315372</v>
      </c>
      <c r="AC38" s="67">
        <v>0.24498504881232114</v>
      </c>
      <c r="AD38" s="67">
        <v>0.23888158935243226</v>
      </c>
      <c r="AE38" s="67">
        <v>0.22139215893265413</v>
      </c>
      <c r="AF38" s="67">
        <v>0.20593033346993472</v>
      </c>
      <c r="AG38" s="67" t="s">
        <v>54</v>
      </c>
    </row>
    <row r="39" spans="1:33" s="9" customFormat="1" x14ac:dyDescent="0.25">
      <c r="A39" s="10" t="s">
        <v>34</v>
      </c>
      <c r="B39" s="64">
        <v>0.90965052951855174</v>
      </c>
      <c r="C39" s="65">
        <v>1.0790920100611743</v>
      </c>
      <c r="D39" s="65">
        <v>1.1185811317273429</v>
      </c>
      <c r="E39" s="65">
        <v>1.5152899610136454</v>
      </c>
      <c r="F39" s="65">
        <v>1.5765375012257767</v>
      </c>
      <c r="G39" s="65">
        <v>2.0588202324860161</v>
      </c>
      <c r="H39" s="65">
        <v>1.7064593744216179</v>
      </c>
      <c r="I39" s="65">
        <v>3.0508710750286934</v>
      </c>
      <c r="J39" s="65">
        <v>3.3236952225967689</v>
      </c>
      <c r="K39" s="65">
        <v>3.4584517940043904</v>
      </c>
      <c r="L39" s="65">
        <v>4.0900743487795745</v>
      </c>
      <c r="M39" s="65">
        <v>4.7117957491331079</v>
      </c>
      <c r="N39" s="65">
        <v>4.1460910037185146</v>
      </c>
      <c r="O39" s="65">
        <v>4.695226982274824</v>
      </c>
      <c r="P39" s="65" t="s">
        <v>54</v>
      </c>
      <c r="Q39" s="65">
        <v>5.1868099085019619</v>
      </c>
      <c r="R39" s="65">
        <v>5.4083811557453618</v>
      </c>
      <c r="S39" s="65">
        <v>4.6431157698823329</v>
      </c>
      <c r="T39" s="65">
        <v>4.7642638392052916</v>
      </c>
      <c r="U39" s="65">
        <v>4.2776417285216191</v>
      </c>
      <c r="V39" s="65" t="s">
        <v>54</v>
      </c>
      <c r="W39" s="65">
        <v>4.6093349079060451</v>
      </c>
      <c r="X39" s="65" t="s">
        <v>54</v>
      </c>
      <c r="Y39" s="65">
        <v>3.8510087503476602</v>
      </c>
      <c r="Z39" s="65" t="s">
        <v>54</v>
      </c>
      <c r="AA39" s="65">
        <v>4.8570295206862832</v>
      </c>
      <c r="AB39" s="65">
        <v>4.8283294100648391</v>
      </c>
      <c r="AC39" s="65">
        <v>5.3798973064627553</v>
      </c>
      <c r="AD39" s="65">
        <v>5.3428290561991956</v>
      </c>
      <c r="AE39" s="65" t="s">
        <v>54</v>
      </c>
      <c r="AF39" s="65" t="s">
        <v>54</v>
      </c>
      <c r="AG39" s="65">
        <v>7.0804363079670853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>
        <v>4.3833230367158995</v>
      </c>
      <c r="J40" s="67">
        <v>4.9479995080074248</v>
      </c>
      <c r="K40" s="67">
        <v>6.1459849979596362</v>
      </c>
      <c r="L40" s="67">
        <v>6.9196680093172658</v>
      </c>
      <c r="M40" s="67">
        <v>6.7852166985992977</v>
      </c>
      <c r="N40" s="67">
        <v>6.5206612146279497</v>
      </c>
      <c r="O40" s="67">
        <v>6.1898192111524422</v>
      </c>
      <c r="P40" s="67">
        <v>6.1388124844251104</v>
      </c>
      <c r="Q40" s="67">
        <v>6.5930221997804104</v>
      </c>
      <c r="R40" s="67">
        <v>6.9649777117062346</v>
      </c>
      <c r="S40" s="67">
        <v>7.7529243013982043</v>
      </c>
      <c r="T40" s="67">
        <v>7.3524007682276009</v>
      </c>
      <c r="U40" s="67">
        <v>7.047810900476966</v>
      </c>
      <c r="V40" s="67">
        <v>7.2839302160527692</v>
      </c>
      <c r="W40" s="67">
        <v>7.9857354649997996</v>
      </c>
      <c r="X40" s="67">
        <v>8.4827849210343036</v>
      </c>
      <c r="Y40" s="67">
        <v>8.2614497182295032</v>
      </c>
      <c r="Z40" s="67">
        <v>8.7947703990202442</v>
      </c>
      <c r="AA40" s="67">
        <v>9.1161360106987672</v>
      </c>
      <c r="AB40" s="67">
        <v>10.317320848416911</v>
      </c>
      <c r="AC40" s="67">
        <v>10.921962656274108</v>
      </c>
      <c r="AD40" s="67">
        <v>11.340907778497352</v>
      </c>
      <c r="AE40" s="67">
        <v>12.687077940088811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4.4838353791374557</v>
      </c>
      <c r="C41" s="65">
        <v>4.5066759587138288</v>
      </c>
      <c r="D41" s="65">
        <v>4.6593389997392274</v>
      </c>
      <c r="E41" s="65">
        <v>4.6416117821406733</v>
      </c>
      <c r="F41" s="65">
        <v>4.5831865070164186</v>
      </c>
      <c r="G41" s="65">
        <v>4.5401163501261159</v>
      </c>
      <c r="H41" s="65">
        <v>4.6547058088630644</v>
      </c>
      <c r="I41" s="65">
        <v>4.6193029580621072</v>
      </c>
      <c r="J41" s="65">
        <v>4.8235712498727752</v>
      </c>
      <c r="K41" s="65">
        <v>4.7479985834794078</v>
      </c>
      <c r="L41" s="65">
        <v>4.5616527576959642</v>
      </c>
      <c r="M41" s="65">
        <v>4.398388246572642</v>
      </c>
      <c r="N41" s="65">
        <v>4.3455987508565554</v>
      </c>
      <c r="O41" s="65">
        <v>4.5340885639245831</v>
      </c>
      <c r="P41" s="65">
        <v>4.5818625513775109</v>
      </c>
      <c r="Q41" s="65">
        <v>4.7520178979000658</v>
      </c>
      <c r="R41" s="65">
        <v>4.8214516286501112</v>
      </c>
      <c r="S41" s="65">
        <v>4.8251570109581028</v>
      </c>
      <c r="T41" s="65">
        <v>4.8644047487477033</v>
      </c>
      <c r="U41" s="65">
        <v>4.7992228458393855</v>
      </c>
      <c r="V41" s="65">
        <v>4.7826415625050842</v>
      </c>
      <c r="W41" s="65">
        <v>4.6868237421211916</v>
      </c>
      <c r="X41" s="65">
        <v>4.524418652086851</v>
      </c>
      <c r="Y41" s="65">
        <v>4.5501980509638864</v>
      </c>
      <c r="Z41" s="65">
        <v>4.7673674681058289</v>
      </c>
      <c r="AA41" s="65">
        <v>4.6269045952391981</v>
      </c>
      <c r="AB41" s="65">
        <v>4.5912492921967827</v>
      </c>
      <c r="AC41" s="65">
        <v>4.7325027759210636</v>
      </c>
      <c r="AD41" s="65">
        <v>4.8073070942047922</v>
      </c>
      <c r="AE41" s="65">
        <v>4.8640906188611357</v>
      </c>
      <c r="AF41" s="65">
        <v>4.9390455351213536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0.13627005468400993</v>
      </c>
      <c r="N42" s="67" t="s">
        <v>54</v>
      </c>
      <c r="O42" s="67">
        <v>0.19545820095020472</v>
      </c>
      <c r="P42" s="67">
        <v>0.23885822453496508</v>
      </c>
      <c r="Q42" s="67">
        <v>0.25555067698502781</v>
      </c>
      <c r="R42" s="67">
        <v>0.25975377452654191</v>
      </c>
      <c r="S42" s="67">
        <v>0.25369139127901663</v>
      </c>
      <c r="T42" s="67">
        <v>0.25095666444506814</v>
      </c>
      <c r="U42" s="67">
        <v>0.23821931532356386</v>
      </c>
      <c r="V42" s="67">
        <v>0.19925214622248988</v>
      </c>
      <c r="W42" s="67">
        <v>0.1902731831576393</v>
      </c>
      <c r="X42" s="67">
        <v>0.21430494751939222</v>
      </c>
      <c r="Y42" s="67">
        <v>0.2212344372126045</v>
      </c>
      <c r="Z42" s="67">
        <v>0.2370188456016192</v>
      </c>
      <c r="AA42" s="67">
        <v>0.22492538642225801</v>
      </c>
      <c r="AB42" s="67">
        <v>0.22326499850216108</v>
      </c>
      <c r="AC42" s="67">
        <v>0.2272054979502105</v>
      </c>
      <c r="AD42" s="67">
        <v>0.20229175686721249</v>
      </c>
      <c r="AE42" s="67">
        <v>0.15883034112858868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2.1392052312741607</v>
      </c>
      <c r="H43" s="65">
        <v>1.9453554502017463</v>
      </c>
      <c r="I43" s="65">
        <v>1.9574182678027003</v>
      </c>
      <c r="J43" s="65">
        <v>1.6701168157288786</v>
      </c>
      <c r="K43" s="65">
        <v>1.7880782884353827</v>
      </c>
      <c r="L43" s="65">
        <v>1.8386322398030817</v>
      </c>
      <c r="M43" s="65">
        <v>2.4528874890622236</v>
      </c>
      <c r="N43" s="65">
        <v>2.514961234946655</v>
      </c>
      <c r="O43" s="65">
        <v>2.6613885771746015</v>
      </c>
      <c r="P43" s="65">
        <v>2.7328036589525579</v>
      </c>
      <c r="Q43" s="65">
        <v>3.1498363496015784</v>
      </c>
      <c r="R43" s="65">
        <v>3.5114811495908662</v>
      </c>
      <c r="S43" s="65">
        <v>3.7648205427939869</v>
      </c>
      <c r="T43" s="65">
        <v>4.2378497730979516</v>
      </c>
      <c r="U43" s="65">
        <v>4.3031435903054867</v>
      </c>
      <c r="V43" s="65">
        <v>4.6466540423459302</v>
      </c>
      <c r="W43" s="65">
        <v>5.1074425486408774</v>
      </c>
      <c r="X43" s="65">
        <v>5.6236300879019936</v>
      </c>
      <c r="Y43" s="65">
        <v>5.735511654347877</v>
      </c>
      <c r="Z43" s="65">
        <v>6.2049316759928432</v>
      </c>
      <c r="AA43" s="65">
        <v>6.3682037135400238</v>
      </c>
      <c r="AB43" s="65">
        <v>6.4520594923514105</v>
      </c>
      <c r="AC43" s="65">
        <v>6.9594085142761974</v>
      </c>
      <c r="AD43" s="65">
        <v>7.4908875424241268</v>
      </c>
      <c r="AE43" s="65">
        <v>7.9103946041669486</v>
      </c>
      <c r="AF43" s="65">
        <v>8.1314953611999101</v>
      </c>
      <c r="AG43" s="65" t="s">
        <v>54</v>
      </c>
    </row>
    <row r="44" spans="1:33" x14ac:dyDescent="0.25">
      <c r="A44" s="21" t="s">
        <v>39</v>
      </c>
      <c r="B44" s="66">
        <v>1.9577856819421031</v>
      </c>
      <c r="C44" s="67">
        <v>1.9287305553732841</v>
      </c>
      <c r="D44" s="67">
        <v>2.0358265074744346</v>
      </c>
      <c r="E44" s="67">
        <v>2.1553198516728007</v>
      </c>
      <c r="F44" s="67">
        <v>2.733125221278156</v>
      </c>
      <c r="G44" s="67">
        <v>2.8120138723731798</v>
      </c>
      <c r="H44" s="67">
        <v>2.6947006969321592</v>
      </c>
      <c r="I44" s="67">
        <v>2.7785266156557333</v>
      </c>
      <c r="J44" s="67">
        <v>2.8622940194702742</v>
      </c>
      <c r="K44" s="67">
        <v>3.0129842357969299</v>
      </c>
      <c r="L44" s="67">
        <v>3.423195008379488</v>
      </c>
      <c r="M44" s="67">
        <v>3.747400467608998</v>
      </c>
      <c r="N44" s="67">
        <v>3.7994419381220821</v>
      </c>
      <c r="O44" s="67">
        <v>4.0405807308220565</v>
      </c>
      <c r="P44" s="67">
        <v>4.3441098227171961</v>
      </c>
      <c r="Q44" s="67">
        <v>4.4157640694224147</v>
      </c>
      <c r="R44" s="67">
        <v>4.6633082528508245</v>
      </c>
      <c r="S44" s="67">
        <v>5.0921942544112353</v>
      </c>
      <c r="T44" s="67">
        <v>5.1815308571051135</v>
      </c>
      <c r="U44" s="67">
        <v>4.5984582570788266</v>
      </c>
      <c r="V44" s="67">
        <v>4.224898736554092</v>
      </c>
      <c r="W44" s="67">
        <v>4.3119173805013604</v>
      </c>
      <c r="X44" s="67">
        <v>3.993467733691312</v>
      </c>
      <c r="Y44" s="67">
        <v>3.9272984583639503</v>
      </c>
      <c r="Z44" s="67">
        <v>4.0506010247716082</v>
      </c>
      <c r="AA44" s="67">
        <v>4.3120825246270291</v>
      </c>
      <c r="AB44" s="67">
        <v>3.8520796997626139</v>
      </c>
      <c r="AC44" s="67">
        <v>3.8440497336185149</v>
      </c>
      <c r="AD44" s="67">
        <v>4.2740896035400233</v>
      </c>
      <c r="AE44" s="67">
        <v>4.2829595226244264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2.1799609683179007E-2</v>
      </c>
      <c r="F46" s="67">
        <v>4.2991956200558144E-2</v>
      </c>
      <c r="G46" s="67">
        <v>4.8721797391398307E-2</v>
      </c>
      <c r="H46" s="67">
        <v>5.2089683060688438E-2</v>
      </c>
      <c r="I46" s="67">
        <v>5.7001827335049257E-2</v>
      </c>
      <c r="J46" s="67">
        <v>7.582010141737576E-2</v>
      </c>
      <c r="K46" s="67">
        <v>7.9499547170579318E-2</v>
      </c>
      <c r="L46" s="67" t="s">
        <v>54</v>
      </c>
      <c r="M46" s="67">
        <v>0.12035116937796451</v>
      </c>
      <c r="N46" s="67" t="s">
        <v>54</v>
      </c>
      <c r="O46" s="67">
        <v>0.18051819820952489</v>
      </c>
      <c r="P46" s="67">
        <v>0.33529180308895956</v>
      </c>
      <c r="Q46" s="67">
        <v>0.39932945555512028</v>
      </c>
      <c r="R46" s="67">
        <v>0.29556484546837714</v>
      </c>
      <c r="S46" s="67">
        <v>0.31488359373853575</v>
      </c>
      <c r="T46" s="67" t="s">
        <v>54</v>
      </c>
      <c r="U46" s="67">
        <v>0.35242371268921191</v>
      </c>
      <c r="V46" s="67">
        <v>0.23340821559696018</v>
      </c>
      <c r="W46" s="67">
        <v>0.24235153130840306</v>
      </c>
      <c r="X46" s="67">
        <v>0.17261812117938516</v>
      </c>
      <c r="Y46" s="67">
        <v>0.16155569934890557</v>
      </c>
      <c r="Z46" s="67">
        <v>0.13482030898592037</v>
      </c>
      <c r="AA46" s="67">
        <v>0.15505807118956189</v>
      </c>
      <c r="AB46" s="67">
        <v>0.2133461707478112</v>
      </c>
      <c r="AC46" s="67">
        <v>0.21242634632924171</v>
      </c>
      <c r="AD46" s="67">
        <v>0.21022819027073511</v>
      </c>
      <c r="AE46" s="67">
        <v>0.22317286581285509</v>
      </c>
      <c r="AF46" s="67">
        <v>0.24260474656901956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2.3344812507216939</v>
      </c>
      <c r="D47" s="65" t="s">
        <v>54</v>
      </c>
      <c r="E47" s="65">
        <v>2.4761466164194306</v>
      </c>
      <c r="F47" s="65" t="s">
        <v>54</v>
      </c>
      <c r="G47" s="65">
        <v>2.7684941246784116</v>
      </c>
      <c r="H47" s="65" t="s">
        <v>54</v>
      </c>
      <c r="I47" s="65">
        <v>2.927880745530469</v>
      </c>
      <c r="J47" s="65" t="s">
        <v>54</v>
      </c>
      <c r="K47" s="65">
        <v>2.9745167863059576</v>
      </c>
      <c r="L47" s="65" t="s">
        <v>54</v>
      </c>
      <c r="M47" s="65">
        <v>3.1966695739358344</v>
      </c>
      <c r="N47" s="65">
        <v>3.1200925469075247</v>
      </c>
      <c r="O47" s="65">
        <v>3.4167697642024057</v>
      </c>
      <c r="P47" s="65">
        <v>3.407409920460422</v>
      </c>
      <c r="Q47" s="65">
        <v>3.3242206355113719</v>
      </c>
      <c r="R47" s="65">
        <v>3.4305629324582911</v>
      </c>
      <c r="S47" s="65">
        <v>3.5896497056194829</v>
      </c>
      <c r="T47" s="65">
        <v>3.8756919643371779</v>
      </c>
      <c r="U47" s="65">
        <v>3.7635326407626679</v>
      </c>
      <c r="V47" s="65">
        <v>3.6474508778156154</v>
      </c>
      <c r="W47" s="65">
        <v>3.6600226743163859</v>
      </c>
      <c r="X47" s="65">
        <v>3.7146152678585853</v>
      </c>
      <c r="Y47" s="65">
        <v>3.748630512525458</v>
      </c>
      <c r="Z47" s="65">
        <v>4.0054334033738046</v>
      </c>
      <c r="AA47" s="65">
        <v>4.1610927729259153</v>
      </c>
      <c r="AB47" s="65">
        <v>4.2222843908786771</v>
      </c>
      <c r="AC47" s="65">
        <v>4.4872615469667085</v>
      </c>
      <c r="AD47" s="65">
        <v>4.4522609939898405</v>
      </c>
      <c r="AE47" s="65">
        <v>4.6764582140778241</v>
      </c>
      <c r="AF47" s="65">
        <v>4.8219586622325039</v>
      </c>
      <c r="AG47" s="65">
        <v>5.0034376169296637</v>
      </c>
    </row>
    <row r="48" spans="1:33" x14ac:dyDescent="0.25">
      <c r="A48" s="21" t="s">
        <v>43</v>
      </c>
      <c r="B48" s="66">
        <v>0.76570579711680276</v>
      </c>
      <c r="C48" s="67">
        <v>0.72892515459190932</v>
      </c>
      <c r="D48" s="67">
        <v>0.69822255829773006</v>
      </c>
      <c r="E48" s="67">
        <v>0.78020145525386153</v>
      </c>
      <c r="F48" s="67" t="s">
        <v>54</v>
      </c>
      <c r="G48" s="67">
        <v>0.76953721098816408</v>
      </c>
      <c r="H48" s="67" t="s">
        <v>54</v>
      </c>
      <c r="I48" s="67">
        <v>0.78258707448801579</v>
      </c>
      <c r="J48" s="67" t="s">
        <v>54</v>
      </c>
      <c r="K48" s="67">
        <v>0.86102447503765589</v>
      </c>
      <c r="L48" s="67" t="s">
        <v>54</v>
      </c>
      <c r="M48" s="67">
        <v>1.0747369517338194</v>
      </c>
      <c r="N48" s="67" t="s">
        <v>54</v>
      </c>
      <c r="O48" s="67">
        <v>1.5912208368379559</v>
      </c>
      <c r="P48" s="67" t="s">
        <v>54</v>
      </c>
      <c r="Q48" s="67">
        <v>1.4750849685214451</v>
      </c>
      <c r="R48" s="67" t="s">
        <v>54</v>
      </c>
      <c r="S48" s="67">
        <v>1.9135157047667328</v>
      </c>
      <c r="T48" s="67" t="s">
        <v>54</v>
      </c>
      <c r="U48" s="67">
        <v>1.9198133293795971</v>
      </c>
      <c r="V48" s="67" t="s">
        <v>54</v>
      </c>
      <c r="W48" s="67">
        <v>1.9915458877066854</v>
      </c>
      <c r="X48" s="67" t="s">
        <v>54</v>
      </c>
      <c r="Y48" s="67">
        <v>2.2352476422010326</v>
      </c>
      <c r="Z48" s="67" t="s">
        <v>54</v>
      </c>
      <c r="AA48" s="67">
        <v>2.3837736957940696</v>
      </c>
      <c r="AB48" s="67" t="s">
        <v>54</v>
      </c>
      <c r="AC48" s="67">
        <v>2.9774348718022887</v>
      </c>
      <c r="AD48" s="67">
        <v>3.1624679984592454</v>
      </c>
      <c r="AE48" s="67">
        <v>3.763278886353786</v>
      </c>
      <c r="AF48" s="67">
        <v>3.9400833597215228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5.4959829609334356</v>
      </c>
      <c r="G49" s="65">
        <v>5.31354964942867</v>
      </c>
      <c r="H49" s="65">
        <v>4.8273673234689705</v>
      </c>
      <c r="I49" s="65">
        <v>4.4627964205433432</v>
      </c>
      <c r="J49" s="65">
        <v>4.0094162480495807</v>
      </c>
      <c r="K49" s="65">
        <v>4.1331873405274031</v>
      </c>
      <c r="L49" s="65">
        <v>4.2953342894534075</v>
      </c>
      <c r="M49" s="65">
        <v>4.2762800301865074</v>
      </c>
      <c r="N49" s="65">
        <v>4.1814693590293608</v>
      </c>
      <c r="O49" s="65">
        <v>4.0980664235212947</v>
      </c>
      <c r="P49" s="65">
        <v>3.9434374262197038</v>
      </c>
      <c r="Q49" s="65">
        <v>3.647534501405965</v>
      </c>
      <c r="R49" s="65">
        <v>3.5934958129542052</v>
      </c>
      <c r="S49" s="65">
        <v>3.5417632176943439</v>
      </c>
      <c r="T49" s="65">
        <v>3.3318542280755734</v>
      </c>
      <c r="U49" s="65">
        <v>3.1743654452391641</v>
      </c>
      <c r="V49" s="65">
        <v>3.0952972343587408</v>
      </c>
      <c r="W49" s="65">
        <v>3.0596641928727664</v>
      </c>
      <c r="X49" s="65">
        <v>2.8737052263300171</v>
      </c>
      <c r="Y49" s="65">
        <v>2.9382413353863877</v>
      </c>
      <c r="Z49" s="65">
        <v>2.924926312952572</v>
      </c>
      <c r="AA49" s="65">
        <v>2.9407996163356338</v>
      </c>
      <c r="AB49" s="65">
        <v>2.7678261223376022</v>
      </c>
      <c r="AC49" s="65">
        <v>2.6742993245891249</v>
      </c>
      <c r="AD49" s="65">
        <v>2.4660333641479144</v>
      </c>
      <c r="AE49" s="65">
        <v>2.6791729333369605</v>
      </c>
      <c r="AF49" s="65">
        <v>2.5314788223223106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6.212768890336378E-2</v>
      </c>
      <c r="R50" s="67">
        <v>3.489841410942883E-2</v>
      </c>
      <c r="S50" s="67">
        <v>3.5343798325381787E-2</v>
      </c>
      <c r="T50" s="67">
        <v>3.7730135688209765E-2</v>
      </c>
      <c r="U50" s="67">
        <v>4.3981771247424521E-2</v>
      </c>
      <c r="V50" s="67">
        <v>5.0706486228842718E-2</v>
      </c>
      <c r="W50" s="67">
        <v>8.0097004227288285E-2</v>
      </c>
      <c r="X50" s="67">
        <v>6.7011268499207938E-2</v>
      </c>
      <c r="Y50" s="67">
        <v>7.3697043496187734E-2</v>
      </c>
      <c r="Z50" s="67">
        <v>0.11598945987895705</v>
      </c>
      <c r="AA50" s="67">
        <v>0.18804152110681913</v>
      </c>
      <c r="AB50" s="67">
        <v>0.20088977831476545</v>
      </c>
      <c r="AC50" s="67">
        <v>0.2012491858773984</v>
      </c>
      <c r="AD50" s="67">
        <v>0.23764292781848112</v>
      </c>
      <c r="AE50" s="67">
        <v>0.26302413438421396</v>
      </c>
      <c r="AF50" s="67">
        <v>0.28175450015215703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1.5148272551799731</v>
      </c>
      <c r="G51" s="65">
        <v>1.6900885969218673</v>
      </c>
      <c r="H51" s="65">
        <v>2.0378006957861157</v>
      </c>
      <c r="I51" s="65">
        <v>2.1139669628531985</v>
      </c>
      <c r="J51" s="65">
        <v>2.2618873089278306</v>
      </c>
      <c r="K51" s="65">
        <v>2.4444319137804911</v>
      </c>
      <c r="L51" s="65">
        <v>2.5432037908386742</v>
      </c>
      <c r="M51" s="65">
        <v>2.4356234571004953</v>
      </c>
      <c r="N51" s="65">
        <v>2.7918007396418347</v>
      </c>
      <c r="O51" s="65">
        <v>3.0312564706452179</v>
      </c>
      <c r="P51" s="65">
        <v>3.5535966205218648</v>
      </c>
      <c r="Q51" s="65">
        <v>4.0030785193569054</v>
      </c>
      <c r="R51" s="65">
        <v>4.0014982971521222</v>
      </c>
      <c r="S51" s="65">
        <v>4.1384082138106812</v>
      </c>
      <c r="T51" s="65">
        <v>4.1252593280628771</v>
      </c>
      <c r="U51" s="65">
        <v>3.8870969235781154</v>
      </c>
      <c r="V51" s="65">
        <v>3.728968742423759</v>
      </c>
      <c r="W51" s="65">
        <v>3.8676819597707746</v>
      </c>
      <c r="X51" s="65">
        <v>3.7499618212279939</v>
      </c>
      <c r="Y51" s="65">
        <v>3.8983416325356353</v>
      </c>
      <c r="Z51" s="65">
        <v>3.9040481567156373</v>
      </c>
      <c r="AA51" s="65">
        <v>4.1092731384983816</v>
      </c>
      <c r="AB51" s="65">
        <v>3.9494367693416299</v>
      </c>
      <c r="AC51" s="65">
        <v>3.8886984168473906</v>
      </c>
      <c r="AD51" s="65">
        <v>4.0107848911480488</v>
      </c>
      <c r="AE51" s="65">
        <v>4.3410556623435204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>
        <v>3.9507799319391985</v>
      </c>
      <c r="X52" s="67">
        <v>3.9835196918417943</v>
      </c>
      <c r="Y52" s="67">
        <v>4.1656060648038471</v>
      </c>
      <c r="Z52" s="67">
        <v>4.2865201577799654</v>
      </c>
      <c r="AA52" s="67">
        <v>4.3599082780010896</v>
      </c>
      <c r="AB52" s="67">
        <v>4.3124799439111365</v>
      </c>
      <c r="AC52" s="67">
        <v>4.5372782721315916</v>
      </c>
      <c r="AD52" s="67">
        <v>4.9496132277756217</v>
      </c>
      <c r="AE52" s="67">
        <v>5.0962588637183703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0.1558481720857309</v>
      </c>
      <c r="U53" s="65">
        <v>0.25338122638970934</v>
      </c>
      <c r="V53" s="65">
        <v>0.13662755725702896</v>
      </c>
      <c r="W53" s="65">
        <v>6.3027517814277706E-2</v>
      </c>
      <c r="X53" s="65">
        <v>0.10008456380042942</v>
      </c>
      <c r="Y53" s="65">
        <v>0.11036230728559079</v>
      </c>
      <c r="Z53" s="65">
        <v>0.42927063489464246</v>
      </c>
      <c r="AA53" s="65">
        <v>0.43666443765251456</v>
      </c>
      <c r="AB53" s="65">
        <v>0.51120183992891188</v>
      </c>
      <c r="AC53" s="65">
        <v>0.44433691107148754</v>
      </c>
      <c r="AD53" s="65">
        <v>0.42003146574180283</v>
      </c>
      <c r="AE53" s="65">
        <v>0.42444423430765421</v>
      </c>
      <c r="AF53" s="65">
        <v>0.43338130409353243</v>
      </c>
      <c r="AG53" s="65">
        <v>0.47579079622868858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4.9905003837827291</v>
      </c>
      <c r="E54" s="67" t="s">
        <v>54</v>
      </c>
      <c r="F54" s="67" t="s">
        <v>54</v>
      </c>
      <c r="G54" s="67" t="s">
        <v>54</v>
      </c>
      <c r="H54" s="67">
        <v>4.8948335422695513</v>
      </c>
      <c r="I54" s="67" t="s">
        <v>54</v>
      </c>
      <c r="J54" s="67" t="s">
        <v>54</v>
      </c>
      <c r="K54" s="67" t="s">
        <v>54</v>
      </c>
      <c r="L54" s="67">
        <v>5.0659589535540164</v>
      </c>
      <c r="M54" s="67" t="s">
        <v>54</v>
      </c>
      <c r="N54" s="67" t="s">
        <v>54</v>
      </c>
      <c r="O54" s="67" t="s">
        <v>54</v>
      </c>
      <c r="P54" s="67">
        <v>4.517502471757247</v>
      </c>
      <c r="Q54" s="67" t="s">
        <v>54</v>
      </c>
      <c r="R54" s="67" t="s">
        <v>54</v>
      </c>
      <c r="S54" s="67" t="s">
        <v>54</v>
      </c>
      <c r="T54" s="67">
        <v>5.2253621067581149</v>
      </c>
      <c r="U54" s="67" t="s">
        <v>54</v>
      </c>
      <c r="V54" s="67" t="s">
        <v>54</v>
      </c>
      <c r="W54" s="67" t="s">
        <v>54</v>
      </c>
      <c r="X54" s="67">
        <v>5.9627782775550289</v>
      </c>
      <c r="Y54" s="67" t="s">
        <v>54</v>
      </c>
      <c r="Z54" s="67" t="s">
        <v>54</v>
      </c>
      <c r="AA54" s="67">
        <v>6.1258742101599726</v>
      </c>
      <c r="AB54" s="67" t="s">
        <v>54</v>
      </c>
      <c r="AC54" s="67">
        <v>5.5003640103294735</v>
      </c>
      <c r="AD54" s="67" t="s">
        <v>54</v>
      </c>
      <c r="AE54" s="67">
        <v>6.0087075802273562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3.2387324841875675</v>
      </c>
      <c r="K55" s="65">
        <v>3.2047335563540074</v>
      </c>
      <c r="L55" s="65">
        <v>3.1822377152291761</v>
      </c>
      <c r="M55" s="65">
        <v>3.2778281805458329</v>
      </c>
      <c r="N55" s="65">
        <v>3.3470997088395942</v>
      </c>
      <c r="O55" s="65">
        <v>3.5917039241042024</v>
      </c>
      <c r="P55" s="65">
        <v>3.9823200297879198</v>
      </c>
      <c r="Q55" s="65">
        <v>4.2594774408978049</v>
      </c>
      <c r="R55" s="65">
        <v>4.6557341715559968</v>
      </c>
      <c r="S55" s="65">
        <v>5.1659532141169349</v>
      </c>
      <c r="T55" s="65">
        <v>5.5834485548814046</v>
      </c>
      <c r="U55" s="65">
        <v>5.8993070329103201</v>
      </c>
      <c r="V55" s="65">
        <v>6.4164454439367056</v>
      </c>
      <c r="W55" s="65">
        <v>6.8645748233737374</v>
      </c>
      <c r="X55" s="65">
        <v>7.1394250293486543</v>
      </c>
      <c r="Y55" s="65">
        <v>7.4004131134267528</v>
      </c>
      <c r="Z55" s="65">
        <v>7.6806905596191655</v>
      </c>
      <c r="AA55" s="65">
        <v>7.9297244119138908</v>
      </c>
      <c r="AB55" s="65">
        <v>8.1347193644016063</v>
      </c>
      <c r="AC55" s="65">
        <v>8.3208553158539988</v>
      </c>
      <c r="AD55" s="65">
        <v>8.5750556362778099</v>
      </c>
      <c r="AE55" s="65">
        <v>8.8574494088246265</v>
      </c>
      <c r="AF55" s="65">
        <v>9.1998904615561923</v>
      </c>
      <c r="AG55" s="65" t="s">
        <v>54</v>
      </c>
    </row>
    <row r="56" spans="1:33" x14ac:dyDescent="0.25">
      <c r="A56" s="21" t="s">
        <v>51</v>
      </c>
      <c r="B56" s="66">
        <v>4.0169311980914564E-2</v>
      </c>
      <c r="C56" s="67">
        <v>4.5750784227521983E-2</v>
      </c>
      <c r="D56" s="67">
        <v>5.0655664390294862E-2</v>
      </c>
      <c r="E56" s="67">
        <v>4.954654059946266E-2</v>
      </c>
      <c r="F56" s="67">
        <v>5.614600351287756E-2</v>
      </c>
      <c r="G56" s="67">
        <v>6.2134043478373868E-2</v>
      </c>
      <c r="H56" s="67">
        <v>7.204246981847956E-2</v>
      </c>
      <c r="I56" s="67">
        <v>9.3287401655665861E-2</v>
      </c>
      <c r="J56" s="67">
        <v>8.5162686983704272E-2</v>
      </c>
      <c r="K56" s="67">
        <v>9.0130592549886132E-2</v>
      </c>
      <c r="L56" s="67">
        <v>9.5382376594227394E-2</v>
      </c>
      <c r="M56" s="67">
        <v>8.7347002347308536E-2</v>
      </c>
      <c r="N56" s="67">
        <v>9.0842991183087515E-2</v>
      </c>
      <c r="O56" s="67">
        <v>0.11858179621598028</v>
      </c>
      <c r="P56" s="67">
        <v>0.13185908627144857</v>
      </c>
      <c r="Q56" s="67">
        <v>0.22078400736787102</v>
      </c>
      <c r="R56" s="67">
        <v>0.26221402650879239</v>
      </c>
      <c r="S56" s="67">
        <v>0.34866852056013226</v>
      </c>
      <c r="T56" s="67">
        <v>0.38998217005267527</v>
      </c>
      <c r="U56" s="67">
        <v>0.44132617196698565</v>
      </c>
      <c r="V56" s="67">
        <v>0.51878283663630509</v>
      </c>
      <c r="W56" s="67">
        <v>0.61827329264432063</v>
      </c>
      <c r="X56" s="67">
        <v>0.69969544969561703</v>
      </c>
      <c r="Y56" s="67">
        <v>0.76905689424714996</v>
      </c>
      <c r="Z56" s="67">
        <v>0.80209240912537083</v>
      </c>
      <c r="AA56" s="67">
        <v>0.84894310104893311</v>
      </c>
      <c r="AB56" s="67">
        <v>0.90919373259998371</v>
      </c>
      <c r="AC56" s="67">
        <v>1.0838492069117918</v>
      </c>
      <c r="AD56" s="67">
        <v>1.2676207001381878</v>
      </c>
      <c r="AE56" s="67">
        <v>1.3775803711907335</v>
      </c>
      <c r="AF56" s="67">
        <v>1.5447052550391625</v>
      </c>
      <c r="AG56" s="67" t="s">
        <v>54</v>
      </c>
    </row>
    <row r="57" spans="1:33" s="9" customFormat="1" x14ac:dyDescent="0.25">
      <c r="A57" s="10" t="s">
        <v>52</v>
      </c>
      <c r="B57" s="64">
        <v>2.992943427015788</v>
      </c>
      <c r="C57" s="65">
        <v>2.7753154368542861</v>
      </c>
      <c r="D57" s="65">
        <v>2.6459614611883495</v>
      </c>
      <c r="E57" s="65">
        <v>2.6040634083190173</v>
      </c>
      <c r="F57" s="65">
        <v>2.4756169904052356</v>
      </c>
      <c r="G57" s="65">
        <v>2.5029149033271558</v>
      </c>
      <c r="H57" s="65">
        <v>2.4410999312948611</v>
      </c>
      <c r="I57" s="65">
        <v>2.346944027415566</v>
      </c>
      <c r="J57" s="65">
        <v>2.5304745478095749</v>
      </c>
      <c r="K57" s="65">
        <v>2.603487637257222</v>
      </c>
      <c r="L57" s="65">
        <v>2.4692944518781181</v>
      </c>
      <c r="M57" s="65">
        <v>2.6054774646926826</v>
      </c>
      <c r="N57" s="65">
        <v>2.6659511210998614</v>
      </c>
      <c r="O57" s="65">
        <v>2.6252055189002168</v>
      </c>
      <c r="P57" s="65">
        <v>2.5000520687598913</v>
      </c>
      <c r="Q57" s="65">
        <v>2.4117753274559628</v>
      </c>
      <c r="R57" s="65">
        <v>2.4575742770351918</v>
      </c>
      <c r="S57" s="65">
        <v>2.5599639620183576</v>
      </c>
      <c r="T57" s="65">
        <v>2.4486726603709377</v>
      </c>
      <c r="U57" s="65">
        <v>2.4112261202761491</v>
      </c>
      <c r="V57" s="65">
        <v>2.4404423032606721</v>
      </c>
      <c r="W57" s="65">
        <v>2.4739183466212564</v>
      </c>
      <c r="X57" s="65">
        <v>2.4814448010727945</v>
      </c>
      <c r="Y57" s="65">
        <v>2.738334831804337</v>
      </c>
      <c r="Z57" s="65">
        <v>2.938123624844315</v>
      </c>
      <c r="AA57" s="65">
        <v>3.1301631186787833</v>
      </c>
      <c r="AB57" s="65">
        <v>3.1612443366267886</v>
      </c>
      <c r="AC57" s="65">
        <v>3.4653498954500912</v>
      </c>
      <c r="AD57" s="65">
        <v>3.7243480518004288</v>
      </c>
      <c r="AE57" s="65">
        <v>4.0043878460727145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0.57148345456408145</v>
      </c>
      <c r="D5" s="65">
        <v>0.5432629222733939</v>
      </c>
      <c r="E5" s="65">
        <v>0.56854002488593947</v>
      </c>
      <c r="F5" s="65">
        <v>0.60895134009888108</v>
      </c>
      <c r="G5" s="65">
        <v>0.62929073614557485</v>
      </c>
      <c r="H5" s="65">
        <v>0.70255220417633402</v>
      </c>
      <c r="I5" s="65">
        <v>0.72107850668305429</v>
      </c>
      <c r="J5" s="65">
        <v>0.73640504290495479</v>
      </c>
      <c r="K5" s="65">
        <v>0.76620249708342647</v>
      </c>
      <c r="L5" s="65">
        <v>0.81497432902644973</v>
      </c>
      <c r="M5" s="65">
        <v>0.85189630340854539</v>
      </c>
      <c r="N5" s="65">
        <v>0.75885522691893181</v>
      </c>
      <c r="O5" s="65">
        <v>0.75210950234921847</v>
      </c>
      <c r="P5" s="65">
        <v>0.72970470945689325</v>
      </c>
      <c r="Q5" s="65">
        <v>0.73979687353739587</v>
      </c>
      <c r="R5" s="65">
        <v>0.75785625028925818</v>
      </c>
      <c r="S5" s="65">
        <v>0.77413848044794475</v>
      </c>
      <c r="T5" s="65">
        <v>0.73586635656140975</v>
      </c>
      <c r="U5" s="65">
        <v>0.738519779579768</v>
      </c>
      <c r="V5" s="65">
        <v>0.72763693828039799</v>
      </c>
      <c r="W5" s="65">
        <v>0.76896551724137929</v>
      </c>
      <c r="X5" s="65">
        <v>0.83343539497856711</v>
      </c>
      <c r="Y5" s="65">
        <v>0.84441763544636972</v>
      </c>
      <c r="Z5" s="65">
        <v>0.92615411505101475</v>
      </c>
      <c r="AA5" s="65">
        <v>0.96393996491456058</v>
      </c>
      <c r="AB5" s="65">
        <v>0.99597878165639986</v>
      </c>
      <c r="AC5" s="65">
        <v>1.0551963778035169</v>
      </c>
      <c r="AD5" s="65">
        <v>1.1104584794836139</v>
      </c>
      <c r="AE5" s="65">
        <v>1.1779089720542573</v>
      </c>
      <c r="AF5" s="65">
        <v>1.2561705081354755</v>
      </c>
      <c r="AG5" s="65">
        <v>1.6653905514020562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0.113938332902287</v>
      </c>
      <c r="H6" s="67">
        <v>0.10235188023170252</v>
      </c>
      <c r="I6" s="67">
        <v>9.4808371219580412E-2</v>
      </c>
      <c r="J6" s="67">
        <v>9.8099148769291114E-2</v>
      </c>
      <c r="K6" s="67">
        <v>7.3625363530883184E-2</v>
      </c>
      <c r="L6" s="67">
        <v>6.5973079772783411E-2</v>
      </c>
      <c r="M6" s="67">
        <v>5.8542837056807087E-2</v>
      </c>
      <c r="N6" s="67">
        <v>5.1860265911884106E-2</v>
      </c>
      <c r="O6" s="67">
        <v>6.3031479566767856E-2</v>
      </c>
      <c r="P6" s="67">
        <v>6.3407181054239869E-2</v>
      </c>
      <c r="Q6" s="67">
        <v>5.8994011907520731E-2</v>
      </c>
      <c r="R6" s="67">
        <v>6.8188613636615325E-2</v>
      </c>
      <c r="S6" s="67">
        <v>6.4989776587580581E-2</v>
      </c>
      <c r="T6" s="67">
        <v>7.473818043595086E-2</v>
      </c>
      <c r="U6" s="67">
        <v>8.8949937321633366E-2</v>
      </c>
      <c r="V6" s="67">
        <v>7.7083373798867344E-2</v>
      </c>
      <c r="W6" s="67">
        <v>6.9200323445546233E-2</v>
      </c>
      <c r="X6" s="67">
        <v>8.7504619673552775E-2</v>
      </c>
      <c r="Y6" s="67">
        <v>0.11260879476732973</v>
      </c>
      <c r="Z6" s="67">
        <v>0.15814592754581164</v>
      </c>
      <c r="AA6" s="67">
        <v>0.27508480330566043</v>
      </c>
      <c r="AB6" s="67">
        <v>0.32491662696522156</v>
      </c>
      <c r="AC6" s="67">
        <v>0.30450877217864891</v>
      </c>
      <c r="AD6" s="67">
        <v>0.37226973796299451</v>
      </c>
      <c r="AE6" s="67">
        <v>0.39127457139784583</v>
      </c>
      <c r="AF6" s="67">
        <v>0.39582934983515561</v>
      </c>
      <c r="AG6" s="67">
        <v>0.37751452256962015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0.22222918633484412</v>
      </c>
      <c r="H7" s="69">
        <v>0.21759590334353732</v>
      </c>
      <c r="I7" s="69">
        <v>0.22496119497879707</v>
      </c>
      <c r="J7" s="69">
        <v>0.22539784606966626</v>
      </c>
      <c r="K7" s="69">
        <v>0.25068881768271528</v>
      </c>
      <c r="L7" s="69">
        <v>0.23721328410854148</v>
      </c>
      <c r="M7" s="69">
        <v>0.24843233829716549</v>
      </c>
      <c r="N7" s="69">
        <v>0.25955704287879067</v>
      </c>
      <c r="O7" s="69">
        <v>0.28339871766782548</v>
      </c>
      <c r="P7" s="69">
        <v>0.30708920683635371</v>
      </c>
      <c r="Q7" s="69">
        <v>0.42895681991776768</v>
      </c>
      <c r="R7" s="69">
        <v>0.4633011156589123</v>
      </c>
      <c r="S7" s="69">
        <v>0.48304189556933441</v>
      </c>
      <c r="T7" s="69">
        <v>0.49080721280226286</v>
      </c>
      <c r="U7" s="69">
        <v>0.49670260855951937</v>
      </c>
      <c r="V7" s="69">
        <v>0.52481195276474912</v>
      </c>
      <c r="W7" s="69">
        <v>0.57528195041479635</v>
      </c>
      <c r="X7" s="69">
        <v>0.62600945381884521</v>
      </c>
      <c r="Y7" s="69">
        <v>0.65318750701151174</v>
      </c>
      <c r="Z7" s="69">
        <v>0.69008038802341765</v>
      </c>
      <c r="AA7" s="69">
        <v>0.7017682669131653</v>
      </c>
      <c r="AB7" s="69">
        <v>0.70784339798263773</v>
      </c>
      <c r="AC7" s="69">
        <v>0.74765096402603159</v>
      </c>
      <c r="AD7" s="69">
        <v>0.78176370795497963</v>
      </c>
      <c r="AE7" s="69">
        <v>0.8248470629831649</v>
      </c>
      <c r="AF7" s="69">
        <v>0.8662594618901297</v>
      </c>
      <c r="AG7" s="69">
        <v>0.91512944062458568</v>
      </c>
    </row>
    <row r="8" spans="1:33" x14ac:dyDescent="0.25">
      <c r="A8" s="21" t="s">
        <v>3</v>
      </c>
      <c r="B8" s="66">
        <v>0.55446093337737135</v>
      </c>
      <c r="C8" s="67">
        <v>0.58431153058799179</v>
      </c>
      <c r="D8" s="67">
        <v>0.60317607547140639</v>
      </c>
      <c r="E8" s="67">
        <v>0.62747516972592399</v>
      </c>
      <c r="F8" s="67" t="s">
        <v>54</v>
      </c>
      <c r="G8" s="67">
        <v>0.65826448495800183</v>
      </c>
      <c r="H8" s="67">
        <v>0.70565624324764875</v>
      </c>
      <c r="I8" s="67">
        <v>0.74920917432564804</v>
      </c>
      <c r="J8" s="67">
        <v>0.7816025839564622</v>
      </c>
      <c r="K8" s="67">
        <v>0.79801957751474539</v>
      </c>
      <c r="L8" s="67">
        <v>0.86111463985626913</v>
      </c>
      <c r="M8" s="67">
        <v>0.92899474208167565</v>
      </c>
      <c r="N8" s="67">
        <v>1.022950937432656</v>
      </c>
      <c r="O8" s="67">
        <v>0.98707701230674427</v>
      </c>
      <c r="P8" s="67">
        <v>1.0218100322504235</v>
      </c>
      <c r="Q8" s="67">
        <v>1.0189496830940372</v>
      </c>
      <c r="R8" s="67">
        <v>1.0273582717836638</v>
      </c>
      <c r="S8" s="67">
        <v>1.0701789926555672</v>
      </c>
      <c r="T8" s="67">
        <v>1.3926980151822101</v>
      </c>
      <c r="U8" s="67">
        <v>1.3090896351183281</v>
      </c>
      <c r="V8" s="67">
        <v>1.3029348676045425</v>
      </c>
      <c r="W8" s="67">
        <v>1.323677703893233</v>
      </c>
      <c r="X8" s="67">
        <v>1.2974869976615671</v>
      </c>
      <c r="Y8" s="67">
        <v>1.2646399652978599</v>
      </c>
      <c r="Z8" s="67">
        <v>1.2696962204041553</v>
      </c>
      <c r="AA8" s="67">
        <v>1.3042771297278191</v>
      </c>
      <c r="AB8" s="67">
        <v>1.3481896087190808</v>
      </c>
      <c r="AC8" s="67">
        <v>1.2342613270492813</v>
      </c>
      <c r="AD8" s="67">
        <v>1.1962751199886592</v>
      </c>
      <c r="AE8" s="67">
        <v>1.2508151776089012</v>
      </c>
      <c r="AF8" s="67">
        <v>1.2538513286242854</v>
      </c>
      <c r="AG8" s="67">
        <v>1.2088161035396399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7.24399078037537E-2</v>
      </c>
      <c r="K9" s="65">
        <v>0.10649663966913667</v>
      </c>
      <c r="L9" s="65">
        <v>7.1245515120451061E-2</v>
      </c>
      <c r="M9" s="65">
        <v>0.10635406048250085</v>
      </c>
      <c r="N9" s="65">
        <v>0.11928632115548003</v>
      </c>
      <c r="O9" s="65">
        <v>0.12693395441690233</v>
      </c>
      <c r="P9" s="65">
        <v>0.18089193252046099</v>
      </c>
      <c r="Q9" s="65">
        <v>0.22831945124938754</v>
      </c>
      <c r="R9" s="65">
        <v>0.25397072563064466</v>
      </c>
      <c r="S9" s="65">
        <v>0.26251165682312716</v>
      </c>
      <c r="T9" s="65">
        <v>0.28733842080672795</v>
      </c>
      <c r="U9" s="65">
        <v>0.33368019424210887</v>
      </c>
      <c r="V9" s="65">
        <v>0.35668673599708084</v>
      </c>
      <c r="W9" s="65">
        <v>0.36318493150684933</v>
      </c>
      <c r="X9" s="65">
        <v>0.33496208930075821</v>
      </c>
      <c r="Y9" s="65">
        <v>0.34431685804626394</v>
      </c>
      <c r="Z9" s="65">
        <v>0.29694467382328654</v>
      </c>
      <c r="AA9" s="65">
        <v>0.27195376464922139</v>
      </c>
      <c r="AB9" s="65">
        <v>0.29694253241555946</v>
      </c>
      <c r="AC9" s="65">
        <v>0.32517537022603271</v>
      </c>
      <c r="AD9" s="65">
        <v>0.3320976212542478</v>
      </c>
      <c r="AE9" s="65">
        <v>0.40253203172666258</v>
      </c>
      <c r="AF9" s="65">
        <v>0.43110205361341902</v>
      </c>
      <c r="AG9" s="65">
        <v>0.48747651847213525</v>
      </c>
    </row>
    <row r="10" spans="1:33" x14ac:dyDescent="0.25">
      <c r="A10" s="21" t="s">
        <v>5</v>
      </c>
      <c r="B10" s="66" t="s">
        <v>54</v>
      </c>
      <c r="C10" s="67">
        <v>0.64450829866620929</v>
      </c>
      <c r="D10" s="67" t="s">
        <v>54</v>
      </c>
      <c r="E10" s="67">
        <v>0.74009068304812053</v>
      </c>
      <c r="F10" s="67">
        <v>0.83767038413878558</v>
      </c>
      <c r="G10" s="67">
        <v>0.86452615728372273</v>
      </c>
      <c r="H10" s="67">
        <v>0.99144972534033915</v>
      </c>
      <c r="I10" s="67">
        <v>1.030305830176476</v>
      </c>
      <c r="J10" s="67">
        <v>1.1328018842286438</v>
      </c>
      <c r="K10" s="67">
        <v>1.2345448897173035</v>
      </c>
      <c r="L10" s="67">
        <v>1.2776763196799721</v>
      </c>
      <c r="M10" s="67">
        <v>1.2883750802825948</v>
      </c>
      <c r="N10" s="67">
        <v>1.2823972255117577</v>
      </c>
      <c r="O10" s="67">
        <v>1.3443459915611815</v>
      </c>
      <c r="P10" s="67">
        <v>1.3688142707240294</v>
      </c>
      <c r="Q10" s="67">
        <v>1.3274215552523874</v>
      </c>
      <c r="R10" s="67">
        <v>1.3387842882648922</v>
      </c>
      <c r="S10" s="67">
        <v>1.2680138155544087</v>
      </c>
      <c r="T10" s="67">
        <v>1.2858141431400723</v>
      </c>
      <c r="U10" s="67">
        <v>1.2844449756952745</v>
      </c>
      <c r="V10" s="67">
        <v>1.2249569086463303</v>
      </c>
      <c r="W10" s="67">
        <v>1.2302229236535807</v>
      </c>
      <c r="X10" s="67">
        <v>1.2125894918039202</v>
      </c>
      <c r="Y10" s="67">
        <v>1.1976583750542045</v>
      </c>
      <c r="Z10" s="67">
        <v>1.173298491507305</v>
      </c>
      <c r="AA10" s="67">
        <v>1.1795704889452412</v>
      </c>
      <c r="AB10" s="67">
        <v>1.0900126222783213</v>
      </c>
      <c r="AC10" s="67">
        <v>1.0987586852993989</v>
      </c>
      <c r="AD10" s="67">
        <v>1.0936369521343436</v>
      </c>
      <c r="AE10" s="67">
        <v>1.1110570990539579</v>
      </c>
      <c r="AF10" s="67">
        <v>1.1997865690982543</v>
      </c>
      <c r="AG10" s="67">
        <v>1.2676097848511643</v>
      </c>
    </row>
    <row r="11" spans="1:33" x14ac:dyDescent="0.25">
      <c r="A11" s="10" t="s">
        <v>6</v>
      </c>
      <c r="B11" s="64">
        <v>0.64810849695328365</v>
      </c>
      <c r="C11" s="65">
        <v>0.65988769737397612</v>
      </c>
      <c r="D11" s="65">
        <v>0.69838127203976708</v>
      </c>
      <c r="E11" s="65">
        <v>0.70569245299218675</v>
      </c>
      <c r="F11" s="65">
        <v>0.69179018410149073</v>
      </c>
      <c r="G11" s="65">
        <v>0.68531190526538388</v>
      </c>
      <c r="H11" s="65">
        <v>0.68375457336305145</v>
      </c>
      <c r="I11" s="65">
        <v>0.69402829361932983</v>
      </c>
      <c r="J11" s="65">
        <v>0.68806906734476248</v>
      </c>
      <c r="K11" s="65">
        <v>0.68713553348285805</v>
      </c>
      <c r="L11" s="65">
        <v>0.69403952816186232</v>
      </c>
      <c r="M11" s="65">
        <v>0.7141624951867539</v>
      </c>
      <c r="N11" s="65">
        <v>0.73268832860755617</v>
      </c>
      <c r="O11" s="65">
        <v>0.74030262401838731</v>
      </c>
      <c r="P11" s="65">
        <v>0.76704028155005544</v>
      </c>
      <c r="Q11" s="65">
        <v>0.74081911781467269</v>
      </c>
      <c r="R11" s="65">
        <v>0.78127936257375885</v>
      </c>
      <c r="S11" s="65">
        <v>0.79983328393598097</v>
      </c>
      <c r="T11" s="65">
        <v>0.81099929964244899</v>
      </c>
      <c r="U11" s="65">
        <v>0.84227972705917442</v>
      </c>
      <c r="V11" s="65">
        <v>0.87755345302838406</v>
      </c>
      <c r="W11" s="65">
        <v>0.88402469683525575</v>
      </c>
      <c r="X11" s="65">
        <v>0.9080250552689757</v>
      </c>
      <c r="Y11" s="65">
        <v>0.92477381390216984</v>
      </c>
      <c r="Z11" s="65">
        <v>0.90744494036730816</v>
      </c>
      <c r="AA11" s="65">
        <v>0.91969990142747615</v>
      </c>
      <c r="AB11" s="65">
        <v>0.92793920266985885</v>
      </c>
      <c r="AC11" s="65">
        <v>0.95298231770739938</v>
      </c>
      <c r="AD11" s="65">
        <v>0.98212586121173384</v>
      </c>
      <c r="AE11" s="65">
        <v>0.99506931040533442</v>
      </c>
      <c r="AF11" s="65">
        <v>1.0273517563078662</v>
      </c>
      <c r="AG11" s="65">
        <v>1.0447995311476541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0.16058007696479765</v>
      </c>
      <c r="O12" s="67">
        <v>0.13654395580138373</v>
      </c>
      <c r="P12" s="67">
        <v>0.17720663257322058</v>
      </c>
      <c r="Q12" s="67">
        <v>0.13130473615004837</v>
      </c>
      <c r="R12" s="67">
        <v>0.13593039208607119</v>
      </c>
      <c r="S12" s="67">
        <v>0.13906403250665544</v>
      </c>
      <c r="T12" s="67">
        <v>0.14731879787860933</v>
      </c>
      <c r="U12" s="67">
        <v>0.16433844275793766</v>
      </c>
      <c r="V12" s="67">
        <v>0.15625841909585647</v>
      </c>
      <c r="W12" s="67">
        <v>0.15782781060662726</v>
      </c>
      <c r="X12" s="67">
        <v>0.1587578732265032</v>
      </c>
      <c r="Y12" s="67">
        <v>0.16571166170862703</v>
      </c>
      <c r="Z12" s="67">
        <v>0.16137921197149765</v>
      </c>
      <c r="AA12" s="67">
        <v>0.17378052684825898</v>
      </c>
      <c r="AB12" s="67">
        <v>0.201274975726915</v>
      </c>
      <c r="AC12" s="67">
        <v>0.20980503407383397</v>
      </c>
      <c r="AD12" s="67">
        <v>0.2747135867748503</v>
      </c>
      <c r="AE12" s="67">
        <v>0.3087093178909876</v>
      </c>
      <c r="AF12" s="67">
        <v>0.34401055188507518</v>
      </c>
      <c r="AG12" s="67">
        <v>0.39015269921969459</v>
      </c>
    </row>
    <row r="13" spans="1:33" x14ac:dyDescent="0.25">
      <c r="A13" s="10" t="s">
        <v>8</v>
      </c>
      <c r="B13" s="64">
        <v>0.25251241942887703</v>
      </c>
      <c r="C13" s="65">
        <v>0.33183335631348265</v>
      </c>
      <c r="D13" s="65">
        <v>0.35141203745961047</v>
      </c>
      <c r="E13" s="65">
        <v>0.36730758397497182</v>
      </c>
      <c r="F13" s="65">
        <v>0.42069420469044411</v>
      </c>
      <c r="G13" s="65">
        <v>0.46337310914240942</v>
      </c>
      <c r="H13" s="65">
        <v>0.45952543555019543</v>
      </c>
      <c r="I13" s="65">
        <v>0.48734101985023176</v>
      </c>
      <c r="J13" s="65">
        <v>0.50150879034374174</v>
      </c>
      <c r="K13" s="65">
        <v>0.51267675056221307</v>
      </c>
      <c r="L13" s="65">
        <v>0.51444745842670125</v>
      </c>
      <c r="M13" s="65">
        <v>0.52190920632741999</v>
      </c>
      <c r="N13" s="65">
        <v>0.51821990000450435</v>
      </c>
      <c r="O13" s="65">
        <v>0.512976424089992</v>
      </c>
      <c r="P13" s="65">
        <v>0.51592414578465917</v>
      </c>
      <c r="Q13" s="65">
        <v>0.52683075982265704</v>
      </c>
      <c r="R13" s="65">
        <v>0.51860691670725767</v>
      </c>
      <c r="S13" s="65">
        <v>0.51130795150134878</v>
      </c>
      <c r="T13" s="65">
        <v>0.55207232593636257</v>
      </c>
      <c r="U13" s="65">
        <v>0.6094379044998216</v>
      </c>
      <c r="V13" s="65">
        <v>0.63411006703033268</v>
      </c>
      <c r="W13" s="65">
        <v>0.7487657561632648</v>
      </c>
      <c r="X13" s="65">
        <v>0.81541042093772464</v>
      </c>
      <c r="Y13" s="65">
        <v>0.8846852159339551</v>
      </c>
      <c r="Z13" s="65">
        <v>0.89152776447699345</v>
      </c>
      <c r="AA13" s="65">
        <v>0.89520767084329611</v>
      </c>
      <c r="AB13" s="65">
        <v>0.85454878340758544</v>
      </c>
      <c r="AC13" s="65">
        <v>0.89234099097247921</v>
      </c>
      <c r="AD13" s="65">
        <v>0.84191638574658101</v>
      </c>
      <c r="AE13" s="65">
        <v>0.85120975916971142</v>
      </c>
      <c r="AF13" s="65">
        <v>0.90214949703012492</v>
      </c>
      <c r="AG13" s="65">
        <v>0.85342777721959873</v>
      </c>
    </row>
    <row r="14" spans="1:33" x14ac:dyDescent="0.25">
      <c r="A14" s="21" t="s">
        <v>9</v>
      </c>
      <c r="B14" s="66">
        <v>0.29758435363052382</v>
      </c>
      <c r="C14" s="67">
        <v>0.28339637666733025</v>
      </c>
      <c r="D14" s="67">
        <v>0.27665010027029385</v>
      </c>
      <c r="E14" s="67">
        <v>0.27772401867232926</v>
      </c>
      <c r="F14" s="67">
        <v>0.28743537771299732</v>
      </c>
      <c r="G14" s="67">
        <v>0.27531674455966115</v>
      </c>
      <c r="H14" s="67">
        <v>0.2763261751177159</v>
      </c>
      <c r="I14" s="67">
        <v>0.27769287115998514</v>
      </c>
      <c r="J14" s="67">
        <v>0.2735594009327974</v>
      </c>
      <c r="K14" s="67">
        <v>0.2640921307221954</v>
      </c>
      <c r="L14" s="67">
        <v>0.27790660309354454</v>
      </c>
      <c r="M14" s="67">
        <v>0.27797368084834545</v>
      </c>
      <c r="N14" s="67">
        <v>0.29414376303643075</v>
      </c>
      <c r="O14" s="67">
        <v>0.28051448431863024</v>
      </c>
      <c r="P14" s="67">
        <v>0.27702034603439013</v>
      </c>
      <c r="Q14" s="67">
        <v>0.28854627347944578</v>
      </c>
      <c r="R14" s="67">
        <v>0.32039976954837879</v>
      </c>
      <c r="S14" s="67">
        <v>0.37054016029339704</v>
      </c>
      <c r="T14" s="67">
        <v>0.42052153613804577</v>
      </c>
      <c r="U14" s="67">
        <v>0.44009654475619236</v>
      </c>
      <c r="V14" s="67">
        <v>0.45278176800038744</v>
      </c>
      <c r="W14" s="67">
        <v>0.45263323098467984</v>
      </c>
      <c r="X14" s="67">
        <v>0.4848643806541687</v>
      </c>
      <c r="Y14" s="67">
        <v>0.51249856196690069</v>
      </c>
      <c r="Z14" s="67">
        <v>0.5307279542478025</v>
      </c>
      <c r="AA14" s="67">
        <v>0.55769246457444466</v>
      </c>
      <c r="AB14" s="67">
        <v>0.66188975680820328</v>
      </c>
      <c r="AC14" s="67">
        <v>0.76361567806892272</v>
      </c>
      <c r="AD14" s="67">
        <v>0.86247846976702025</v>
      </c>
      <c r="AE14" s="67">
        <v>0.88243758797674088</v>
      </c>
      <c r="AF14" s="67">
        <v>0.8487142393434346</v>
      </c>
      <c r="AG14" s="67">
        <v>0.88488454579510756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2.5327281099927639E-2</v>
      </c>
      <c r="K15" s="65">
        <v>4.3276062524221677E-2</v>
      </c>
      <c r="L15" s="65">
        <v>4.5749142203583684E-2</v>
      </c>
      <c r="M15" s="65">
        <v>4.4780296669465432E-2</v>
      </c>
      <c r="N15" s="65">
        <v>5.6960097471824553E-2</v>
      </c>
      <c r="O15" s="65">
        <v>6.380288730116726E-2</v>
      </c>
      <c r="P15" s="65">
        <v>6.3346624812646704E-2</v>
      </c>
      <c r="Q15" s="65">
        <v>7.1221961469191727E-2</v>
      </c>
      <c r="R15" s="65">
        <v>8.3054253181513729E-2</v>
      </c>
      <c r="S15" s="65">
        <v>7.5940274000718358E-2</v>
      </c>
      <c r="T15" s="65">
        <v>8.1038883794701505E-2</v>
      </c>
      <c r="U15" s="65">
        <v>8.1012783668615598E-2</v>
      </c>
      <c r="V15" s="65">
        <v>7.3619934012901955E-2</v>
      </c>
      <c r="W15" s="65">
        <v>6.6296714629475034E-2</v>
      </c>
      <c r="X15" s="65">
        <v>6.1098240879814664E-2</v>
      </c>
      <c r="Y15" s="65">
        <v>6.7952002157206412E-2</v>
      </c>
      <c r="Z15" s="65">
        <v>7.3470735532869202E-2</v>
      </c>
      <c r="AA15" s="65">
        <v>6.9354139575205892E-2</v>
      </c>
      <c r="AB15" s="65">
        <v>9.3448266935880514E-2</v>
      </c>
      <c r="AC15" s="65">
        <v>0.10217615562214472</v>
      </c>
      <c r="AD15" s="65">
        <v>0.15155047796689206</v>
      </c>
      <c r="AE15" s="65">
        <v>0.16758772521004628</v>
      </c>
      <c r="AF15" s="65">
        <v>0.1816487064065839</v>
      </c>
      <c r="AG15" s="65">
        <v>0.18973414765582899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2.1709651777185493E-2</v>
      </c>
      <c r="I16" s="67">
        <v>1.9719151478936357E-2</v>
      </c>
      <c r="J16" s="67">
        <v>2.5562098501070666E-2</v>
      </c>
      <c r="K16" s="67">
        <v>2.7300905240542184E-2</v>
      </c>
      <c r="L16" s="67">
        <v>4.0656215613701641E-2</v>
      </c>
      <c r="M16" s="67">
        <v>4.7978372597367876E-2</v>
      </c>
      <c r="N16" s="67">
        <v>2.953150983427949E-2</v>
      </c>
      <c r="O16" s="67">
        <v>4.655663221662857E-2</v>
      </c>
      <c r="P16" s="67">
        <v>6.9537972978720386E-2</v>
      </c>
      <c r="Q16" s="67">
        <v>8.3713797300054169E-2</v>
      </c>
      <c r="R16" s="67">
        <v>9.0033515611218903E-2</v>
      </c>
      <c r="S16" s="67">
        <v>0.14933834815193794</v>
      </c>
      <c r="T16" s="67">
        <v>0.13616878204589392</v>
      </c>
      <c r="U16" s="67">
        <v>0.11581781637528916</v>
      </c>
      <c r="V16" s="67">
        <v>0.16575736454602991</v>
      </c>
      <c r="W16" s="67">
        <v>0.16612354492506515</v>
      </c>
      <c r="X16" s="67">
        <v>0.13848920863309352</v>
      </c>
      <c r="Y16" s="67">
        <v>0.18522375739622146</v>
      </c>
      <c r="Z16" s="67">
        <v>0.25000188994473799</v>
      </c>
      <c r="AA16" s="67">
        <v>0.2023364869196991</v>
      </c>
      <c r="AB16" s="67">
        <v>0.19172310226933084</v>
      </c>
      <c r="AC16" s="67">
        <v>0.27777573812863005</v>
      </c>
      <c r="AD16" s="67">
        <v>0.31174851513834567</v>
      </c>
      <c r="AE16" s="67">
        <v>0.34662307171561496</v>
      </c>
      <c r="AF16" s="67">
        <v>0.39289137321753886</v>
      </c>
      <c r="AG16" s="67">
        <v>0.40871816380544673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8.4498865823111405E-2</v>
      </c>
      <c r="H17" s="65">
        <v>7.2485460143687994E-2</v>
      </c>
      <c r="I17" s="65">
        <v>6.1310760601439113E-2</v>
      </c>
      <c r="J17" s="65">
        <v>5.2086543795845403E-2</v>
      </c>
      <c r="K17" s="65">
        <v>4.8330404217926191E-2</v>
      </c>
      <c r="L17" s="65">
        <v>0.1478851129708019</v>
      </c>
      <c r="M17" s="65">
        <v>0.14424203685948653</v>
      </c>
      <c r="N17" s="65">
        <v>0.13272849462365591</v>
      </c>
      <c r="O17" s="65">
        <v>9.2457319363860244E-2</v>
      </c>
      <c r="P17" s="65">
        <v>9.1711602923112159E-2</v>
      </c>
      <c r="Q17" s="65">
        <v>0.14136098643140899</v>
      </c>
      <c r="R17" s="65">
        <v>0.17269135079759987</v>
      </c>
      <c r="S17" s="65">
        <v>8.862198915484884E-2</v>
      </c>
      <c r="T17" s="65">
        <v>0.11667472300416087</v>
      </c>
      <c r="U17" s="65">
        <v>0.11375204709423271</v>
      </c>
      <c r="V17" s="65">
        <v>0.14937582245616532</v>
      </c>
      <c r="W17" s="65">
        <v>0.10160939945341151</v>
      </c>
      <c r="X17" s="65">
        <v>0.10188457686241552</v>
      </c>
      <c r="Y17" s="65">
        <v>0.11039465244252389</v>
      </c>
      <c r="Z17" s="65">
        <v>0.15764917924323829</v>
      </c>
      <c r="AA17" s="65">
        <v>0.12879640044994375</v>
      </c>
      <c r="AB17" s="65">
        <v>0.10109443754936252</v>
      </c>
      <c r="AC17" s="65">
        <v>0.10790189505524893</v>
      </c>
      <c r="AD17" s="65">
        <v>0.13583570665717337</v>
      </c>
      <c r="AE17" s="65">
        <v>0.13083758323497319</v>
      </c>
      <c r="AF17" s="65">
        <v>0.15745428011127832</v>
      </c>
      <c r="AG17" s="65">
        <v>0.21461839118122034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1.2642545936730443</v>
      </c>
      <c r="M18" s="67" t="s">
        <v>54</v>
      </c>
      <c r="N18" s="67" t="s">
        <v>54</v>
      </c>
      <c r="O18" s="67">
        <v>1.1964175839201476</v>
      </c>
      <c r="P18" s="67">
        <v>1.2211419598409676</v>
      </c>
      <c r="Q18" s="67">
        <v>1.1908168574401665</v>
      </c>
      <c r="R18" s="67">
        <v>1.1115983336987503</v>
      </c>
      <c r="S18" s="67">
        <v>1.1015423393146493</v>
      </c>
      <c r="T18" s="67">
        <v>1.0072766859565692</v>
      </c>
      <c r="U18" s="67">
        <v>0.94122319301032564</v>
      </c>
      <c r="V18" s="67">
        <v>0.94368001782630484</v>
      </c>
      <c r="W18" s="67">
        <v>0.91632172713253801</v>
      </c>
      <c r="X18" s="67">
        <v>0.75080547192732261</v>
      </c>
      <c r="Y18" s="67">
        <v>0.75556362504539076</v>
      </c>
      <c r="Z18" s="67">
        <v>0.76331241141931561</v>
      </c>
      <c r="AA18" s="67">
        <v>0.75658868818477931</v>
      </c>
      <c r="AB18" s="67">
        <v>0.77457367311745551</v>
      </c>
      <c r="AC18" s="67">
        <v>0.75244684050996091</v>
      </c>
      <c r="AD18" s="67">
        <v>0.68927007951398189</v>
      </c>
      <c r="AE18" s="67">
        <v>0.6992750496245792</v>
      </c>
      <c r="AF18" s="67">
        <v>0.64233607600305376</v>
      </c>
      <c r="AG18" s="67">
        <v>0.60815124492864059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0.2021021777297354</v>
      </c>
      <c r="E19" s="65">
        <v>0.19249950656544096</v>
      </c>
      <c r="F19" s="65">
        <v>0.19060243300993132</v>
      </c>
      <c r="G19" s="65">
        <v>0.172258560301909</v>
      </c>
      <c r="H19" s="65">
        <v>0.15531256908639515</v>
      </c>
      <c r="I19" s="65">
        <v>0.16464704654140577</v>
      </c>
      <c r="J19" s="65">
        <v>0.13943666887717707</v>
      </c>
      <c r="K19" s="65">
        <v>0.14421255155250351</v>
      </c>
      <c r="L19" s="65">
        <v>0.1572226190649737</v>
      </c>
      <c r="M19" s="65">
        <v>0.16438442530923625</v>
      </c>
      <c r="N19" s="65">
        <v>0.17476369500383721</v>
      </c>
      <c r="O19" s="65">
        <v>0.17107702278326592</v>
      </c>
      <c r="P19" s="65">
        <v>0.16145929920305963</v>
      </c>
      <c r="Q19" s="65">
        <v>0.17934728553164958</v>
      </c>
      <c r="R19" s="65">
        <v>0.22328475724791128</v>
      </c>
      <c r="S19" s="65">
        <v>0.25067868916036457</v>
      </c>
      <c r="T19" s="65">
        <v>0.28066304886987037</v>
      </c>
      <c r="U19" s="65">
        <v>0.3317678606016547</v>
      </c>
      <c r="V19" s="65">
        <v>0.37980517227845123</v>
      </c>
      <c r="W19" s="65">
        <v>0.43622324902723736</v>
      </c>
      <c r="X19" s="65">
        <v>0.50196926985147006</v>
      </c>
      <c r="Y19" s="65">
        <v>0.55129136110278099</v>
      </c>
      <c r="Z19" s="65">
        <v>0.52565460910704842</v>
      </c>
      <c r="AA19" s="65">
        <v>0.48761599139310252</v>
      </c>
      <c r="AB19" s="65">
        <v>0.4655441445388821</v>
      </c>
      <c r="AC19" s="65">
        <v>0.54217369561593609</v>
      </c>
      <c r="AD19" s="65">
        <v>0.66534143056877937</v>
      </c>
      <c r="AE19" s="65">
        <v>0.70251492027673024</v>
      </c>
      <c r="AF19" s="65">
        <v>0.74935821686157866</v>
      </c>
      <c r="AG19" s="65">
        <v>0.78767414022904569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>
        <v>3.0366421485930228E-2</v>
      </c>
      <c r="L20" s="67" t="s">
        <v>54</v>
      </c>
      <c r="M20" s="67" t="s">
        <v>54</v>
      </c>
      <c r="N20" s="67">
        <v>5.0204163598634451E-2</v>
      </c>
      <c r="O20" s="67">
        <v>6.2491600591318378E-2</v>
      </c>
      <c r="P20" s="67">
        <v>0.25641025641025639</v>
      </c>
      <c r="Q20" s="67">
        <v>0.32262329763321435</v>
      </c>
      <c r="R20" s="67">
        <v>0.33092306690117912</v>
      </c>
      <c r="S20" s="67">
        <v>0.33067856005097168</v>
      </c>
      <c r="T20" s="67">
        <v>0.34298496334037537</v>
      </c>
      <c r="U20" s="67">
        <v>0.34596273291925467</v>
      </c>
      <c r="V20" s="67">
        <v>0.4603455644422737</v>
      </c>
      <c r="W20" s="67">
        <v>0.59720080654726593</v>
      </c>
      <c r="X20" s="67">
        <v>0.59654993365257025</v>
      </c>
      <c r="Y20" s="67">
        <v>0.49861954721148538</v>
      </c>
      <c r="Z20" s="67">
        <v>0.49500312304809491</v>
      </c>
      <c r="AA20" s="67">
        <v>0.45987963891675027</v>
      </c>
      <c r="AB20" s="67">
        <v>0.48359240069084625</v>
      </c>
      <c r="AC20" s="67">
        <v>0.45638359329867129</v>
      </c>
      <c r="AD20" s="67">
        <v>0.4128248113998324</v>
      </c>
      <c r="AE20" s="67">
        <v>0.39690721649484528</v>
      </c>
      <c r="AF20" s="67">
        <v>0.46623732212409857</v>
      </c>
      <c r="AG20" s="67">
        <v>0.44308775609573392</v>
      </c>
    </row>
    <row r="21" spans="1:33" x14ac:dyDescent="0.25">
      <c r="A21" s="10" t="s">
        <v>16</v>
      </c>
      <c r="B21" s="64" t="s">
        <v>54</v>
      </c>
      <c r="C21" s="65">
        <v>0.82775333796403483</v>
      </c>
      <c r="D21" s="65">
        <v>0.80011730969760175</v>
      </c>
      <c r="E21" s="65">
        <v>0.77588674959723214</v>
      </c>
      <c r="F21" s="65" t="s">
        <v>54</v>
      </c>
      <c r="G21" s="65">
        <v>0.74474528153093944</v>
      </c>
      <c r="H21" s="65">
        <v>0.72731429172031425</v>
      </c>
      <c r="I21" s="65">
        <v>0.75254994742376435</v>
      </c>
      <c r="J21" s="65">
        <v>0.74838290687102216</v>
      </c>
      <c r="K21" s="65">
        <v>0.78398006134969311</v>
      </c>
      <c r="L21" s="65">
        <v>0.78179179905431451</v>
      </c>
      <c r="M21" s="65">
        <v>0.77085978072706285</v>
      </c>
      <c r="N21" s="65">
        <v>0.76286996420107911</v>
      </c>
      <c r="O21" s="65">
        <v>0.75967071896424299</v>
      </c>
      <c r="P21" s="65">
        <v>0.75847009806412269</v>
      </c>
      <c r="Q21" s="65">
        <v>0.77459744091984439</v>
      </c>
      <c r="R21" s="65">
        <v>0.78834448794039647</v>
      </c>
      <c r="S21" s="65">
        <v>0.79919795391338899</v>
      </c>
      <c r="T21" s="65">
        <v>0.81519418188941672</v>
      </c>
      <c r="U21" s="65">
        <v>0.81287680610224178</v>
      </c>
      <c r="V21" s="65">
        <v>0.8215040927694407</v>
      </c>
      <c r="W21" s="65">
        <v>0.85964038128249576</v>
      </c>
      <c r="X21" s="65">
        <v>0.87455198838620618</v>
      </c>
      <c r="Y21" s="65">
        <v>0.85094451003541915</v>
      </c>
      <c r="Z21" s="65">
        <v>0.87007794761358581</v>
      </c>
      <c r="AA21" s="65">
        <v>0.93865544269746293</v>
      </c>
      <c r="AB21" s="65">
        <v>0.94598612033622675</v>
      </c>
      <c r="AC21" s="65">
        <v>0.9865788343766243</v>
      </c>
      <c r="AD21" s="65">
        <v>1.0053425756697723</v>
      </c>
      <c r="AE21" s="65">
        <v>1.0505908076948562</v>
      </c>
      <c r="AF21" s="65">
        <v>1.0407302682845374</v>
      </c>
      <c r="AG21" s="65">
        <v>1.0612516674077368</v>
      </c>
    </row>
    <row r="22" spans="1:33" x14ac:dyDescent="0.25">
      <c r="A22" s="21" t="s">
        <v>17</v>
      </c>
      <c r="B22" s="66">
        <v>0.46978385531539479</v>
      </c>
      <c r="C22" s="67">
        <v>0.4323427582227351</v>
      </c>
      <c r="D22" s="67">
        <v>0.41883624982216533</v>
      </c>
      <c r="E22" s="67">
        <v>0.43765939359591954</v>
      </c>
      <c r="F22" s="67">
        <v>0.50637310073157016</v>
      </c>
      <c r="G22" s="67">
        <v>0.52032195927352776</v>
      </c>
      <c r="H22" s="67">
        <v>0.53235849056603768</v>
      </c>
      <c r="I22" s="67">
        <v>0.5545371338912134</v>
      </c>
      <c r="J22" s="67">
        <v>0.56030651340996163</v>
      </c>
      <c r="K22" s="67">
        <v>0.56090626939788946</v>
      </c>
      <c r="L22" s="67">
        <v>0.57916615872241861</v>
      </c>
      <c r="M22" s="67">
        <v>0.57805665112943705</v>
      </c>
      <c r="N22" s="67">
        <v>0.55813456746173018</v>
      </c>
      <c r="O22" s="67">
        <v>0.53084725536992838</v>
      </c>
      <c r="P22" s="67">
        <v>0.60383826191913093</v>
      </c>
      <c r="Q22" s="67">
        <v>0.58258992805755405</v>
      </c>
      <c r="R22" s="67">
        <v>0.620126745687126</v>
      </c>
      <c r="S22" s="67">
        <v>0.56139990880072965</v>
      </c>
      <c r="T22" s="67">
        <v>0.53863151991026359</v>
      </c>
      <c r="U22" s="67">
        <v>0.47896820907342458</v>
      </c>
      <c r="V22" s="67">
        <v>0.6166875498348332</v>
      </c>
      <c r="W22" s="67">
        <v>0.83581027667984187</v>
      </c>
      <c r="X22" s="67">
        <v>0.86869978499490763</v>
      </c>
      <c r="Y22" s="67">
        <v>1.0890644681094699</v>
      </c>
      <c r="Z22" s="67">
        <v>1.0843782234957018</v>
      </c>
      <c r="AA22" s="67">
        <v>1.1063010899182562</v>
      </c>
      <c r="AB22" s="67">
        <v>1.1474225651347423</v>
      </c>
      <c r="AC22" s="67">
        <v>1.1739215900404061</v>
      </c>
      <c r="AD22" s="67">
        <v>1.1990539965986395</v>
      </c>
      <c r="AE22" s="67">
        <v>1.1963420970591292</v>
      </c>
      <c r="AF22" s="67">
        <v>1.2366001462752063</v>
      </c>
      <c r="AG22" s="67">
        <v>1.2725176759913925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0.17624603065028302</v>
      </c>
      <c r="G23" s="65">
        <v>0.17773840358695875</v>
      </c>
      <c r="H23" s="65">
        <v>0.15728309754679531</v>
      </c>
      <c r="I23" s="65">
        <v>0.15273668882724634</v>
      </c>
      <c r="J23" s="65">
        <v>0.14272130464231753</v>
      </c>
      <c r="K23" s="65">
        <v>0.13676145850164267</v>
      </c>
      <c r="L23" s="65">
        <v>0.12803273493793313</v>
      </c>
      <c r="M23" s="65">
        <v>0.12171358525657283</v>
      </c>
      <c r="N23" s="65">
        <v>6.1744985943935557E-2</v>
      </c>
      <c r="O23" s="65">
        <v>8.3624256767185309E-2</v>
      </c>
      <c r="P23" s="65">
        <v>9.4314804183048342E-2</v>
      </c>
      <c r="Q23" s="65">
        <v>9.9352635697517247E-2</v>
      </c>
      <c r="R23" s="65">
        <v>9.7670281786278165E-2</v>
      </c>
      <c r="S23" s="65">
        <v>9.9182496585488167E-2</v>
      </c>
      <c r="T23" s="65">
        <v>8.1420553143612656E-2</v>
      </c>
      <c r="U23" s="65">
        <v>8.6722738039444178E-2</v>
      </c>
      <c r="V23" s="65">
        <v>0.1198675367429393</v>
      </c>
      <c r="W23" s="65">
        <v>0.12634806855013489</v>
      </c>
      <c r="X23" s="65">
        <v>0.16639849045874286</v>
      </c>
      <c r="Y23" s="65">
        <v>0.19561815336463223</v>
      </c>
      <c r="Z23" s="65">
        <v>0.23681266289492087</v>
      </c>
      <c r="AA23" s="65">
        <v>0.26333124608641206</v>
      </c>
      <c r="AB23" s="65">
        <v>0.34632943470996352</v>
      </c>
      <c r="AC23" s="65">
        <v>0.44723260802942078</v>
      </c>
      <c r="AD23" s="65">
        <v>0.52415613550601381</v>
      </c>
      <c r="AE23" s="65">
        <v>0.52898236969368029</v>
      </c>
      <c r="AF23" s="65">
        <v>0.58623822998487585</v>
      </c>
      <c r="AG23" s="65">
        <v>0.62928337793636635</v>
      </c>
    </row>
    <row r="24" spans="1:33" x14ac:dyDescent="0.25">
      <c r="A24" s="21" t="s">
        <v>19</v>
      </c>
      <c r="B24" s="66">
        <v>4.3130119271949763E-2</v>
      </c>
      <c r="C24" s="67">
        <v>4.0739017116059976E-2</v>
      </c>
      <c r="D24" s="67">
        <v>4.0198480531611014E-2</v>
      </c>
      <c r="E24" s="67">
        <v>4.1277630991062179E-2</v>
      </c>
      <c r="F24" s="67">
        <v>4.1976773292812339E-2</v>
      </c>
      <c r="G24" s="67">
        <v>4.2327411470132352E-2</v>
      </c>
      <c r="H24" s="67">
        <v>4.2324756182042053E-2</v>
      </c>
      <c r="I24" s="67">
        <v>4.1921046227423264E-2</v>
      </c>
      <c r="J24" s="67">
        <v>5.3930215947288362E-2</v>
      </c>
      <c r="K24" s="67">
        <v>6.6082331287348681E-2</v>
      </c>
      <c r="L24" s="67">
        <v>7.0767534203647064E-2</v>
      </c>
      <c r="M24" s="67">
        <v>7.5534737207339442E-2</v>
      </c>
      <c r="N24" s="67">
        <v>9.7069280553327891E-2</v>
      </c>
      <c r="O24" s="67">
        <v>0.12007395802901462</v>
      </c>
      <c r="P24" s="67">
        <v>0.12102650379725838</v>
      </c>
      <c r="Q24" s="67">
        <v>0.12166333396813306</v>
      </c>
      <c r="R24" s="67">
        <v>0.18690499243211628</v>
      </c>
      <c r="S24" s="67">
        <v>0.2525693558137973</v>
      </c>
      <c r="T24" s="67">
        <v>0.28562261201977113</v>
      </c>
      <c r="U24" s="67">
        <v>0.28172548257782259</v>
      </c>
      <c r="V24" s="67">
        <v>0.2881348625529373</v>
      </c>
      <c r="W24" s="67">
        <v>0.33558522252670764</v>
      </c>
      <c r="X24" s="67">
        <v>0.34198779862270678</v>
      </c>
      <c r="Y24" s="67">
        <v>0.36448045804991713</v>
      </c>
      <c r="Z24" s="67">
        <v>0.38440147219470905</v>
      </c>
      <c r="AA24" s="67">
        <v>0.39955680074828126</v>
      </c>
      <c r="AB24" s="67">
        <v>0.41650716365654022</v>
      </c>
      <c r="AC24" s="67">
        <v>0.45854328905176356</v>
      </c>
      <c r="AD24" s="67">
        <v>0.4815202217329192</v>
      </c>
      <c r="AE24" s="67">
        <v>0.54096672589242445</v>
      </c>
      <c r="AF24" s="67">
        <v>0.63461000838691639</v>
      </c>
      <c r="AG24" s="67">
        <v>0.69511890165203927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0.42273127363948587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0.55633943118830398</v>
      </c>
      <c r="K25" s="65" t="s">
        <v>54</v>
      </c>
      <c r="L25" s="65" t="s">
        <v>54</v>
      </c>
      <c r="M25" s="65" t="s">
        <v>54</v>
      </c>
      <c r="N25" s="65">
        <v>0.70739311556804763</v>
      </c>
      <c r="O25" s="65" t="s">
        <v>54</v>
      </c>
      <c r="P25" s="65">
        <v>0.76154614013724187</v>
      </c>
      <c r="Q25" s="65">
        <v>0.84639417490769198</v>
      </c>
      <c r="R25" s="65">
        <v>0.86598168359669392</v>
      </c>
      <c r="S25" s="65">
        <v>0.92179139887308637</v>
      </c>
      <c r="T25" s="65">
        <v>0.98544189106240188</v>
      </c>
      <c r="U25" s="65">
        <v>0.94168408113091584</v>
      </c>
      <c r="V25" s="65">
        <v>0.99931433479494713</v>
      </c>
      <c r="W25" s="65">
        <v>1.0114970146205504</v>
      </c>
      <c r="X25" s="65">
        <v>1.0812430442599095</v>
      </c>
      <c r="Y25" s="65">
        <v>1.0998703720818908</v>
      </c>
      <c r="Z25" s="65">
        <v>1.162914622408977</v>
      </c>
      <c r="AA25" s="65">
        <v>1.1791746197678705</v>
      </c>
      <c r="AB25" s="65">
        <v>1.1953710038168026</v>
      </c>
      <c r="AC25" s="65">
        <v>1.1892869445401308</v>
      </c>
      <c r="AD25" s="65">
        <v>1.2339623230200418</v>
      </c>
      <c r="AE25" s="65">
        <v>1.2919699498797157</v>
      </c>
      <c r="AF25" s="65">
        <v>1.2739047687365639</v>
      </c>
      <c r="AG25" s="65">
        <v>1.3247418149857173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0.3854701958252636</v>
      </c>
      <c r="H26" s="67">
        <v>0.37910718735538074</v>
      </c>
      <c r="I26" s="67">
        <v>0.34918239659721673</v>
      </c>
      <c r="J26" s="67">
        <v>0.32885051091436834</v>
      </c>
      <c r="K26" s="67">
        <v>0.29490120215558935</v>
      </c>
      <c r="L26" s="67">
        <v>0.20926324779976974</v>
      </c>
      <c r="M26" s="67">
        <v>0.18700796637046907</v>
      </c>
      <c r="N26" s="67">
        <v>0.19217873593833235</v>
      </c>
      <c r="O26" s="67">
        <v>0.17704349279996656</v>
      </c>
      <c r="P26" s="67">
        <v>0.1781551020408163</v>
      </c>
      <c r="Q26" s="67">
        <v>0.17640302473813044</v>
      </c>
      <c r="R26" s="67">
        <v>0.14712501617081511</v>
      </c>
      <c r="S26" s="67">
        <v>0.13813665696010824</v>
      </c>
      <c r="T26" s="67">
        <v>0.12314178775163931</v>
      </c>
      <c r="U26" s="67">
        <v>0.1193063860744894</v>
      </c>
      <c r="V26" s="67">
        <v>9.4796018360926312E-2</v>
      </c>
      <c r="W26" s="67">
        <v>0.11735731324264992</v>
      </c>
      <c r="X26" s="67">
        <v>0.12592969590413289</v>
      </c>
      <c r="Y26" s="67">
        <v>0.12269237052769154</v>
      </c>
      <c r="Z26" s="67">
        <v>0.1208741574595233</v>
      </c>
      <c r="AA26" s="67">
        <v>0.11879376473486046</v>
      </c>
      <c r="AB26" s="67">
        <v>0.12794201385593623</v>
      </c>
      <c r="AC26" s="67">
        <v>0.1335302977638744</v>
      </c>
      <c r="AD26" s="67">
        <v>0.13984581191832199</v>
      </c>
      <c r="AE26" s="67">
        <v>0.13443551650384414</v>
      </c>
      <c r="AF26" s="67">
        <v>0.14022497373732604</v>
      </c>
      <c r="AG26" s="67">
        <v>0.15897733201924749</v>
      </c>
    </row>
    <row r="27" spans="1:33" x14ac:dyDescent="0.25">
      <c r="A27" s="10" t="s">
        <v>22</v>
      </c>
      <c r="B27" s="64" t="s">
        <v>54</v>
      </c>
      <c r="C27" s="65">
        <v>5.7738432368883499E-2</v>
      </c>
      <c r="D27" s="65" t="s">
        <v>54</v>
      </c>
      <c r="E27" s="65">
        <v>7.1252666408375756E-2</v>
      </c>
      <c r="F27" s="65" t="s">
        <v>54</v>
      </c>
      <c r="G27" s="65">
        <v>7.4584851094953733E-2</v>
      </c>
      <c r="H27" s="65">
        <v>7.0124326704834178E-2</v>
      </c>
      <c r="I27" s="65">
        <v>7.9948110251140556E-2</v>
      </c>
      <c r="J27" s="65" t="s">
        <v>54</v>
      </c>
      <c r="K27" s="65">
        <v>0.10647429798380438</v>
      </c>
      <c r="L27" s="65">
        <v>0.22639636986730166</v>
      </c>
      <c r="M27" s="65">
        <v>0.25808732135348555</v>
      </c>
      <c r="N27" s="65">
        <v>0.26175554598368622</v>
      </c>
      <c r="O27" s="65">
        <v>0.25820343084917075</v>
      </c>
      <c r="P27" s="65" t="s">
        <v>54</v>
      </c>
      <c r="Q27" s="65">
        <v>0.25102918738850022</v>
      </c>
      <c r="R27" s="65">
        <v>0.24098881078087811</v>
      </c>
      <c r="S27" s="65">
        <v>0.24112265305824523</v>
      </c>
      <c r="T27" s="65" t="s">
        <v>54</v>
      </c>
      <c r="U27" s="65" t="s">
        <v>54</v>
      </c>
      <c r="V27" s="65" t="s">
        <v>54</v>
      </c>
      <c r="W27" s="65">
        <v>0.14037299617769922</v>
      </c>
      <c r="X27" s="65">
        <v>0.15099992371406182</v>
      </c>
      <c r="Y27" s="65">
        <v>0.1588589684863056</v>
      </c>
      <c r="Z27" s="65">
        <v>0.17401144658522183</v>
      </c>
      <c r="AA27" s="65">
        <v>0.18810568712594591</v>
      </c>
      <c r="AB27" s="65">
        <v>0.20364648473770053</v>
      </c>
      <c r="AC27" s="65">
        <v>0.29244618958627094</v>
      </c>
      <c r="AD27" s="65">
        <v>0.29984904329575901</v>
      </c>
      <c r="AE27" s="65">
        <v>0.30174917297283649</v>
      </c>
      <c r="AF27" s="65">
        <v>0.34202191717416741</v>
      </c>
      <c r="AG27" s="65">
        <v>0.370154011775162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0.27079151003236185</v>
      </c>
      <c r="G28" s="67">
        <v>0.23059145117431271</v>
      </c>
      <c r="H28" s="67">
        <v>0.24615198664875343</v>
      </c>
      <c r="I28" s="67">
        <v>0.3479714971511243</v>
      </c>
      <c r="J28" s="67">
        <v>0.31658383949935581</v>
      </c>
      <c r="K28" s="67">
        <v>0.27561628712128183</v>
      </c>
      <c r="L28" s="67">
        <v>0.25542632787613895</v>
      </c>
      <c r="M28" s="67">
        <v>0.23353678597207969</v>
      </c>
      <c r="N28" s="67">
        <v>0.21928856314480399</v>
      </c>
      <c r="O28" s="67">
        <v>0.17719258227491785</v>
      </c>
      <c r="P28" s="67">
        <v>0.16894241948115754</v>
      </c>
      <c r="Q28" s="67">
        <v>0.16870042270849392</v>
      </c>
      <c r="R28" s="67">
        <v>0.14744019621176241</v>
      </c>
      <c r="S28" s="67">
        <v>0.1239796598023859</v>
      </c>
      <c r="T28" s="67">
        <v>0.12206627090434953</v>
      </c>
      <c r="U28" s="67">
        <v>0.11914704333775122</v>
      </c>
      <c r="V28" s="67">
        <v>0.14886027412412089</v>
      </c>
      <c r="W28" s="67">
        <v>0.14721664983630015</v>
      </c>
      <c r="X28" s="67">
        <v>0.17153745536179016</v>
      </c>
      <c r="Y28" s="67">
        <v>0.16503592199794731</v>
      </c>
      <c r="Z28" s="67">
        <v>0.18590738366731888</v>
      </c>
      <c r="AA28" s="67">
        <v>0.19430108949759609</v>
      </c>
      <c r="AB28" s="67">
        <v>0.20003877555416727</v>
      </c>
      <c r="AC28" s="67">
        <v>0.23833812482611516</v>
      </c>
      <c r="AD28" s="67">
        <v>0.2695979172693086</v>
      </c>
      <c r="AE28" s="67">
        <v>0.29089763985620748</v>
      </c>
      <c r="AF28" s="67">
        <v>0.33479640027177193</v>
      </c>
      <c r="AG28" s="67">
        <v>0.34639766552626283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0.42452165429020539</v>
      </c>
      <c r="H29" s="65">
        <v>0.41098465996438732</v>
      </c>
      <c r="I29" s="65">
        <v>0.42526586157173757</v>
      </c>
      <c r="J29" s="65">
        <v>0.45109051131109457</v>
      </c>
      <c r="K29" s="65">
        <v>0.46468236339404712</v>
      </c>
      <c r="L29" s="65">
        <v>0.44930800008745658</v>
      </c>
      <c r="M29" s="65">
        <v>0.46197158602997923</v>
      </c>
      <c r="N29" s="65">
        <v>0.48144422566561074</v>
      </c>
      <c r="O29" s="65">
        <v>0.3937565751336497</v>
      </c>
      <c r="P29" s="65">
        <v>0.41257745860847417</v>
      </c>
      <c r="Q29" s="65">
        <v>0.46748972963671953</v>
      </c>
      <c r="R29" s="65">
        <v>0.50896269865638932</v>
      </c>
      <c r="S29" s="65">
        <v>0.54286358234643284</v>
      </c>
      <c r="T29" s="65">
        <v>0.62017130920612074</v>
      </c>
      <c r="U29" s="65">
        <v>0.68948347170424873</v>
      </c>
      <c r="V29" s="65">
        <v>0.73239085756990718</v>
      </c>
      <c r="W29" s="65">
        <v>1.015782528371602</v>
      </c>
      <c r="X29" s="65">
        <v>1.0072686191755127</v>
      </c>
      <c r="Y29" s="65">
        <v>1.0575503120587253</v>
      </c>
      <c r="Z29" s="65">
        <v>1.0407118400291948</v>
      </c>
      <c r="AA29" s="65">
        <v>0.97705168139342691</v>
      </c>
      <c r="AB29" s="65">
        <v>0.9955367825299889</v>
      </c>
      <c r="AC29" s="65">
        <v>1.0063083828703143</v>
      </c>
      <c r="AD29" s="65">
        <v>1.0257339615802825</v>
      </c>
      <c r="AE29" s="65">
        <v>1.0828433481523974</v>
      </c>
      <c r="AF29" s="65">
        <v>1.0671594387018537</v>
      </c>
      <c r="AG29" s="65">
        <v>1.0821976352153473</v>
      </c>
    </row>
    <row r="30" spans="1:33" x14ac:dyDescent="0.25">
      <c r="A30" s="21" t="s">
        <v>25</v>
      </c>
      <c r="B30" s="66">
        <v>0.20229343475916098</v>
      </c>
      <c r="C30" s="67">
        <v>0.20440489713492363</v>
      </c>
      <c r="D30" s="67">
        <v>0.20329943824219585</v>
      </c>
      <c r="E30" s="67">
        <v>0.20331528103044497</v>
      </c>
      <c r="F30" s="67">
        <v>0.20090004632591385</v>
      </c>
      <c r="G30" s="67">
        <v>0.19885412457426543</v>
      </c>
      <c r="H30" s="67">
        <v>0.20934219136768431</v>
      </c>
      <c r="I30" s="67">
        <v>0.20585553155747538</v>
      </c>
      <c r="J30" s="67">
        <v>0.22772329258439367</v>
      </c>
      <c r="K30" s="67">
        <v>0.24077983438257874</v>
      </c>
      <c r="L30" s="67">
        <v>0.28165684015203662</v>
      </c>
      <c r="M30" s="67">
        <v>0.26944354240118762</v>
      </c>
      <c r="N30" s="67">
        <v>0.3187834205686802</v>
      </c>
      <c r="O30" s="67">
        <v>0.35656050047426624</v>
      </c>
      <c r="P30" s="67">
        <v>0.37617483564201432</v>
      </c>
      <c r="Q30" s="67">
        <v>0.38237652504009256</v>
      </c>
      <c r="R30" s="67">
        <v>0.4040015015381016</v>
      </c>
      <c r="S30" s="67">
        <v>0.41346526236244274</v>
      </c>
      <c r="T30" s="67">
        <v>0.44917225338623618</v>
      </c>
      <c r="U30" s="67">
        <v>0.47197582168492636</v>
      </c>
      <c r="V30" s="67">
        <v>0.4727851573113776</v>
      </c>
      <c r="W30" s="67">
        <v>0.47257874471353128</v>
      </c>
      <c r="X30" s="67">
        <v>0.48971673763295909</v>
      </c>
      <c r="Y30" s="67">
        <v>0.49787112139663431</v>
      </c>
      <c r="Z30" s="67">
        <v>0.48723294251071558</v>
      </c>
      <c r="AA30" s="67">
        <v>0.47284054773184503</v>
      </c>
      <c r="AB30" s="67">
        <v>0.47724167875713519</v>
      </c>
      <c r="AC30" s="67">
        <v>0.49358428653241909</v>
      </c>
      <c r="AD30" s="67">
        <v>0.52740407186596061</v>
      </c>
      <c r="AE30" s="67">
        <v>0.52348257189370506</v>
      </c>
      <c r="AF30" s="67">
        <v>0.53757667530734277</v>
      </c>
      <c r="AG30" s="67">
        <v>0.58346275236711587</v>
      </c>
    </row>
    <row r="31" spans="1:33" x14ac:dyDescent="0.25">
      <c r="A31" s="10" t="s">
        <v>26</v>
      </c>
      <c r="B31" s="64" t="s">
        <v>54</v>
      </c>
      <c r="C31" s="65">
        <v>0.74518763796909482</v>
      </c>
      <c r="D31" s="65" t="s">
        <v>54</v>
      </c>
      <c r="E31" s="65">
        <v>0.87030422465820911</v>
      </c>
      <c r="F31" s="65" t="s">
        <v>54</v>
      </c>
      <c r="G31" s="65">
        <v>1.0192411260709915</v>
      </c>
      <c r="H31" s="65" t="s">
        <v>54</v>
      </c>
      <c r="I31" s="65">
        <v>1.0970798539926996</v>
      </c>
      <c r="J31" s="65" t="s">
        <v>54</v>
      </c>
      <c r="K31" s="65">
        <v>1.0638999951828123</v>
      </c>
      <c r="L31" s="65" t="s">
        <v>54</v>
      </c>
      <c r="M31" s="65">
        <v>1.1384321311777441</v>
      </c>
      <c r="N31" s="65" t="s">
        <v>54</v>
      </c>
      <c r="O31" s="65">
        <v>1.1138299842578014</v>
      </c>
      <c r="P31" s="65">
        <v>1.0984894400671359</v>
      </c>
      <c r="Q31" s="65">
        <v>1.3066443093691051</v>
      </c>
      <c r="R31" s="65">
        <v>1.3182920135394749</v>
      </c>
      <c r="S31" s="65">
        <v>1.2167586777228938</v>
      </c>
      <c r="T31" s="65">
        <v>1.3050486212867989</v>
      </c>
      <c r="U31" s="65">
        <v>1.2651973788631159</v>
      </c>
      <c r="V31" s="65">
        <v>1.234667207426434</v>
      </c>
      <c r="W31" s="65">
        <v>1.2066026516319428</v>
      </c>
      <c r="X31" s="65">
        <v>1.2207647406047091</v>
      </c>
      <c r="Y31" s="65">
        <v>1.2215100794664702</v>
      </c>
      <c r="Z31" s="65">
        <v>1.2237502402357514</v>
      </c>
      <c r="AA31" s="65">
        <v>1.2140106479240755</v>
      </c>
      <c r="AB31" s="65">
        <v>1.3279890911344805</v>
      </c>
      <c r="AC31" s="65">
        <v>1.2851697991449544</v>
      </c>
      <c r="AD31" s="65">
        <v>1.3406497449840244</v>
      </c>
      <c r="AE31" s="65">
        <v>1.2753728987451662</v>
      </c>
      <c r="AF31" s="65">
        <v>1.3660600000000001</v>
      </c>
      <c r="AG31" s="65">
        <v>1.7579991699440702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0.51243158006427525</v>
      </c>
      <c r="R32" s="71">
        <v>0.53051259221513514</v>
      </c>
      <c r="S32" s="71">
        <v>0.54050874214772082</v>
      </c>
      <c r="T32" s="71" t="s">
        <v>54</v>
      </c>
      <c r="U32" s="71" t="s">
        <v>54</v>
      </c>
      <c r="V32" s="71" t="s">
        <v>54</v>
      </c>
      <c r="W32" s="71">
        <v>0.61871319112348067</v>
      </c>
      <c r="X32" s="71">
        <v>0.64451118230999083</v>
      </c>
      <c r="Y32" s="71">
        <v>0.66385640984555405</v>
      </c>
      <c r="Z32" s="71">
        <v>0.67481192513312083</v>
      </c>
      <c r="AA32" s="71">
        <v>0.69969864960838057</v>
      </c>
      <c r="AB32" s="71">
        <v>0.72928221677407157</v>
      </c>
      <c r="AC32" s="71">
        <v>0.77046367721022158</v>
      </c>
      <c r="AD32" s="71">
        <v>0.81073938557941305</v>
      </c>
      <c r="AE32" s="71">
        <v>0.83185114909006164</v>
      </c>
      <c r="AF32" s="71">
        <v>0.85149092373167801</v>
      </c>
      <c r="AG32" s="71">
        <v>0.8974020091009951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5.7023379367534072E-2</v>
      </c>
      <c r="J33" s="65">
        <v>4.858277331779072E-2</v>
      </c>
      <c r="K33" s="65">
        <v>4.7699248761336799E-2</v>
      </c>
      <c r="L33" s="65">
        <v>4.1364937058697836E-2</v>
      </c>
      <c r="M33" s="65">
        <v>3.9747710931568606E-2</v>
      </c>
      <c r="N33" s="65">
        <v>3.9457235541576964E-2</v>
      </c>
      <c r="O33" s="65">
        <v>3.8472321300931943E-2</v>
      </c>
      <c r="P33" s="65">
        <v>4.24210003931451E-2</v>
      </c>
      <c r="Q33" s="65">
        <v>4.3967456093993884E-2</v>
      </c>
      <c r="R33" s="65">
        <v>4.5918010219557159E-2</v>
      </c>
      <c r="S33" s="65">
        <v>4.657993888007049E-2</v>
      </c>
      <c r="T33" s="65">
        <v>4.7935516439868417E-2</v>
      </c>
      <c r="U33" s="65">
        <v>4.0534722758833852E-2</v>
      </c>
      <c r="V33" s="65">
        <v>4.3157257061260695E-2</v>
      </c>
      <c r="W33" s="65">
        <v>4.5729809569024636E-2</v>
      </c>
      <c r="X33" s="65">
        <v>4.7914987704833344E-2</v>
      </c>
      <c r="Y33" s="65">
        <v>5.0827489768425792E-2</v>
      </c>
      <c r="Z33" s="65">
        <v>5.6613929847769452E-2</v>
      </c>
      <c r="AA33" s="65">
        <v>6.8281165270714067E-2</v>
      </c>
      <c r="AB33" s="65">
        <v>7.0295477754533139E-2</v>
      </c>
      <c r="AC33" s="65">
        <v>7.0124163341839005E-2</v>
      </c>
      <c r="AD33" s="65">
        <v>7.4600074507666467E-2</v>
      </c>
      <c r="AE33" s="65">
        <v>7.6444767729923827E-2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0.27292080428884824</v>
      </c>
      <c r="C34" s="67">
        <v>0.27909688916843572</v>
      </c>
      <c r="D34" s="67">
        <v>0.30075454366511384</v>
      </c>
      <c r="E34" s="67">
        <v>0.30214179360897953</v>
      </c>
      <c r="F34" s="67">
        <v>0.31612330377700482</v>
      </c>
      <c r="G34" s="67">
        <v>0.32689734967639295</v>
      </c>
      <c r="H34" s="67">
        <v>0.31706441622049886</v>
      </c>
      <c r="I34" s="67">
        <v>0.29200117889773058</v>
      </c>
      <c r="J34" s="67">
        <v>0.29174344971823624</v>
      </c>
      <c r="K34" s="67">
        <v>0.29901071630005643</v>
      </c>
      <c r="L34" s="67">
        <v>0.31529662616884707</v>
      </c>
      <c r="M34" s="67">
        <v>0.35260052327936331</v>
      </c>
      <c r="N34" s="67">
        <v>0.38314090468118672</v>
      </c>
      <c r="O34" s="67">
        <v>0.39261131798395132</v>
      </c>
      <c r="P34" s="67">
        <v>0.41070775977585577</v>
      </c>
      <c r="Q34" s="67">
        <v>0.43330754505509761</v>
      </c>
      <c r="R34" s="67">
        <v>0.44623223203995388</v>
      </c>
      <c r="S34" s="67">
        <v>0.47609608710700352</v>
      </c>
      <c r="T34" s="67">
        <v>0.49955223050394931</v>
      </c>
      <c r="U34" s="67">
        <v>0.52873856936864583</v>
      </c>
      <c r="V34" s="67">
        <v>0.50472928314964005</v>
      </c>
      <c r="W34" s="67">
        <v>0.56968981497735494</v>
      </c>
      <c r="X34" s="67" t="s">
        <v>54</v>
      </c>
      <c r="Y34" s="67">
        <v>0.68239637159945654</v>
      </c>
      <c r="Z34" s="67" t="s">
        <v>54</v>
      </c>
      <c r="AA34" s="67">
        <v>0.58722656022133524</v>
      </c>
      <c r="AB34" s="67" t="s">
        <v>54</v>
      </c>
      <c r="AC34" s="67">
        <v>0.59650802994026253</v>
      </c>
      <c r="AD34" s="67" t="s">
        <v>54</v>
      </c>
      <c r="AE34" s="67">
        <v>0.59564065944695743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3.1454703699744999E-2</v>
      </c>
      <c r="D37" s="65">
        <v>3.3559076067239089E-2</v>
      </c>
      <c r="E37" s="65">
        <v>3.8393605556220817E-2</v>
      </c>
      <c r="F37" s="65">
        <v>4.5496997998665772E-2</v>
      </c>
      <c r="G37" s="65">
        <v>4.6646587820465733E-2</v>
      </c>
      <c r="H37" s="65">
        <v>5.4633792603335743E-2</v>
      </c>
      <c r="I37" s="65">
        <v>5.1747350329418504E-2</v>
      </c>
      <c r="J37" s="65">
        <v>4.3872191627617248E-2</v>
      </c>
      <c r="K37" s="65">
        <v>4.9093761380508159E-2</v>
      </c>
      <c r="L37" s="65">
        <v>6.6697787334396894E-2</v>
      </c>
      <c r="M37" s="65">
        <v>7.3095594598678523E-2</v>
      </c>
      <c r="N37" s="65">
        <v>8.2061271834061131E-2</v>
      </c>
      <c r="O37" s="65">
        <v>8.8979196050775727E-2</v>
      </c>
      <c r="P37" s="65">
        <v>9.383281266831843E-2</v>
      </c>
      <c r="Q37" s="65">
        <v>0.11830750063632832</v>
      </c>
      <c r="R37" s="65">
        <v>0.13174987329616689</v>
      </c>
      <c r="S37" s="65">
        <v>0.15755911366020101</v>
      </c>
      <c r="T37" s="65">
        <v>0.18473651474246996</v>
      </c>
      <c r="U37" s="65">
        <v>0.21726196128079334</v>
      </c>
      <c r="V37" s="65">
        <v>0.2462273438013271</v>
      </c>
      <c r="W37" s="65">
        <v>0.28469880308677625</v>
      </c>
      <c r="X37" s="65">
        <v>0.32606814068770168</v>
      </c>
      <c r="Y37" s="65">
        <v>0.35917779583491694</v>
      </c>
      <c r="Z37" s="65">
        <v>0.37935683506005319</v>
      </c>
      <c r="AA37" s="65">
        <v>0.38139405136268345</v>
      </c>
      <c r="AB37" s="65">
        <v>0.39505294773427768</v>
      </c>
      <c r="AC37" s="65">
        <v>0.41018811959294221</v>
      </c>
      <c r="AD37" s="65">
        <v>0.4519252461006571</v>
      </c>
      <c r="AE37" s="65">
        <v>0.48622645035587897</v>
      </c>
      <c r="AF37" s="65">
        <v>0.54092206650325059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7.0636021042859834E-2</v>
      </c>
      <c r="T38" s="67">
        <v>7.9777884523281606E-2</v>
      </c>
      <c r="U38" s="67">
        <v>4.5331404119077663E-2</v>
      </c>
      <c r="V38" s="67">
        <v>4.8593386250806378E-2</v>
      </c>
      <c r="W38" s="67">
        <v>5.5302587116507068E-2</v>
      </c>
      <c r="X38" s="67">
        <v>6.211348317553568E-2</v>
      </c>
      <c r="Y38" s="67">
        <v>4.857575833374795E-2</v>
      </c>
      <c r="Z38" s="67">
        <v>6.2392684721149012E-2</v>
      </c>
      <c r="AA38" s="67">
        <v>5.3030421675851008E-2</v>
      </c>
      <c r="AB38" s="67">
        <v>5.8957601798948746E-2</v>
      </c>
      <c r="AC38" s="67">
        <v>5.2663827657642971E-2</v>
      </c>
      <c r="AD38" s="67">
        <v>5.0936421376610953E-2</v>
      </c>
      <c r="AE38" s="67">
        <v>4.6745536480951214E-2</v>
      </c>
      <c r="AF38" s="67">
        <v>4.9886020460871601E-2</v>
      </c>
      <c r="AG38" s="67" t="s">
        <v>54</v>
      </c>
    </row>
    <row r="39" spans="1:33" s="9" customFormat="1" x14ac:dyDescent="0.25">
      <c r="A39" s="10" t="s">
        <v>34</v>
      </c>
      <c r="B39" s="64">
        <v>0.16921954777534648</v>
      </c>
      <c r="C39" s="65">
        <v>0.21172886519421172</v>
      </c>
      <c r="D39" s="65">
        <v>0.22045454545454543</v>
      </c>
      <c r="E39" s="65">
        <v>0.30197268588770865</v>
      </c>
      <c r="F39" s="65">
        <v>0.31738800303720577</v>
      </c>
      <c r="G39" s="65">
        <v>0.40604274134119384</v>
      </c>
      <c r="H39" s="65">
        <v>0.34022140221402219</v>
      </c>
      <c r="I39" s="65">
        <v>0.59985580389329496</v>
      </c>
      <c r="J39" s="65">
        <v>0.64985795454545447</v>
      </c>
      <c r="K39" s="65">
        <v>0.66597366597366592</v>
      </c>
      <c r="L39" s="65">
        <v>0.77291105121293802</v>
      </c>
      <c r="M39" s="65">
        <v>0.8886666666666666</v>
      </c>
      <c r="N39" s="65">
        <v>0.79932432432432443</v>
      </c>
      <c r="O39" s="65">
        <v>0.90677397719651254</v>
      </c>
      <c r="P39" s="65" t="s">
        <v>54</v>
      </c>
      <c r="Q39" s="65">
        <v>0.94678217821782173</v>
      </c>
      <c r="R39" s="65">
        <v>0.9518496770405166</v>
      </c>
      <c r="S39" s="65">
        <v>0.79562043795620452</v>
      </c>
      <c r="T39" s="65">
        <v>0.82598996095928612</v>
      </c>
      <c r="U39" s="65">
        <v>0.82138517618469031</v>
      </c>
      <c r="V39" s="65" t="s">
        <v>54</v>
      </c>
      <c r="W39" s="65">
        <v>0.90748630553864873</v>
      </c>
      <c r="X39" s="65" t="s">
        <v>54</v>
      </c>
      <c r="Y39" s="65">
        <v>0.73555166374781078</v>
      </c>
      <c r="Z39" s="65" t="s">
        <v>54</v>
      </c>
      <c r="AA39" s="65">
        <v>0.88864265927977837</v>
      </c>
      <c r="AB39" s="65">
        <v>0.85002649708532074</v>
      </c>
      <c r="AC39" s="65">
        <v>0.91459074733096091</v>
      </c>
      <c r="AD39" s="65">
        <v>0.88795656465942741</v>
      </c>
      <c r="AE39" s="65" t="s">
        <v>54</v>
      </c>
      <c r="AF39" s="65" t="s">
        <v>54</v>
      </c>
      <c r="AG39" s="65">
        <v>1.3626598465473145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>
        <v>0.99575579497224942</v>
      </c>
      <c r="J40" s="67">
        <v>1.1213615396850642</v>
      </c>
      <c r="K40" s="67">
        <v>1.3783544450005774</v>
      </c>
      <c r="L40" s="67">
        <v>1.5236261294623017</v>
      </c>
      <c r="M40" s="67">
        <v>1.5078282550507827</v>
      </c>
      <c r="N40" s="67">
        <v>1.4642740144869508</v>
      </c>
      <c r="O40" s="67">
        <v>1.3973105134474328</v>
      </c>
      <c r="P40" s="67">
        <v>1.3913120504553023</v>
      </c>
      <c r="Q40" s="67">
        <v>1.4773671025086654</v>
      </c>
      <c r="R40" s="67">
        <v>1.5514299748266205</v>
      </c>
      <c r="S40" s="67">
        <v>1.6981882870761356</v>
      </c>
      <c r="T40" s="67">
        <v>1.5950806501452321</v>
      </c>
      <c r="U40" s="67">
        <v>1.5357153680637634</v>
      </c>
      <c r="V40" s="67">
        <v>1.5745475945269971</v>
      </c>
      <c r="W40" s="67">
        <v>1.7092624356775301</v>
      </c>
      <c r="X40" s="67">
        <v>1.7760791861424252</v>
      </c>
      <c r="Y40" s="67">
        <v>1.7127043688019299</v>
      </c>
      <c r="Z40" s="67">
        <v>1.8014343460685878</v>
      </c>
      <c r="AA40" s="67">
        <v>1.8551970411937253</v>
      </c>
      <c r="AB40" s="67">
        <v>2.0851111554182036</v>
      </c>
      <c r="AC40" s="67">
        <v>2.1915830980430342</v>
      </c>
      <c r="AD40" s="67">
        <v>2.2745088655452128</v>
      </c>
      <c r="AE40" s="67">
        <v>2.5436189490033652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0.86420920803927048</v>
      </c>
      <c r="C41" s="65">
        <v>0.85420168832193422</v>
      </c>
      <c r="D41" s="65">
        <v>0.87609087349393067</v>
      </c>
      <c r="E41" s="65">
        <v>0.87207581799377043</v>
      </c>
      <c r="F41" s="65">
        <v>0.86249496140811854</v>
      </c>
      <c r="G41" s="65">
        <v>0.85356324575237308</v>
      </c>
      <c r="H41" s="65">
        <v>0.87616266107816476</v>
      </c>
      <c r="I41" s="65">
        <v>0.86498339850955497</v>
      </c>
      <c r="J41" s="65">
        <v>0.91531445461195104</v>
      </c>
      <c r="K41" s="65">
        <v>0.91471456022756503</v>
      </c>
      <c r="L41" s="65">
        <v>0.88663465935070884</v>
      </c>
      <c r="M41" s="65">
        <v>0.85931620009178522</v>
      </c>
      <c r="N41" s="65">
        <v>0.86023495906016378</v>
      </c>
      <c r="O41" s="65">
        <v>0.89823486641605177</v>
      </c>
      <c r="P41" s="65">
        <v>0.90357483464082455</v>
      </c>
      <c r="Q41" s="65">
        <v>0.93056416047366897</v>
      </c>
      <c r="R41" s="65">
        <v>0.93831396141781198</v>
      </c>
      <c r="S41" s="65">
        <v>0.93215461639078079</v>
      </c>
      <c r="T41" s="65">
        <v>0.94150667811055389</v>
      </c>
      <c r="U41" s="65">
        <v>0.93983639521067541</v>
      </c>
      <c r="V41" s="65">
        <v>0.9377242220866383</v>
      </c>
      <c r="W41" s="65">
        <v>0.92152278360926632</v>
      </c>
      <c r="X41" s="65">
        <v>0.89532952216589379</v>
      </c>
      <c r="Y41" s="65">
        <v>0.8960053405358952</v>
      </c>
      <c r="Z41" s="65">
        <v>0.93389221739927863</v>
      </c>
      <c r="AA41" s="65">
        <v>0.90383558716688528</v>
      </c>
      <c r="AB41" s="65">
        <v>0.88692279778644656</v>
      </c>
      <c r="AC41" s="65">
        <v>0.90287137898012926</v>
      </c>
      <c r="AD41" s="65">
        <v>0.89918536599711796</v>
      </c>
      <c r="AE41" s="65">
        <v>0.89930773154558019</v>
      </c>
      <c r="AF41" s="65">
        <v>0.91507068043653417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5.1422183579679544E-2</v>
      </c>
      <c r="N42" s="67" t="s">
        <v>54</v>
      </c>
      <c r="O42" s="67">
        <v>7.7305627984152248E-2</v>
      </c>
      <c r="P42" s="67">
        <v>9.3790913166940673E-2</v>
      </c>
      <c r="Q42" s="67">
        <v>9.5825952118036795E-2</v>
      </c>
      <c r="R42" s="67">
        <v>9.3863236653053919E-2</v>
      </c>
      <c r="S42" s="67">
        <v>9.2529757263891052E-2</v>
      </c>
      <c r="T42" s="67">
        <v>8.5653586928947062E-2</v>
      </c>
      <c r="U42" s="67">
        <v>8.4717263875776758E-2</v>
      </c>
      <c r="V42" s="67">
        <v>7.4014287786481003E-2</v>
      </c>
      <c r="W42" s="67">
        <v>7.0325868330715496E-2</v>
      </c>
      <c r="X42" s="67">
        <v>7.8491358692261287E-2</v>
      </c>
      <c r="Y42" s="67">
        <v>7.9898826821655361E-2</v>
      </c>
      <c r="Z42" s="67">
        <v>8.5354178908380277E-2</v>
      </c>
      <c r="AA42" s="67">
        <v>7.9143875431206989E-2</v>
      </c>
      <c r="AB42" s="67">
        <v>7.9523966439380506E-2</v>
      </c>
      <c r="AC42" s="67">
        <v>8.0111140660659164E-2</v>
      </c>
      <c r="AD42" s="67">
        <v>7.13145453990911E-2</v>
      </c>
      <c r="AE42" s="67">
        <v>5.6886158325127369E-2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0.47416767398953691</v>
      </c>
      <c r="H43" s="65">
        <v>0.4263875248520852</v>
      </c>
      <c r="I43" s="65">
        <v>0.42578789006031897</v>
      </c>
      <c r="J43" s="65">
        <v>0.39022898926973015</v>
      </c>
      <c r="K43" s="65">
        <v>0.4139238325004308</v>
      </c>
      <c r="L43" s="65">
        <v>0.41143437396684457</v>
      </c>
      <c r="M43" s="65">
        <v>0.54139909318034607</v>
      </c>
      <c r="N43" s="65">
        <v>0.54298758546239656</v>
      </c>
      <c r="O43" s="65">
        <v>0.57799027990279905</v>
      </c>
      <c r="P43" s="65">
        <v>0.58426786556681753</v>
      </c>
      <c r="Q43" s="65">
        <v>0.67189527396960269</v>
      </c>
      <c r="R43" s="65">
        <v>0.74021926018086859</v>
      </c>
      <c r="S43" s="65">
        <v>0.78352564184184947</v>
      </c>
      <c r="T43" s="65">
        <v>0.87667555563033117</v>
      </c>
      <c r="U43" s="65">
        <v>0.89645726244955171</v>
      </c>
      <c r="V43" s="65">
        <v>0.95794676358976072</v>
      </c>
      <c r="W43" s="65">
        <v>1.0367559448351782</v>
      </c>
      <c r="X43" s="65">
        <v>1.1281297213361758</v>
      </c>
      <c r="Y43" s="65">
        <v>1.1413648015367954</v>
      </c>
      <c r="Z43" s="65">
        <v>1.2125581344701355</v>
      </c>
      <c r="AA43" s="65">
        <v>1.2363645758649158</v>
      </c>
      <c r="AB43" s="65">
        <v>1.2455869290878523</v>
      </c>
      <c r="AC43" s="65">
        <v>1.3306023828054467</v>
      </c>
      <c r="AD43" s="65">
        <v>1.4291255904645421</v>
      </c>
      <c r="AE43" s="65">
        <v>1.4939972790319178</v>
      </c>
      <c r="AF43" s="65">
        <v>1.5495483621577222</v>
      </c>
      <c r="AG43" s="65" t="s">
        <v>54</v>
      </c>
    </row>
    <row r="44" spans="1:33" x14ac:dyDescent="0.25">
      <c r="A44" s="21" t="s">
        <v>39</v>
      </c>
      <c r="B44" s="66">
        <v>0.40207300249804256</v>
      </c>
      <c r="C44" s="67">
        <v>0.40813074751889283</v>
      </c>
      <c r="D44" s="67">
        <v>0.4402862703630484</v>
      </c>
      <c r="E44" s="67">
        <v>0.46766690988690263</v>
      </c>
      <c r="F44" s="67">
        <v>0.58806864777014034</v>
      </c>
      <c r="G44" s="67">
        <v>0.60185966637555877</v>
      </c>
      <c r="H44" s="67">
        <v>0.57660877334437433</v>
      </c>
      <c r="I44" s="67">
        <v>0.58872559146832315</v>
      </c>
      <c r="J44" s="67">
        <v>0.59870827498275614</v>
      </c>
      <c r="K44" s="67">
        <v>0.6198597353574169</v>
      </c>
      <c r="L44" s="67">
        <v>0.69500401563775627</v>
      </c>
      <c r="M44" s="67">
        <v>0.76104041300845082</v>
      </c>
      <c r="N44" s="67">
        <v>0.76034352173968855</v>
      </c>
      <c r="O44" s="67">
        <v>0.7992737872372504</v>
      </c>
      <c r="P44" s="67">
        <v>0.85422911709261728</v>
      </c>
      <c r="Q44" s="67">
        <v>0.86465524588766729</v>
      </c>
      <c r="R44" s="67">
        <v>0.910236182683136</v>
      </c>
      <c r="S44" s="67">
        <v>0.98684133093228832</v>
      </c>
      <c r="T44" s="67">
        <v>1.0019663459028663</v>
      </c>
      <c r="U44" s="67">
        <v>0.91540821142048134</v>
      </c>
      <c r="V44" s="67">
        <v>0.83637206875561609</v>
      </c>
      <c r="W44" s="67">
        <v>0.84952370087273987</v>
      </c>
      <c r="X44" s="67">
        <v>0.78806543666826778</v>
      </c>
      <c r="Y44" s="67">
        <v>0.77410203716940673</v>
      </c>
      <c r="Z44" s="67">
        <v>0.80294583553344634</v>
      </c>
      <c r="AA44" s="67">
        <v>0.85709399068699921</v>
      </c>
      <c r="AB44" s="67">
        <v>0.76593488870307513</v>
      </c>
      <c r="AC44" s="67">
        <v>0.75557315467845332</v>
      </c>
      <c r="AD44" s="67">
        <v>0.83459739603084315</v>
      </c>
      <c r="AE44" s="67">
        <v>0.82658825350150877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7.0681996757628023E-3</v>
      </c>
      <c r="F46" s="67">
        <v>1.3975930462173852E-2</v>
      </c>
      <c r="G46" s="67">
        <v>1.3880385020621666E-2</v>
      </c>
      <c r="H46" s="67">
        <v>1.4485398169322721E-2</v>
      </c>
      <c r="I46" s="67">
        <v>1.5223626119259738E-2</v>
      </c>
      <c r="J46" s="67">
        <v>2.0031905822812664E-2</v>
      </c>
      <c r="K46" s="67">
        <v>2.1074156557869633E-2</v>
      </c>
      <c r="L46" s="67" t="s">
        <v>54</v>
      </c>
      <c r="M46" s="67">
        <v>3.2031737186376363E-2</v>
      </c>
      <c r="N46" s="67" t="s">
        <v>54</v>
      </c>
      <c r="O46" s="67">
        <v>4.7863036812972E-2</v>
      </c>
      <c r="P46" s="67">
        <v>8.7136743741934197E-2</v>
      </c>
      <c r="Q46" s="67">
        <v>0.10135738588883755</v>
      </c>
      <c r="R46" s="67">
        <v>7.3851150127533835E-2</v>
      </c>
      <c r="S46" s="67">
        <v>7.8299710043254353E-2</v>
      </c>
      <c r="T46" s="67" t="s">
        <v>54</v>
      </c>
      <c r="U46" s="67">
        <v>8.7828019030355947E-2</v>
      </c>
      <c r="V46" s="67">
        <v>5.811188218427174E-2</v>
      </c>
      <c r="W46" s="67">
        <v>5.9877155617959532E-2</v>
      </c>
      <c r="X46" s="67">
        <v>4.1849143423280388E-2</v>
      </c>
      <c r="Y46" s="67">
        <v>3.9224398465530629E-2</v>
      </c>
      <c r="Z46" s="67">
        <v>3.3024550251251165E-2</v>
      </c>
      <c r="AA46" s="67">
        <v>3.7547505810441313E-2</v>
      </c>
      <c r="AB46" s="67">
        <v>5.2012080536315765E-2</v>
      </c>
      <c r="AC46" s="67">
        <v>5.1592266105430759E-2</v>
      </c>
      <c r="AD46" s="67">
        <v>5.0196710280981188E-2</v>
      </c>
      <c r="AE46" s="67">
        <v>5.242935902777681E-2</v>
      </c>
      <c r="AF46" s="67">
        <v>6.1749123730431274E-2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0.49122720551996057</v>
      </c>
      <c r="D47" s="65" t="s">
        <v>54</v>
      </c>
      <c r="E47" s="65">
        <v>0.52397058823529419</v>
      </c>
      <c r="F47" s="65" t="s">
        <v>54</v>
      </c>
      <c r="G47" s="65">
        <v>0.57244318181818177</v>
      </c>
      <c r="H47" s="65" t="s">
        <v>54</v>
      </c>
      <c r="I47" s="65">
        <v>0.58271049076992343</v>
      </c>
      <c r="J47" s="65" t="s">
        <v>54</v>
      </c>
      <c r="K47" s="65">
        <v>0.57835723598435462</v>
      </c>
      <c r="L47" s="65" t="s">
        <v>54</v>
      </c>
      <c r="M47" s="65">
        <v>0.62403970651704788</v>
      </c>
      <c r="N47" s="65">
        <v>0.61164294954721865</v>
      </c>
      <c r="O47" s="65">
        <v>0.68336980306345729</v>
      </c>
      <c r="P47" s="65">
        <v>0.68359511343804535</v>
      </c>
      <c r="Q47" s="65">
        <v>0.6640362225097024</v>
      </c>
      <c r="R47" s="65">
        <v>0.66907345575959931</v>
      </c>
      <c r="S47" s="65">
        <v>0.68036144578313251</v>
      </c>
      <c r="T47" s="65">
        <v>0.71949416342412453</v>
      </c>
      <c r="U47" s="65">
        <v>0.70988667448221965</v>
      </c>
      <c r="V47" s="65">
        <v>0.69831504702194358</v>
      </c>
      <c r="W47" s="65">
        <v>0.69953650057937433</v>
      </c>
      <c r="X47" s="65">
        <v>0.70492051476154427</v>
      </c>
      <c r="Y47" s="65">
        <v>0.71261227544910177</v>
      </c>
      <c r="Z47" s="65">
        <v>0.76285185185185189</v>
      </c>
      <c r="AA47" s="65">
        <v>0.79841328413284129</v>
      </c>
      <c r="AB47" s="65">
        <v>0.81601030548398967</v>
      </c>
      <c r="AC47" s="65">
        <v>0.86484716157205233</v>
      </c>
      <c r="AD47" s="65">
        <v>0.85121776504297997</v>
      </c>
      <c r="AE47" s="65">
        <v>0.88695345557122718</v>
      </c>
      <c r="AF47" s="65">
        <v>0.93628223495702012</v>
      </c>
      <c r="AG47" s="65">
        <v>0.96020516448532012</v>
      </c>
    </row>
    <row r="48" spans="1:33" x14ac:dyDescent="0.25">
      <c r="A48" s="21" t="s">
        <v>43</v>
      </c>
      <c r="B48" s="66">
        <v>0.17531330009432688</v>
      </c>
      <c r="C48" s="67">
        <v>0.16739970678395311</v>
      </c>
      <c r="D48" s="67">
        <v>0.16767205922676173</v>
      </c>
      <c r="E48" s="67">
        <v>0.18872149837133553</v>
      </c>
      <c r="F48" s="67" t="s">
        <v>54</v>
      </c>
      <c r="G48" s="67">
        <v>0.1756303564774562</v>
      </c>
      <c r="H48" s="67" t="s">
        <v>54</v>
      </c>
      <c r="I48" s="67">
        <v>0.17609438714319983</v>
      </c>
      <c r="J48" s="67" t="s">
        <v>54</v>
      </c>
      <c r="K48" s="67">
        <v>0.18637701909972221</v>
      </c>
      <c r="L48" s="67" t="s">
        <v>54</v>
      </c>
      <c r="M48" s="67">
        <v>0.23255813953488372</v>
      </c>
      <c r="N48" s="67" t="s">
        <v>54</v>
      </c>
      <c r="O48" s="67">
        <v>0.33478056180363031</v>
      </c>
      <c r="P48" s="67" t="s">
        <v>54</v>
      </c>
      <c r="Q48" s="67">
        <v>0.296303492495264</v>
      </c>
      <c r="R48" s="67" t="s">
        <v>54</v>
      </c>
      <c r="S48" s="67">
        <v>0.38081805359661497</v>
      </c>
      <c r="T48" s="67" t="s">
        <v>54</v>
      </c>
      <c r="U48" s="67">
        <v>0.38861316602678153</v>
      </c>
      <c r="V48" s="67" t="s">
        <v>54</v>
      </c>
      <c r="W48" s="67">
        <v>0.40331820890049958</v>
      </c>
      <c r="X48" s="67" t="s">
        <v>54</v>
      </c>
      <c r="Y48" s="67">
        <v>0.45173986939797833</v>
      </c>
      <c r="Z48" s="67" t="s">
        <v>54</v>
      </c>
      <c r="AA48" s="67">
        <v>0.46458588503611109</v>
      </c>
      <c r="AB48" s="67" t="s">
        <v>54</v>
      </c>
      <c r="AC48" s="67">
        <v>0.5422153369481022</v>
      </c>
      <c r="AD48" s="67">
        <v>0.57147211216092653</v>
      </c>
      <c r="AE48" s="67">
        <v>0.6738796750402456</v>
      </c>
      <c r="AF48" s="67">
        <v>0.70582116720531962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1.0105877120963329</v>
      </c>
      <c r="K49" s="65">
        <v>0.96470092938279439</v>
      </c>
      <c r="L49" s="65">
        <v>0.96643307207622564</v>
      </c>
      <c r="M49" s="65">
        <v>0.95759255562550882</v>
      </c>
      <c r="N49" s="65">
        <v>0.91092725663451302</v>
      </c>
      <c r="O49" s="65">
        <v>0.89332820814302294</v>
      </c>
      <c r="P49" s="65">
        <v>0.84400095069742576</v>
      </c>
      <c r="Q49" s="65">
        <v>0.7668373842169186</v>
      </c>
      <c r="R49" s="65">
        <v>0.74501438505688955</v>
      </c>
      <c r="S49" s="65">
        <v>0.71699166313409646</v>
      </c>
      <c r="T49" s="65">
        <v>0.67220258298945113</v>
      </c>
      <c r="U49" s="65">
        <v>0.65548480046102864</v>
      </c>
      <c r="V49" s="65">
        <v>0.63504304058111938</v>
      </c>
      <c r="W49" s="65">
        <v>0.62052161395486682</v>
      </c>
      <c r="X49" s="65">
        <v>0.578371654203648</v>
      </c>
      <c r="Y49" s="65">
        <v>0.59400064433892219</v>
      </c>
      <c r="Z49" s="65">
        <v>0.59147318245991698</v>
      </c>
      <c r="AA49" s="65">
        <v>0.5887091318041171</v>
      </c>
      <c r="AB49" s="65">
        <v>0.55796278925195519</v>
      </c>
      <c r="AC49" s="65">
        <v>0.54172657764811172</v>
      </c>
      <c r="AD49" s="65">
        <v>0.50220299405967161</v>
      </c>
      <c r="AE49" s="65">
        <v>0.54994687924350416</v>
      </c>
      <c r="AF49" s="65">
        <v>0.5232645429951418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2.1787975760876967E-2</v>
      </c>
      <c r="R50" s="67">
        <v>1.1715317777994727E-2</v>
      </c>
      <c r="S50" s="67">
        <v>1.1534207615737082E-2</v>
      </c>
      <c r="T50" s="67">
        <v>1.1420873843270469E-2</v>
      </c>
      <c r="U50" s="67">
        <v>1.2761541482021651E-2</v>
      </c>
      <c r="V50" s="67">
        <v>1.5275393523233146E-2</v>
      </c>
      <c r="W50" s="67">
        <v>2.3813280924988165E-2</v>
      </c>
      <c r="X50" s="67">
        <v>1.9705690549774592E-2</v>
      </c>
      <c r="Y50" s="67">
        <v>2.0541324311261478E-2</v>
      </c>
      <c r="Z50" s="67">
        <v>3.1606142870257439E-2</v>
      </c>
      <c r="AA50" s="67">
        <v>5.0337946572256195E-2</v>
      </c>
      <c r="AB50" s="67">
        <v>5.2983825989960959E-2</v>
      </c>
      <c r="AC50" s="67">
        <v>5.1580657868820171E-2</v>
      </c>
      <c r="AD50" s="67">
        <v>6.0863898486394764E-2</v>
      </c>
      <c r="AE50" s="67">
        <v>6.593909056998809E-2</v>
      </c>
      <c r="AF50" s="67">
        <v>7.5890779334953709E-2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0.30184342550460852</v>
      </c>
      <c r="G51" s="65">
        <v>0.32685388328214132</v>
      </c>
      <c r="H51" s="65">
        <v>0.38497767161699031</v>
      </c>
      <c r="I51" s="65">
        <v>0.38765944968476612</v>
      </c>
      <c r="J51" s="65">
        <v>0.43172492213378166</v>
      </c>
      <c r="K51" s="65">
        <v>0.46868515465916805</v>
      </c>
      <c r="L51" s="65">
        <v>0.47193772741928058</v>
      </c>
      <c r="M51" s="65">
        <v>0.45741087056655916</v>
      </c>
      <c r="N51" s="65">
        <v>0.53343512871840237</v>
      </c>
      <c r="O51" s="65">
        <v>0.58620925440239802</v>
      </c>
      <c r="P51" s="65">
        <v>0.67271503670805766</v>
      </c>
      <c r="Q51" s="65">
        <v>0.73606103711366877</v>
      </c>
      <c r="R51" s="65">
        <v>0.70579430265635634</v>
      </c>
      <c r="S51" s="65">
        <v>0.69387139299838874</v>
      </c>
      <c r="T51" s="65">
        <v>0.66730219482454955</v>
      </c>
      <c r="U51" s="65">
        <v>0.64567591973244143</v>
      </c>
      <c r="V51" s="65">
        <v>0.61605267394314045</v>
      </c>
      <c r="W51" s="65">
        <v>0.63057364100975688</v>
      </c>
      <c r="X51" s="65">
        <v>0.59969412675720757</v>
      </c>
      <c r="Y51" s="65">
        <v>0.6085216669528879</v>
      </c>
      <c r="Z51" s="65">
        <v>0.59527884323518865</v>
      </c>
      <c r="AA51" s="65">
        <v>0.62851266342103829</v>
      </c>
      <c r="AB51" s="65">
        <v>0.60789714410171247</v>
      </c>
      <c r="AC51" s="65">
        <v>0.60491769771624782</v>
      </c>
      <c r="AD51" s="65">
        <v>0.62162404436308816</v>
      </c>
      <c r="AE51" s="65">
        <v>0.6658285548185926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>
        <v>0.86584653907563325</v>
      </c>
      <c r="X52" s="67">
        <v>0.86422482280282398</v>
      </c>
      <c r="Y52" s="67">
        <v>0.90159729110373854</v>
      </c>
      <c r="Z52" s="67">
        <v>0.91978479998383977</v>
      </c>
      <c r="AA52" s="67">
        <v>0.92649006622516561</v>
      </c>
      <c r="AB52" s="67">
        <v>0.90698370945268458</v>
      </c>
      <c r="AC52" s="67">
        <v>0.9486079580168626</v>
      </c>
      <c r="AD52" s="67">
        <v>1.0251961423749849</v>
      </c>
      <c r="AE52" s="67">
        <v>1.0499558605318025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0.85320946443362355</v>
      </c>
      <c r="E54" s="67" t="s">
        <v>54</v>
      </c>
      <c r="F54" s="67" t="s">
        <v>54</v>
      </c>
      <c r="G54" s="67" t="s">
        <v>54</v>
      </c>
      <c r="H54" s="67">
        <v>0.88227912289418287</v>
      </c>
      <c r="I54" s="67" t="s">
        <v>54</v>
      </c>
      <c r="J54" s="67" t="s">
        <v>54</v>
      </c>
      <c r="K54" s="67" t="s">
        <v>54</v>
      </c>
      <c r="L54" s="67">
        <v>0.8998480775972888</v>
      </c>
      <c r="M54" s="67" t="s">
        <v>54</v>
      </c>
      <c r="N54" s="67" t="s">
        <v>54</v>
      </c>
      <c r="O54" s="67" t="s">
        <v>54</v>
      </c>
      <c r="P54" s="67">
        <v>0.80409569917561041</v>
      </c>
      <c r="Q54" s="67" t="s">
        <v>54</v>
      </c>
      <c r="R54" s="67" t="s">
        <v>54</v>
      </c>
      <c r="S54" s="67" t="s">
        <v>54</v>
      </c>
      <c r="T54" s="67">
        <v>0.89545125509749879</v>
      </c>
      <c r="U54" s="67" t="s">
        <v>54</v>
      </c>
      <c r="V54" s="67" t="s">
        <v>54</v>
      </c>
      <c r="W54" s="67" t="s">
        <v>54</v>
      </c>
      <c r="X54" s="67">
        <v>1.0204147050841228</v>
      </c>
      <c r="Y54" s="67" t="s">
        <v>54</v>
      </c>
      <c r="Z54" s="67" t="s">
        <v>54</v>
      </c>
      <c r="AA54" s="67">
        <v>1.0374248594143884</v>
      </c>
      <c r="AB54" s="67" t="s">
        <v>54</v>
      </c>
      <c r="AC54" s="67">
        <v>0.92787104368036222</v>
      </c>
      <c r="AD54" s="67" t="s">
        <v>54</v>
      </c>
      <c r="AE54" s="67">
        <v>1.0118724432692441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0.75734933227473344</v>
      </c>
      <c r="K55" s="65">
        <v>0.74573255194459231</v>
      </c>
      <c r="L55" s="65">
        <v>0.73651575905594768</v>
      </c>
      <c r="M55" s="65">
        <v>0.77233893751465421</v>
      </c>
      <c r="N55" s="65">
        <v>0.78817574043790972</v>
      </c>
      <c r="O55" s="65">
        <v>0.84117053070092984</v>
      </c>
      <c r="P55" s="65">
        <v>0.91847389241773969</v>
      </c>
      <c r="Q55" s="65">
        <v>0.97278688697445181</v>
      </c>
      <c r="R55" s="65">
        <v>1.0509521220452973</v>
      </c>
      <c r="S55" s="65">
        <v>1.1505820868467069</v>
      </c>
      <c r="T55" s="65">
        <v>1.2354672069595309</v>
      </c>
      <c r="U55" s="65">
        <v>1.3260123621947659</v>
      </c>
      <c r="V55" s="65">
        <v>1.417913427713714</v>
      </c>
      <c r="W55" s="65">
        <v>1.4915508300494909</v>
      </c>
      <c r="X55" s="65">
        <v>1.5348380631675873</v>
      </c>
      <c r="Y55" s="65">
        <v>1.5804630488738942</v>
      </c>
      <c r="Z55" s="65">
        <v>1.6286180908926799</v>
      </c>
      <c r="AA55" s="65">
        <v>1.6681934314163243</v>
      </c>
      <c r="AB55" s="65">
        <v>1.7052225871333098</v>
      </c>
      <c r="AC55" s="65">
        <v>1.7353107111921249</v>
      </c>
      <c r="AD55" s="65">
        <v>1.7793922909910793</v>
      </c>
      <c r="AE55" s="65">
        <v>1.8310948167101735</v>
      </c>
      <c r="AF55" s="65">
        <v>1.9046568249959144</v>
      </c>
      <c r="AG55" s="65" t="s">
        <v>54</v>
      </c>
    </row>
    <row r="56" spans="1:33" x14ac:dyDescent="0.25">
      <c r="A56" s="21" t="s">
        <v>51</v>
      </c>
      <c r="B56" s="66">
        <v>1.3278081945883159E-2</v>
      </c>
      <c r="C56" s="67">
        <v>1.4797793903723931E-2</v>
      </c>
      <c r="D56" s="67">
        <v>1.6512102284395321E-2</v>
      </c>
      <c r="E56" s="67">
        <v>1.7241975611328841E-2</v>
      </c>
      <c r="F56" s="67">
        <v>1.8394526536004305E-2</v>
      </c>
      <c r="G56" s="67">
        <v>2.0113559546003818E-2</v>
      </c>
      <c r="H56" s="67">
        <v>2.3030523334912803E-2</v>
      </c>
      <c r="I56" s="67">
        <v>3.028315160394468E-2</v>
      </c>
      <c r="J56" s="67">
        <v>2.736040660088003E-2</v>
      </c>
      <c r="K56" s="67">
        <v>2.9057791078166247E-2</v>
      </c>
      <c r="L56" s="67">
        <v>3.1881651478631839E-2</v>
      </c>
      <c r="M56" s="67">
        <v>2.9645412928215511E-2</v>
      </c>
      <c r="N56" s="67">
        <v>3.1385313642244769E-2</v>
      </c>
      <c r="O56" s="67">
        <v>4.1891170755855023E-2</v>
      </c>
      <c r="P56" s="67">
        <v>4.634427777195007E-2</v>
      </c>
      <c r="Q56" s="67">
        <v>7.6925445122889832E-2</v>
      </c>
      <c r="R56" s="67">
        <v>9.0894882782959416E-2</v>
      </c>
      <c r="S56" s="67">
        <v>0.12046176762661369</v>
      </c>
      <c r="T56" s="67">
        <v>0.13342078414225333</v>
      </c>
      <c r="U56" s="67">
        <v>0.15232288037166086</v>
      </c>
      <c r="V56" s="67">
        <v>0.17094305239179955</v>
      </c>
      <c r="W56" s="67">
        <v>0.19432533059442803</v>
      </c>
      <c r="X56" s="67">
        <v>0.21666251866600295</v>
      </c>
      <c r="Y56" s="67">
        <v>0.23565663088223424</v>
      </c>
      <c r="Z56" s="67">
        <v>0.24166113993680022</v>
      </c>
      <c r="AA56" s="67">
        <v>0.25319787314849984</v>
      </c>
      <c r="AB56" s="67">
        <v>0.26974021630059086</v>
      </c>
      <c r="AC56" s="67">
        <v>0.31490382893370106</v>
      </c>
      <c r="AD56" s="67">
        <v>0.36645016325527507</v>
      </c>
      <c r="AE56" s="67">
        <v>0.41355474793998054</v>
      </c>
      <c r="AF56" s="67">
        <v>0.49191390435940741</v>
      </c>
      <c r="AG56" s="67" t="s">
        <v>54</v>
      </c>
    </row>
    <row r="57" spans="1:33" s="9" customFormat="1" x14ac:dyDescent="0.25">
      <c r="A57" s="10" t="s">
        <v>52</v>
      </c>
      <c r="B57" s="64">
        <v>0.63612284983036727</v>
      </c>
      <c r="C57" s="65">
        <v>0.60910438670083777</v>
      </c>
      <c r="D57" s="65">
        <v>0.59556461092390878</v>
      </c>
      <c r="E57" s="65">
        <v>0.59218785778016414</v>
      </c>
      <c r="F57" s="65">
        <v>0.56014070107680192</v>
      </c>
      <c r="G57" s="65">
        <v>0.56170417171877607</v>
      </c>
      <c r="H57" s="65">
        <v>0.54444239758675472</v>
      </c>
      <c r="I57" s="65">
        <v>0.51594854238617338</v>
      </c>
      <c r="J57" s="65">
        <v>0.55258924739209125</v>
      </c>
      <c r="K57" s="65">
        <v>0.56268795712461039</v>
      </c>
      <c r="L57" s="65">
        <v>0.52940876823380012</v>
      </c>
      <c r="M57" s="65">
        <v>0.55589757284005858</v>
      </c>
      <c r="N57" s="65">
        <v>0.56599472514573834</v>
      </c>
      <c r="O57" s="65">
        <v>0.55401780810754309</v>
      </c>
      <c r="P57" s="65">
        <v>0.52459389840012616</v>
      </c>
      <c r="Q57" s="65">
        <v>0.50393370579346486</v>
      </c>
      <c r="R57" s="65">
        <v>0.51293903673581454</v>
      </c>
      <c r="S57" s="65">
        <v>0.53550020933533482</v>
      </c>
      <c r="T57" s="65">
        <v>0.51361905790546658</v>
      </c>
      <c r="U57" s="65">
        <v>0.51962832240870127</v>
      </c>
      <c r="V57" s="65">
        <v>0.52988856156485975</v>
      </c>
      <c r="W57" s="65">
        <v>0.53919215646223762</v>
      </c>
      <c r="X57" s="65">
        <v>0.53921459674078864</v>
      </c>
      <c r="Y57" s="65">
        <v>0.5923346803453855</v>
      </c>
      <c r="Z57" s="65">
        <v>0.62505812535566219</v>
      </c>
      <c r="AA57" s="65">
        <v>0.65895157423685469</v>
      </c>
      <c r="AB57" s="65">
        <v>0.66020481772104855</v>
      </c>
      <c r="AC57" s="65">
        <v>0.72124939956706446</v>
      </c>
      <c r="AD57" s="65">
        <v>0.77076410936103312</v>
      </c>
      <c r="AE57" s="65">
        <v>0.82457782683734504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6.1740000000000004</v>
      </c>
      <c r="L5" s="12">
        <v>6.5789999999999997</v>
      </c>
      <c r="M5" s="12">
        <v>7.05</v>
      </c>
      <c r="N5" s="12">
        <v>6.984</v>
      </c>
      <c r="O5" s="12">
        <v>7.0430000000000001</v>
      </c>
      <c r="P5" s="12">
        <v>7.2119999999999997</v>
      </c>
      <c r="Q5" s="12">
        <v>7.6539999999999999</v>
      </c>
      <c r="R5" s="12">
        <v>7.8369999999999997</v>
      </c>
      <c r="S5" s="12">
        <v>8.1270000000000007</v>
      </c>
      <c r="T5" s="12">
        <v>8.1989999999999998</v>
      </c>
      <c r="U5" s="12">
        <v>8.2710000000000008</v>
      </c>
      <c r="V5" s="12">
        <v>8.39</v>
      </c>
      <c r="W5" s="12">
        <v>8.923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5.0339999999999998</v>
      </c>
      <c r="F6" s="23">
        <v>2.1789999999999998</v>
      </c>
      <c r="G6" s="23">
        <v>2.1259999999999999</v>
      </c>
      <c r="H6" s="23">
        <v>1.9319999999999999</v>
      </c>
      <c r="I6" s="23">
        <v>1.7430000000000001</v>
      </c>
      <c r="J6" s="23">
        <v>1.748</v>
      </c>
      <c r="K6" s="23">
        <v>1.3089999999999999</v>
      </c>
      <c r="L6" s="23">
        <v>1.1659999999999999</v>
      </c>
      <c r="M6" s="23">
        <v>1.0109999999999999</v>
      </c>
      <c r="N6" s="23">
        <v>0.92300000000000004</v>
      </c>
      <c r="O6" s="23">
        <v>1.089</v>
      </c>
      <c r="P6" s="23">
        <v>1.0329999999999999</v>
      </c>
      <c r="Q6" s="23">
        <v>1.0509999999999999</v>
      </c>
      <c r="R6" s="23">
        <v>0.97399999999999998</v>
      </c>
      <c r="S6" s="23">
        <v>0.98199999999999998</v>
      </c>
      <c r="T6" s="23">
        <v>1.2090000000000001</v>
      </c>
      <c r="U6" s="23">
        <v>1.4950000000000001</v>
      </c>
      <c r="V6" s="23">
        <v>1.232</v>
      </c>
      <c r="W6" s="23">
        <v>1.1419999999999999</v>
      </c>
      <c r="X6" s="23">
        <v>1.3480000000000001</v>
      </c>
      <c r="Y6" s="23">
        <v>1.6919999999999999</v>
      </c>
      <c r="Z6" s="23">
        <v>2.153</v>
      </c>
      <c r="AA6" s="23">
        <v>3.665</v>
      </c>
      <c r="AB6" s="23">
        <v>4.29</v>
      </c>
      <c r="AC6" s="23">
        <v>4.2249999999999996</v>
      </c>
      <c r="AD6" s="23">
        <v>4.8819999999999997</v>
      </c>
      <c r="AE6" s="23">
        <v>5.22</v>
      </c>
      <c r="AF6" s="23">
        <v>5.173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2.8039999999999998</v>
      </c>
      <c r="M7" s="16">
        <v>2.9649999999999999</v>
      </c>
      <c r="N7" s="16">
        <v>2.9780000000000002</v>
      </c>
      <c r="O7" s="16">
        <v>3.01</v>
      </c>
      <c r="P7" s="16">
        <v>3.1240000000000001</v>
      </c>
      <c r="Q7" s="16">
        <v>4.4770000000000003</v>
      </c>
      <c r="R7" s="16">
        <v>4.609</v>
      </c>
      <c r="S7" s="16">
        <v>5.0670000000000002</v>
      </c>
      <c r="T7" s="16">
        <v>5.0149999999999997</v>
      </c>
      <c r="U7" s="16">
        <v>4.96</v>
      </c>
      <c r="V7" s="16">
        <v>4.9950000000000001</v>
      </c>
      <c r="W7" s="16">
        <v>5.4420000000000002</v>
      </c>
      <c r="X7" s="16">
        <v>5.9080000000000004</v>
      </c>
      <c r="Y7" s="16">
        <v>6.2220000000000004</v>
      </c>
      <c r="Z7" s="16">
        <v>6.468</v>
      </c>
      <c r="AA7" s="16">
        <v>6.3449999999999998</v>
      </c>
      <c r="AB7" s="16">
        <v>6.383</v>
      </c>
      <c r="AC7" s="16">
        <v>6.7679999999999998</v>
      </c>
      <c r="AD7" s="16">
        <v>7.1539999999999999</v>
      </c>
      <c r="AE7" s="16">
        <v>7.6310000000000002</v>
      </c>
      <c r="AF7" s="16">
        <v>8.0630000000000006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5.3129999999999997</v>
      </c>
      <c r="K8" s="23">
        <v>5.8040000000000003</v>
      </c>
      <c r="L8" s="23" t="s">
        <v>54</v>
      </c>
      <c r="M8" s="23">
        <v>8.0890000000000004</v>
      </c>
      <c r="N8" s="23">
        <v>9.3490000000000002</v>
      </c>
      <c r="O8" s="23">
        <v>8.9469999999999992</v>
      </c>
      <c r="P8" s="23" t="s">
        <v>54</v>
      </c>
      <c r="Q8" s="23">
        <v>9.1240000000000006</v>
      </c>
      <c r="R8" s="23" t="s">
        <v>54</v>
      </c>
      <c r="S8" s="23">
        <v>9.0419999999999998</v>
      </c>
      <c r="T8" s="23" t="s">
        <v>54</v>
      </c>
      <c r="U8" s="23">
        <v>10.698</v>
      </c>
      <c r="V8" s="23">
        <v>10.651</v>
      </c>
      <c r="W8" s="23">
        <v>10.603999999999999</v>
      </c>
      <c r="X8" s="23">
        <v>10.526999999999999</v>
      </c>
      <c r="Y8" s="23">
        <v>10.451000000000001</v>
      </c>
      <c r="Z8" s="23" t="s">
        <v>54</v>
      </c>
      <c r="AA8" s="23">
        <v>10.436</v>
      </c>
      <c r="AB8" s="23" t="s">
        <v>54</v>
      </c>
      <c r="AC8" s="23">
        <v>12.02</v>
      </c>
      <c r="AD8" s="23" t="s">
        <v>54</v>
      </c>
      <c r="AE8" s="23">
        <v>11.894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0.158</v>
      </c>
      <c r="K9" s="12">
        <v>0.28299999999999997</v>
      </c>
      <c r="L9" s="12">
        <v>0.16700000000000001</v>
      </c>
      <c r="M9" s="12">
        <v>0.21</v>
      </c>
      <c r="N9" s="12">
        <v>0.21199999999999999</v>
      </c>
      <c r="O9" s="12">
        <v>0.245</v>
      </c>
      <c r="P9" s="12">
        <v>0.317</v>
      </c>
      <c r="Q9" s="12">
        <v>0.44400000000000001</v>
      </c>
      <c r="R9" s="12">
        <v>0.47399999999999998</v>
      </c>
      <c r="S9" s="12">
        <v>0.53500000000000003</v>
      </c>
      <c r="T9" s="12">
        <v>0.52800000000000002</v>
      </c>
      <c r="U9" s="12">
        <v>0.59299999999999997</v>
      </c>
      <c r="V9" s="12">
        <v>0.60899999999999999</v>
      </c>
      <c r="W9" s="12">
        <v>0.66800000000000004</v>
      </c>
      <c r="X9" s="12">
        <v>0.60499999999999998</v>
      </c>
      <c r="Y9" s="12">
        <v>0.63600000000000001</v>
      </c>
      <c r="Z9" s="12">
        <v>0.57499999999999996</v>
      </c>
      <c r="AA9" s="12">
        <v>0.53200000000000003</v>
      </c>
      <c r="AB9" s="12">
        <v>0.55000000000000004</v>
      </c>
      <c r="AC9" s="12">
        <v>0.61</v>
      </c>
      <c r="AD9" s="12">
        <v>0.63900000000000001</v>
      </c>
      <c r="AE9" s="12">
        <v>0.76500000000000001</v>
      </c>
      <c r="AF9" s="12">
        <v>0.78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53.881</v>
      </c>
      <c r="S11" s="12">
        <v>51.231999999999999</v>
      </c>
      <c r="T11" s="12">
        <v>52.125</v>
      </c>
      <c r="U11" s="12">
        <v>53.073</v>
      </c>
      <c r="V11" s="12">
        <v>54.673999999999999</v>
      </c>
      <c r="W11" s="12">
        <v>55.271999999999998</v>
      </c>
      <c r="X11" s="12">
        <v>57.496000000000002</v>
      </c>
      <c r="Y11" s="12">
        <v>58.988999999999997</v>
      </c>
      <c r="Z11" s="12">
        <v>58.988999999999997</v>
      </c>
      <c r="AA11" s="12" t="s">
        <v>54</v>
      </c>
      <c r="AB11" s="12">
        <v>60.640999999999998</v>
      </c>
      <c r="AC11" s="12">
        <v>63.088999999999999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1.111</v>
      </c>
      <c r="O12" s="23">
        <v>1.0369999999999999</v>
      </c>
      <c r="P12" s="23">
        <v>1.3180000000000001</v>
      </c>
      <c r="Q12" s="23">
        <v>0.872</v>
      </c>
      <c r="R12" s="23">
        <v>0.93899999999999995</v>
      </c>
      <c r="S12" s="23">
        <v>1.0629999999999999</v>
      </c>
      <c r="T12" s="23">
        <v>1.2150000000000001</v>
      </c>
      <c r="U12" s="23">
        <v>1.2170000000000001</v>
      </c>
      <c r="V12" s="23">
        <v>1.1140000000000001</v>
      </c>
      <c r="W12" s="23">
        <v>1.0620000000000001</v>
      </c>
      <c r="X12" s="23">
        <v>1.0449999999999999</v>
      </c>
      <c r="Y12" s="23">
        <v>0.99199999999999999</v>
      </c>
      <c r="Z12" s="23">
        <v>1.012</v>
      </c>
      <c r="AA12" s="23">
        <v>1.091</v>
      </c>
      <c r="AB12" s="23">
        <v>1.24</v>
      </c>
      <c r="AC12" s="23">
        <v>1.33</v>
      </c>
      <c r="AD12" s="23">
        <v>1.65</v>
      </c>
      <c r="AE12" s="23">
        <v>1.8029999999999999</v>
      </c>
      <c r="AF12" s="23">
        <v>2.0070000000000001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1.948</v>
      </c>
      <c r="L13" s="12" t="s">
        <v>54</v>
      </c>
      <c r="M13" s="12">
        <v>2.133</v>
      </c>
      <c r="N13" s="12">
        <v>2.02</v>
      </c>
      <c r="O13" s="12">
        <v>2.0699999999999998</v>
      </c>
      <c r="P13" s="12">
        <v>2.1800000000000002</v>
      </c>
      <c r="Q13" s="12">
        <v>2.3119999999999998</v>
      </c>
      <c r="R13" s="12">
        <v>2.5270000000000001</v>
      </c>
      <c r="S13" s="12">
        <v>2.7410000000000001</v>
      </c>
      <c r="T13" s="12">
        <v>2.9409999999999998</v>
      </c>
      <c r="U13" s="12">
        <v>3.2650000000000001</v>
      </c>
      <c r="V13" s="12">
        <v>3.3290000000000002</v>
      </c>
      <c r="W13" s="12">
        <v>3.3519999999999999</v>
      </c>
      <c r="X13" s="12" t="s">
        <v>54</v>
      </c>
      <c r="Y13" s="12">
        <v>3.964</v>
      </c>
      <c r="Z13" s="12" t="s">
        <v>54</v>
      </c>
      <c r="AA13" s="12">
        <v>4.548</v>
      </c>
      <c r="AB13" s="12" t="s">
        <v>54</v>
      </c>
      <c r="AC13" s="12">
        <v>5.09</v>
      </c>
      <c r="AD13" s="12" t="s">
        <v>54</v>
      </c>
      <c r="AE13" s="12">
        <v>5.3869999999999996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9.8179999999999996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12.285</v>
      </c>
      <c r="P14" s="23">
        <v>12.493</v>
      </c>
      <c r="Q14" s="23">
        <v>13.914999999999999</v>
      </c>
      <c r="R14" s="23">
        <v>15.215</v>
      </c>
      <c r="S14" s="23">
        <v>18.684000000000001</v>
      </c>
      <c r="T14" s="23">
        <v>20.398</v>
      </c>
      <c r="U14" s="23">
        <v>22.093</v>
      </c>
      <c r="V14" s="23">
        <v>23.257000000000001</v>
      </c>
      <c r="W14" s="23">
        <v>22.992999999999999</v>
      </c>
      <c r="X14" s="23">
        <v>25.306000000000001</v>
      </c>
      <c r="Y14" s="23">
        <v>26.3</v>
      </c>
      <c r="Z14" s="23">
        <v>27.532</v>
      </c>
      <c r="AA14" s="23">
        <v>29.247</v>
      </c>
      <c r="AB14" s="23">
        <v>34.582999999999998</v>
      </c>
      <c r="AC14" s="23">
        <v>40.457999999999998</v>
      </c>
      <c r="AD14" s="23">
        <v>47.305999999999997</v>
      </c>
      <c r="AE14" s="23">
        <v>50.034999999999997</v>
      </c>
      <c r="AF14" s="23">
        <v>47.246000000000002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2.7E-2</v>
      </c>
      <c r="K15" s="12">
        <v>4.2999999999999997E-2</v>
      </c>
      <c r="L15" s="12">
        <v>4.7E-2</v>
      </c>
      <c r="M15" s="12">
        <v>4.9000000000000002E-2</v>
      </c>
      <c r="N15" s="12">
        <v>6.3E-2</v>
      </c>
      <c r="O15" s="12">
        <v>7.2999999999999995E-2</v>
      </c>
      <c r="P15" s="12">
        <v>7.4999999999999997E-2</v>
      </c>
      <c r="Q15" s="12">
        <v>8.2000000000000003E-2</v>
      </c>
      <c r="R15" s="12">
        <v>9.4E-2</v>
      </c>
      <c r="S15" s="12">
        <v>8.6999999999999994E-2</v>
      </c>
      <c r="T15" s="12">
        <v>0.104</v>
      </c>
      <c r="U15" s="12">
        <v>0.10199999999999999</v>
      </c>
      <c r="V15" s="12">
        <v>9.2999999999999999E-2</v>
      </c>
      <c r="W15" s="12">
        <v>9.0999999999999998E-2</v>
      </c>
      <c r="X15" s="12">
        <v>8.7999999999999995E-2</v>
      </c>
      <c r="Y15" s="12">
        <v>9.1999999999999998E-2</v>
      </c>
      <c r="Z15" s="12">
        <v>9.6000000000000002E-2</v>
      </c>
      <c r="AA15" s="12">
        <v>9.0999999999999998E-2</v>
      </c>
      <c r="AB15" s="12">
        <v>0.121</v>
      </c>
      <c r="AC15" s="12">
        <v>0.13700000000000001</v>
      </c>
      <c r="AD15" s="12">
        <v>0.19600000000000001</v>
      </c>
      <c r="AE15" s="12">
        <v>0.219</v>
      </c>
      <c r="AF15" s="12">
        <v>0.246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0.23300000000000001</v>
      </c>
      <c r="M16" s="23">
        <v>0.34399999999999997</v>
      </c>
      <c r="N16" s="23">
        <v>0.19400000000000001</v>
      </c>
      <c r="O16" s="23">
        <v>0.311</v>
      </c>
      <c r="P16" s="23">
        <v>0.42699999999999999</v>
      </c>
      <c r="Q16" s="23">
        <v>0.47199999999999998</v>
      </c>
      <c r="R16" s="23">
        <v>0.49</v>
      </c>
      <c r="S16" s="23">
        <v>0.79900000000000004</v>
      </c>
      <c r="T16" s="23">
        <v>0.73399999999999999</v>
      </c>
      <c r="U16" s="23">
        <v>0.60099999999999998</v>
      </c>
      <c r="V16" s="23">
        <v>0.67100000000000004</v>
      </c>
      <c r="W16" s="23">
        <v>0.73799999999999999</v>
      </c>
      <c r="X16" s="23">
        <v>0.61499999999999999</v>
      </c>
      <c r="Y16" s="23">
        <v>0.84499999999999997</v>
      </c>
      <c r="Z16" s="23">
        <v>1.01</v>
      </c>
      <c r="AA16" s="23">
        <v>0.89500000000000002</v>
      </c>
      <c r="AB16" s="23">
        <v>0.94399999999999995</v>
      </c>
      <c r="AC16" s="23">
        <v>1.163</v>
      </c>
      <c r="AD16" s="23">
        <v>1.2549999999999999</v>
      </c>
      <c r="AE16" s="23">
        <v>1.556</v>
      </c>
      <c r="AF16" s="23">
        <v>1.718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0.33600000000000002</v>
      </c>
      <c r="H17" s="12">
        <v>0.24</v>
      </c>
      <c r="I17" s="12">
        <v>0.20200000000000001</v>
      </c>
      <c r="J17" s="12">
        <v>0.17299999999999999</v>
      </c>
      <c r="K17" s="12">
        <v>0.18</v>
      </c>
      <c r="L17" s="12">
        <v>0.53200000000000003</v>
      </c>
      <c r="M17" s="12">
        <v>0.80800000000000005</v>
      </c>
      <c r="N17" s="12">
        <v>0.68400000000000005</v>
      </c>
      <c r="O17" s="12">
        <v>0.45</v>
      </c>
      <c r="P17" s="12">
        <v>0.46200000000000002</v>
      </c>
      <c r="Q17" s="12">
        <v>0.53400000000000003</v>
      </c>
      <c r="R17" s="12">
        <v>0.71699999999999997</v>
      </c>
      <c r="S17" s="12">
        <v>0.55500000000000005</v>
      </c>
      <c r="T17" s="12">
        <v>0.70599999999999996</v>
      </c>
      <c r="U17" s="12">
        <v>0.502</v>
      </c>
      <c r="V17" s="12">
        <v>0.46300000000000002</v>
      </c>
      <c r="W17" s="12">
        <v>0.442</v>
      </c>
      <c r="X17" s="12">
        <v>0.42099999999999999</v>
      </c>
      <c r="Y17" s="12">
        <v>0.43</v>
      </c>
      <c r="Z17" s="12" t="s">
        <v>54</v>
      </c>
      <c r="AA17" s="12">
        <v>0.47599999999999998</v>
      </c>
      <c r="AB17" s="12">
        <v>0.36399999999999999</v>
      </c>
      <c r="AC17" s="12">
        <v>0.40899999999999997</v>
      </c>
      <c r="AD17" s="12">
        <v>0.49199999999999999</v>
      </c>
      <c r="AE17" s="12">
        <v>0.45500000000000002</v>
      </c>
      <c r="AF17" s="12">
        <v>0.50800000000000001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0.64600000000000002</v>
      </c>
      <c r="R18" s="23" t="s">
        <v>54</v>
      </c>
      <c r="S18" s="23">
        <v>0.63300000000000001</v>
      </c>
      <c r="T18" s="23" t="s">
        <v>54</v>
      </c>
      <c r="U18" s="23">
        <v>0.77500000000000002</v>
      </c>
      <c r="V18" s="23" t="s">
        <v>54</v>
      </c>
      <c r="W18" s="23">
        <v>0.53900000000000003</v>
      </c>
      <c r="X18" s="23" t="s">
        <v>54</v>
      </c>
      <c r="Y18" s="23">
        <v>0.35199999999999998</v>
      </c>
      <c r="Z18" s="23" t="s">
        <v>54</v>
      </c>
      <c r="AA18" s="23">
        <v>0.39100000000000001</v>
      </c>
      <c r="AB18" s="23" t="s">
        <v>54</v>
      </c>
      <c r="AC18" s="23">
        <v>0.49</v>
      </c>
      <c r="AD18" s="23" t="s">
        <v>54</v>
      </c>
      <c r="AE18" s="23">
        <v>0.46800000000000003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3.0369999999999999</v>
      </c>
      <c r="S19" s="12">
        <v>3.2970000000000002</v>
      </c>
      <c r="T19" s="12">
        <v>3.4710000000000001</v>
      </c>
      <c r="U19" s="12">
        <v>3.8010000000000002</v>
      </c>
      <c r="V19" s="12">
        <v>4.2919999999999998</v>
      </c>
      <c r="W19" s="12">
        <v>4.5389999999999997</v>
      </c>
      <c r="X19" s="12">
        <v>5.2130000000000001</v>
      </c>
      <c r="Y19" s="12">
        <v>5.6219999999999999</v>
      </c>
      <c r="Z19" s="12">
        <v>5.641</v>
      </c>
      <c r="AA19" s="12">
        <v>5.4450000000000003</v>
      </c>
      <c r="AB19" s="12">
        <v>5.157</v>
      </c>
      <c r="AC19" s="12">
        <v>6.0010000000000003</v>
      </c>
      <c r="AD19" s="12">
        <v>7.2919999999999998</v>
      </c>
      <c r="AE19" s="12">
        <v>7.5490000000000004</v>
      </c>
      <c r="AF19" s="12">
        <v>7.8789999999999996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0.01</v>
      </c>
      <c r="L20" s="23">
        <v>0.01</v>
      </c>
      <c r="M20" s="23" t="s">
        <v>54</v>
      </c>
      <c r="N20" s="23" t="s">
        <v>54</v>
      </c>
      <c r="O20" s="23" t="s">
        <v>54</v>
      </c>
      <c r="P20" s="23">
        <v>6.8000000000000005E-2</v>
      </c>
      <c r="Q20" s="23">
        <v>9.1999999999999998E-2</v>
      </c>
      <c r="R20" s="23">
        <v>9.9000000000000005E-2</v>
      </c>
      <c r="S20" s="23">
        <v>9.6000000000000002E-2</v>
      </c>
      <c r="T20" s="23">
        <v>0.106</v>
      </c>
      <c r="U20" s="23">
        <v>0.111</v>
      </c>
      <c r="V20" s="23">
        <v>0.13900000000000001</v>
      </c>
      <c r="W20" s="23">
        <v>0.192</v>
      </c>
      <c r="X20" s="23">
        <v>0.22900000000000001</v>
      </c>
      <c r="Y20" s="23">
        <v>0.19500000000000001</v>
      </c>
      <c r="Z20" s="23">
        <v>0.192</v>
      </c>
      <c r="AA20" s="23">
        <v>0.17399999999999999</v>
      </c>
      <c r="AB20" s="23">
        <v>0.21099999999999999</v>
      </c>
      <c r="AC20" s="23">
        <v>0.245</v>
      </c>
      <c r="AD20" s="23">
        <v>0.23100000000000001</v>
      </c>
      <c r="AE20" s="23">
        <v>0.254</v>
      </c>
      <c r="AF20" s="23">
        <v>0.27500000000000002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47.8</v>
      </c>
      <c r="J21" s="12" t="s">
        <v>54</v>
      </c>
      <c r="K21" s="12">
        <v>53.670999999999999</v>
      </c>
      <c r="L21" s="12" t="s">
        <v>54</v>
      </c>
      <c r="M21" s="12">
        <v>58.337000000000003</v>
      </c>
      <c r="N21" s="12" t="s">
        <v>54</v>
      </c>
      <c r="O21" s="12">
        <v>55.145000000000003</v>
      </c>
      <c r="P21" s="12" t="s">
        <v>54</v>
      </c>
      <c r="Q21" s="12">
        <v>55.795999999999999</v>
      </c>
      <c r="R21" s="12" t="s">
        <v>54</v>
      </c>
      <c r="S21" s="12">
        <v>57.758000000000003</v>
      </c>
      <c r="T21" s="12" t="s">
        <v>54</v>
      </c>
      <c r="U21" s="12">
        <v>62.067</v>
      </c>
      <c r="V21" s="12" t="s">
        <v>54</v>
      </c>
      <c r="W21" s="12">
        <v>68.896000000000001</v>
      </c>
      <c r="X21" s="12" t="s">
        <v>54</v>
      </c>
      <c r="Y21" s="12">
        <v>67.930999999999997</v>
      </c>
      <c r="Z21" s="12" t="s">
        <v>54</v>
      </c>
      <c r="AA21" s="12">
        <v>75.372</v>
      </c>
      <c r="AB21" s="12" t="s">
        <v>54</v>
      </c>
      <c r="AC21" s="12">
        <v>81.147999999999996</v>
      </c>
      <c r="AD21" s="12" t="s">
        <v>54</v>
      </c>
      <c r="AE21" s="12">
        <v>88.177000000000007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14.003</v>
      </c>
      <c r="X22" s="23">
        <v>14.566000000000001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8.4190000000000005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9.5540000000000003</v>
      </c>
      <c r="AB23" s="12">
        <v>14.2</v>
      </c>
      <c r="AC23" s="12">
        <v>19.010999999999999</v>
      </c>
      <c r="AD23" s="12">
        <v>22.007999999999999</v>
      </c>
      <c r="AE23" s="12">
        <v>21.710999999999999</v>
      </c>
      <c r="AF23" s="12">
        <v>23.869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1.0269999999999999</v>
      </c>
      <c r="N24" s="23">
        <v>1.403</v>
      </c>
      <c r="O24" s="23">
        <v>1.7789999999999999</v>
      </c>
      <c r="P24" s="23">
        <v>1.7529999999999999</v>
      </c>
      <c r="Q24" s="23">
        <v>1.7270000000000001</v>
      </c>
      <c r="R24" s="23">
        <v>2.6219999999999999</v>
      </c>
      <c r="S24" s="23">
        <v>3.516</v>
      </c>
      <c r="T24" s="23">
        <v>3.9769999999999999</v>
      </c>
      <c r="U24" s="23">
        <v>3.823</v>
      </c>
      <c r="V24" s="23">
        <v>3.7679999999999998</v>
      </c>
      <c r="W24" s="23">
        <v>4.4420000000000002</v>
      </c>
      <c r="X24" s="23">
        <v>4.5250000000000004</v>
      </c>
      <c r="Y24" s="23">
        <v>4.734</v>
      </c>
      <c r="Z24" s="23">
        <v>5.2329999999999997</v>
      </c>
      <c r="AA24" s="23">
        <v>5.6239999999999997</v>
      </c>
      <c r="AB24" s="23">
        <v>5.6509999999999998</v>
      </c>
      <c r="AC24" s="23">
        <v>6.6589999999999998</v>
      </c>
      <c r="AD24" s="23">
        <v>7.1109999999999998</v>
      </c>
      <c r="AE24" s="23">
        <v>8.1080000000000005</v>
      </c>
      <c r="AF24" s="23">
        <v>9.4030000000000005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2.9129999999999998</v>
      </c>
      <c r="K25" s="12" t="s">
        <v>54</v>
      </c>
      <c r="L25" s="12" t="s">
        <v>54</v>
      </c>
      <c r="M25" s="12" t="s">
        <v>54</v>
      </c>
      <c r="N25" s="12">
        <v>3.8370000000000002</v>
      </c>
      <c r="O25" s="12" t="s">
        <v>54</v>
      </c>
      <c r="P25" s="12">
        <v>4.5819999999999999</v>
      </c>
      <c r="Q25" s="12" t="s">
        <v>54</v>
      </c>
      <c r="R25" s="12">
        <v>5.3739999999999997</v>
      </c>
      <c r="S25" s="12">
        <v>5.8529999999999998</v>
      </c>
      <c r="T25" s="12" t="s">
        <v>54</v>
      </c>
      <c r="U25" s="12">
        <v>6.3330000000000002</v>
      </c>
      <c r="V25" s="12" t="s">
        <v>54</v>
      </c>
      <c r="W25" s="12">
        <v>6.8659999999999997</v>
      </c>
      <c r="X25" s="12" t="s">
        <v>54</v>
      </c>
      <c r="Y25" s="12">
        <v>7.3220000000000001</v>
      </c>
      <c r="Z25" s="12" t="s">
        <v>54</v>
      </c>
      <c r="AA25" s="12">
        <v>7.9329999999999998</v>
      </c>
      <c r="AB25" s="12" t="s">
        <v>54</v>
      </c>
      <c r="AC25" s="12">
        <v>8.2260000000000009</v>
      </c>
      <c r="AD25" s="12" t="s">
        <v>54</v>
      </c>
      <c r="AE25" s="12">
        <v>9.1989999999999998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17.417999999999999</v>
      </c>
      <c r="K26" s="23">
        <v>15.069000000000001</v>
      </c>
      <c r="L26" s="23">
        <v>10.263</v>
      </c>
      <c r="M26" s="23">
        <v>9.1110000000000007</v>
      </c>
      <c r="N26" s="23">
        <v>8.468</v>
      </c>
      <c r="O26" s="23">
        <v>7.5309999999999997</v>
      </c>
      <c r="P26" s="23">
        <v>7.1580000000000004</v>
      </c>
      <c r="Q26" s="23">
        <v>7.2350000000000003</v>
      </c>
      <c r="R26" s="23">
        <v>6.1139999999999999</v>
      </c>
      <c r="S26" s="23">
        <v>5.33</v>
      </c>
      <c r="T26" s="23">
        <v>4.6890000000000001</v>
      </c>
      <c r="U26" s="23">
        <v>4.1710000000000003</v>
      </c>
      <c r="V26" s="23">
        <v>3.11</v>
      </c>
      <c r="W26" s="23">
        <v>3.9980000000000002</v>
      </c>
      <c r="X26" s="23">
        <v>4.4000000000000004</v>
      </c>
      <c r="Y26" s="23">
        <v>4.1379999999999999</v>
      </c>
      <c r="Z26" s="23">
        <v>3.9990000000000001</v>
      </c>
      <c r="AA26" s="23">
        <v>3.5579999999999998</v>
      </c>
      <c r="AB26" s="23">
        <v>3.742</v>
      </c>
      <c r="AC26" s="23">
        <v>4.0540000000000003</v>
      </c>
      <c r="AD26" s="23">
        <v>3.8639999999999999</v>
      </c>
      <c r="AE26" s="23">
        <v>3.8090000000000002</v>
      </c>
      <c r="AF26" s="23">
        <v>3.9809999999999999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1.272</v>
      </c>
      <c r="L27" s="12" t="s">
        <v>54</v>
      </c>
      <c r="M27" s="12">
        <v>2.661</v>
      </c>
      <c r="N27" s="12" t="s">
        <v>54</v>
      </c>
      <c r="O27" s="12">
        <v>2.2250000000000001</v>
      </c>
      <c r="P27" s="12" t="s">
        <v>54</v>
      </c>
      <c r="Q27" s="12">
        <v>2.7330000000000001</v>
      </c>
      <c r="R27" s="12" t="s">
        <v>54</v>
      </c>
      <c r="S27" s="12">
        <v>2.883</v>
      </c>
      <c r="T27" s="12" t="s">
        <v>54</v>
      </c>
      <c r="U27" s="12" t="s">
        <v>54</v>
      </c>
      <c r="V27" s="12" t="s">
        <v>54</v>
      </c>
      <c r="W27" s="12">
        <v>2.13</v>
      </c>
      <c r="X27" s="12" t="s">
        <v>54</v>
      </c>
      <c r="Y27" s="12">
        <v>2.0489999999999999</v>
      </c>
      <c r="Z27" s="12" t="s">
        <v>54</v>
      </c>
      <c r="AA27" s="12">
        <v>2.5339999999999998</v>
      </c>
      <c r="AB27" s="12" t="s">
        <v>54</v>
      </c>
      <c r="AC27" s="12">
        <v>4.0389999999999997</v>
      </c>
      <c r="AD27" s="12" t="s">
        <v>54</v>
      </c>
      <c r="AE27" s="12">
        <v>4.5830000000000002</v>
      </c>
      <c r="AF27" s="12">
        <v>5.0570000000000004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2.5990000000000002</v>
      </c>
      <c r="K28" s="23">
        <v>2.2069999999999999</v>
      </c>
      <c r="L28" s="23">
        <v>1.9019999999999999</v>
      </c>
      <c r="M28" s="23">
        <v>1.68</v>
      </c>
      <c r="N28" s="23">
        <v>1.5589999999999999</v>
      </c>
      <c r="O28" s="23">
        <v>1.343</v>
      </c>
      <c r="P28" s="23">
        <v>1.2769999999999999</v>
      </c>
      <c r="Q28" s="23">
        <v>1.232</v>
      </c>
      <c r="R28" s="23">
        <v>1.0589999999999999</v>
      </c>
      <c r="S28" s="23">
        <v>0.83</v>
      </c>
      <c r="T28" s="23">
        <v>0.78400000000000003</v>
      </c>
      <c r="U28" s="23">
        <v>0.72899999999999998</v>
      </c>
      <c r="V28" s="23">
        <v>0.81799999999999995</v>
      </c>
      <c r="W28" s="23">
        <v>0.78600000000000003</v>
      </c>
      <c r="X28" s="23">
        <v>0.82899999999999996</v>
      </c>
      <c r="Y28" s="23">
        <v>0.79300000000000004</v>
      </c>
      <c r="Z28" s="23">
        <v>0.88100000000000001</v>
      </c>
      <c r="AA28" s="23">
        <v>0.88900000000000001</v>
      </c>
      <c r="AB28" s="23">
        <v>0.85899999999999999</v>
      </c>
      <c r="AC28" s="23">
        <v>1.0629999999999999</v>
      </c>
      <c r="AD28" s="23">
        <v>1.2030000000000001</v>
      </c>
      <c r="AE28" s="23">
        <v>1.296</v>
      </c>
      <c r="AF28" s="23">
        <v>1.4730000000000001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1.3959999999999999</v>
      </c>
      <c r="G29" s="12">
        <v>1.3340000000000001</v>
      </c>
      <c r="H29" s="12">
        <v>1.2789999999999999</v>
      </c>
      <c r="I29" s="12">
        <v>1.296</v>
      </c>
      <c r="J29" s="12">
        <v>1.3680000000000001</v>
      </c>
      <c r="K29" s="12">
        <v>1.401</v>
      </c>
      <c r="L29" s="12">
        <v>1.4650000000000001</v>
      </c>
      <c r="M29" s="12">
        <v>1.4850000000000001</v>
      </c>
      <c r="N29" s="12">
        <v>1.5189999999999999</v>
      </c>
      <c r="O29" s="12">
        <v>1.18</v>
      </c>
      <c r="P29" s="12">
        <v>1.2490000000000001</v>
      </c>
      <c r="Q29" s="12">
        <v>1.355</v>
      </c>
      <c r="R29" s="12">
        <v>1.4790000000000001</v>
      </c>
      <c r="S29" s="12">
        <v>1.583</v>
      </c>
      <c r="T29" s="12">
        <v>1.7210000000000001</v>
      </c>
      <c r="U29" s="12">
        <v>1.8280000000000001</v>
      </c>
      <c r="V29" s="12">
        <v>1.9239999999999999</v>
      </c>
      <c r="W29" s="12">
        <v>2.6240000000000001</v>
      </c>
      <c r="X29" s="12">
        <v>2.516</v>
      </c>
      <c r="Y29" s="12">
        <v>2.6509999999999998</v>
      </c>
      <c r="Z29" s="12">
        <v>2.6339999999999999</v>
      </c>
      <c r="AA29" s="12">
        <v>2.3919999999999999</v>
      </c>
      <c r="AB29" s="12">
        <v>2.4950000000000001</v>
      </c>
      <c r="AC29" s="12">
        <v>2.6429999999999998</v>
      </c>
      <c r="AD29" s="12">
        <v>2.919</v>
      </c>
      <c r="AE29" s="12">
        <v>3.1190000000000002</v>
      </c>
      <c r="AF29" s="12">
        <v>3.129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6.0469999999999997</v>
      </c>
      <c r="J30" s="23" t="s">
        <v>54</v>
      </c>
      <c r="K30" s="23">
        <v>8.609</v>
      </c>
      <c r="L30" s="23" t="s">
        <v>54</v>
      </c>
      <c r="M30" s="23">
        <v>9.1289999999999996</v>
      </c>
      <c r="N30" s="23">
        <v>15.715999999999999</v>
      </c>
      <c r="O30" s="23">
        <v>17.792999999999999</v>
      </c>
      <c r="P30" s="23">
        <v>20.193999999999999</v>
      </c>
      <c r="Q30" s="23">
        <v>21.350999999999999</v>
      </c>
      <c r="R30" s="23">
        <v>24.193000000000001</v>
      </c>
      <c r="S30" s="23">
        <v>26.451000000000001</v>
      </c>
      <c r="T30" s="23">
        <v>28.652000000000001</v>
      </c>
      <c r="U30" s="23">
        <v>28.852</v>
      </c>
      <c r="V30" s="23">
        <v>28.283000000000001</v>
      </c>
      <c r="W30" s="23">
        <v>27.645</v>
      </c>
      <c r="X30" s="23">
        <v>27.381</v>
      </c>
      <c r="Y30" s="23">
        <v>27.766999999999999</v>
      </c>
      <c r="Z30" s="23">
        <v>26.992999999999999</v>
      </c>
      <c r="AA30" s="23">
        <v>27.437000000000001</v>
      </c>
      <c r="AB30" s="23">
        <v>27.888999999999999</v>
      </c>
      <c r="AC30" s="23">
        <v>29.916</v>
      </c>
      <c r="AD30" s="23">
        <v>32.982999999999997</v>
      </c>
      <c r="AE30" s="23">
        <v>33.923000000000002</v>
      </c>
      <c r="AF30" s="23">
        <v>33.188000000000002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10.56</v>
      </c>
      <c r="J31" s="12" t="s">
        <v>54</v>
      </c>
      <c r="K31" s="12">
        <v>10.888</v>
      </c>
      <c r="L31" s="12" t="s">
        <v>54</v>
      </c>
      <c r="M31" s="12">
        <v>12.326000000000001</v>
      </c>
      <c r="N31" s="12" t="s">
        <v>54</v>
      </c>
      <c r="O31" s="12">
        <v>12.067</v>
      </c>
      <c r="P31" s="12" t="s">
        <v>54</v>
      </c>
      <c r="Q31" s="12">
        <v>13.833</v>
      </c>
      <c r="R31" s="12" t="s">
        <v>54</v>
      </c>
      <c r="S31" s="12">
        <v>13.641</v>
      </c>
      <c r="T31" s="12" t="s">
        <v>54</v>
      </c>
      <c r="U31" s="12">
        <v>14.191000000000001</v>
      </c>
      <c r="V31" s="12" t="s">
        <v>54</v>
      </c>
      <c r="W31" s="12">
        <v>13.742000000000001</v>
      </c>
      <c r="X31" s="12" t="s">
        <v>54</v>
      </c>
      <c r="Y31" s="12">
        <v>13.712999999999999</v>
      </c>
      <c r="Z31" s="12" t="s">
        <v>54</v>
      </c>
      <c r="AA31" s="12">
        <v>14.17</v>
      </c>
      <c r="AB31" s="12" t="s">
        <v>54</v>
      </c>
      <c r="AC31" s="12">
        <v>15.973000000000001</v>
      </c>
      <c r="AD31" s="12" t="s">
        <v>54</v>
      </c>
      <c r="AE31" s="12">
        <v>16.439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0.158</v>
      </c>
      <c r="Y35" s="12">
        <v>0.161</v>
      </c>
      <c r="Z35" s="12">
        <v>0.112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0.20799999999999999</v>
      </c>
      <c r="AF35" s="12">
        <v>0.18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4.4999999999999998E-2</v>
      </c>
      <c r="X36" s="23" t="s">
        <v>54</v>
      </c>
      <c r="Y36" s="23">
        <v>5.1999999999999998E-2</v>
      </c>
      <c r="Z36" s="23">
        <v>4.4999999999999998E-2</v>
      </c>
      <c r="AA36" s="23">
        <v>3.2000000000000001E-2</v>
      </c>
      <c r="AB36" s="23" t="s">
        <v>54</v>
      </c>
      <c r="AC36" s="23">
        <v>2.4E-2</v>
      </c>
      <c r="AD36" s="23">
        <v>4.4999999999999998E-2</v>
      </c>
      <c r="AE36" s="23">
        <v>4.7E-2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0.27400000000000002</v>
      </c>
      <c r="L39" s="12" t="s">
        <v>54</v>
      </c>
      <c r="M39" s="12">
        <v>0.504</v>
      </c>
      <c r="N39" s="12" t="s">
        <v>54</v>
      </c>
      <c r="O39" s="12">
        <v>0.46</v>
      </c>
      <c r="P39" s="12" t="s">
        <v>54</v>
      </c>
      <c r="Q39" s="12">
        <v>0.51700000000000002</v>
      </c>
      <c r="R39" s="12">
        <v>0.52200000000000002</v>
      </c>
      <c r="S39" s="12">
        <v>0.432</v>
      </c>
      <c r="T39" s="12">
        <v>0.45100000000000001</v>
      </c>
      <c r="U39" s="12">
        <v>0.44800000000000001</v>
      </c>
      <c r="V39" s="12" t="s">
        <v>54</v>
      </c>
      <c r="W39" s="12">
        <v>0.38800000000000001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8.1000000000000003E-2</v>
      </c>
      <c r="R50" s="23">
        <v>4.7E-2</v>
      </c>
      <c r="S50" s="23">
        <v>0.05</v>
      </c>
      <c r="T50" s="23">
        <v>5.8000000000000003E-2</v>
      </c>
      <c r="U50" s="23">
        <v>7.0999999999999994E-2</v>
      </c>
      <c r="V50" s="23">
        <v>8.4000000000000005E-2</v>
      </c>
      <c r="W50" s="23">
        <v>0.113</v>
      </c>
      <c r="X50" s="23">
        <v>0.109</v>
      </c>
      <c r="Y50" s="23" t="s">
        <v>54</v>
      </c>
      <c r="Z50" s="23" t="s">
        <v>54</v>
      </c>
      <c r="AA50" s="23">
        <v>0.22800000000000001</v>
      </c>
      <c r="AB50" s="23">
        <v>0.26300000000000001</v>
      </c>
      <c r="AC50" s="23">
        <v>0.26900000000000002</v>
      </c>
      <c r="AD50" s="23">
        <v>0.29899999999999999</v>
      </c>
      <c r="AE50" s="23">
        <v>0.32800000000000001</v>
      </c>
      <c r="AF50" s="23">
        <v>0.34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0.56200000000000006</v>
      </c>
      <c r="U53" s="12">
        <v>0.92600000000000005</v>
      </c>
      <c r="V53" s="12">
        <v>0.39800000000000002</v>
      </c>
      <c r="W53" s="12">
        <v>0.155</v>
      </c>
      <c r="X53" s="12">
        <v>0.26700000000000002</v>
      </c>
      <c r="Y53" s="12">
        <v>0.36499999999999999</v>
      </c>
      <c r="Z53" s="12">
        <v>1.044</v>
      </c>
      <c r="AA53" s="12">
        <v>1.0660000000000001</v>
      </c>
      <c r="AB53" s="12">
        <v>1.1819999999999999</v>
      </c>
      <c r="AC53" s="12">
        <v>1.071</v>
      </c>
      <c r="AD53" s="12">
        <v>1.026</v>
      </c>
      <c r="AE53" s="12">
        <v>1.07</v>
      </c>
      <c r="AF53" s="12">
        <v>1.075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1.272</v>
      </c>
      <c r="N56" s="23">
        <v>1.3520000000000001</v>
      </c>
      <c r="O56" s="23">
        <v>1.823</v>
      </c>
      <c r="P56" s="23">
        <v>2.1179999999999999</v>
      </c>
      <c r="Q56" s="23">
        <v>3.6480000000000001</v>
      </c>
      <c r="R56" s="23">
        <v>4.0430000000000001</v>
      </c>
      <c r="S56" s="23">
        <v>5.4139999999999997</v>
      </c>
      <c r="T56" s="23">
        <v>6.1689999999999996</v>
      </c>
      <c r="U56" s="23">
        <v>6.9820000000000002</v>
      </c>
      <c r="V56" s="23">
        <v>8.2759999999999998</v>
      </c>
      <c r="W56" s="23">
        <v>9.9990000000000006</v>
      </c>
      <c r="X56" s="23">
        <v>11.67</v>
      </c>
      <c r="Y56" s="23">
        <v>13.461</v>
      </c>
      <c r="Z56" s="23">
        <v>14.347</v>
      </c>
      <c r="AA56" s="23">
        <v>16.024000000000001</v>
      </c>
      <c r="AB56" s="23">
        <v>17.625</v>
      </c>
      <c r="AC56" s="23">
        <v>22.108000000000001</v>
      </c>
      <c r="AD56" s="23">
        <v>26.673999999999999</v>
      </c>
      <c r="AE56" s="23">
        <v>29.506</v>
      </c>
      <c r="AF56" s="23">
        <v>33.911000000000001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20.001295840352469</v>
      </c>
      <c r="L5" s="12">
        <v>19.642910458901859</v>
      </c>
      <c r="M5" s="12">
        <v>19.864750633981402</v>
      </c>
      <c r="N5" s="12">
        <v>22.041280060594584</v>
      </c>
      <c r="O5" s="12">
        <v>22.447808764940238</v>
      </c>
      <c r="P5" s="12">
        <v>23.4605250317166</v>
      </c>
      <c r="Q5" s="12">
        <v>24.211558536045295</v>
      </c>
      <c r="R5" s="12">
        <v>23.929770992366411</v>
      </c>
      <c r="S5" s="12">
        <v>23.89521037311458</v>
      </c>
      <c r="T5" s="12">
        <v>24.917185838018536</v>
      </c>
      <c r="U5" s="12">
        <v>25.087203130213233</v>
      </c>
      <c r="V5" s="12">
        <v>25.663770953138382</v>
      </c>
      <c r="W5" s="12">
        <v>25.486275741909687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51.982651796778192</v>
      </c>
      <c r="F6" s="23">
        <v>50.935016362786342</v>
      </c>
      <c r="G6" s="23">
        <v>53.030680967822398</v>
      </c>
      <c r="H6" s="23">
        <v>52.216216216216218</v>
      </c>
      <c r="I6" s="23">
        <v>52.468392534617706</v>
      </c>
      <c r="J6" s="23">
        <v>51.381540270429163</v>
      </c>
      <c r="K6" s="23">
        <v>53.58166189111747</v>
      </c>
      <c r="L6" s="23">
        <v>54.562470753392603</v>
      </c>
      <c r="M6" s="23">
        <v>53.719447396386819</v>
      </c>
      <c r="N6" s="23">
        <v>55.236385397965293</v>
      </c>
      <c r="O6" s="23">
        <v>52.080344332855091</v>
      </c>
      <c r="P6" s="23">
        <v>47.868396663577386</v>
      </c>
      <c r="Q6" s="23">
        <v>50.969932104752672</v>
      </c>
      <c r="R6" s="23">
        <v>39.545269995939911</v>
      </c>
      <c r="S6" s="23">
        <v>40.545004128819158</v>
      </c>
      <c r="T6" s="23">
        <v>42.406173272535959</v>
      </c>
      <c r="U6" s="23">
        <v>44.827586206896555</v>
      </c>
      <c r="V6" s="23">
        <v>44.348452123830093</v>
      </c>
      <c r="W6" s="23">
        <v>46.82246822468224</v>
      </c>
      <c r="X6" s="23">
        <v>44.828732956434983</v>
      </c>
      <c r="Y6" s="23">
        <v>43.913833376589665</v>
      </c>
      <c r="Z6" s="23">
        <v>39.642791382802429</v>
      </c>
      <c r="AA6" s="23">
        <v>38.660337552742611</v>
      </c>
      <c r="AB6" s="23">
        <v>38.123167155425222</v>
      </c>
      <c r="AC6" s="23">
        <v>39.357242664182579</v>
      </c>
      <c r="AD6" s="23">
        <v>37.238749046529371</v>
      </c>
      <c r="AE6" s="23">
        <v>37.754954433675678</v>
      </c>
      <c r="AF6" s="23">
        <v>37.861377442728539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24.325496660015617</v>
      </c>
      <c r="M7" s="16">
        <v>24.626245847176083</v>
      </c>
      <c r="N7" s="16">
        <v>23.526623479222629</v>
      </c>
      <c r="O7" s="16">
        <v>21.953176281817516</v>
      </c>
      <c r="P7" s="16">
        <v>21.066828511700049</v>
      </c>
      <c r="Q7" s="16">
        <v>21.201932184125781</v>
      </c>
      <c r="R7" s="16">
        <v>19.940295924547893</v>
      </c>
      <c r="S7" s="16">
        <v>20.595886513291603</v>
      </c>
      <c r="T7" s="16">
        <v>19.634327773862655</v>
      </c>
      <c r="U7" s="16">
        <v>19.541407296509337</v>
      </c>
      <c r="V7" s="16">
        <v>18.819938962360123</v>
      </c>
      <c r="W7" s="16">
        <v>18.756462397463295</v>
      </c>
      <c r="X7" s="16">
        <v>18.63428481312096</v>
      </c>
      <c r="Y7" s="16">
        <v>18.7477401470411</v>
      </c>
      <c r="Z7" s="16">
        <v>18.345813478556842</v>
      </c>
      <c r="AA7" s="16">
        <v>17.448095696411382</v>
      </c>
      <c r="AB7" s="16">
        <v>17.129592357029765</v>
      </c>
      <c r="AC7" s="16">
        <v>16.933546837469972</v>
      </c>
      <c r="AD7" s="16">
        <v>16.892960872747881</v>
      </c>
      <c r="AE7" s="16">
        <v>17.036524379353459</v>
      </c>
      <c r="AF7" s="16">
        <v>17.43954665397759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25.063685253325787</v>
      </c>
      <c r="K8" s="23">
        <v>26.59457478005865</v>
      </c>
      <c r="L8" s="23" t="s">
        <v>54</v>
      </c>
      <c r="M8" s="23">
        <v>31.293280204263223</v>
      </c>
      <c r="N8" s="23">
        <v>32.825392366841051</v>
      </c>
      <c r="O8" s="23">
        <v>32.857142857142854</v>
      </c>
      <c r="P8" s="23" t="s">
        <v>54</v>
      </c>
      <c r="Q8" s="23">
        <v>32.173207799992944</v>
      </c>
      <c r="R8" s="23" t="s">
        <v>54</v>
      </c>
      <c r="S8" s="23">
        <v>29.010523613963041</v>
      </c>
      <c r="T8" s="23" t="s">
        <v>54</v>
      </c>
      <c r="U8" s="23">
        <v>28.630305625434886</v>
      </c>
      <c r="V8" s="23">
        <v>29.322211210219141</v>
      </c>
      <c r="W8" s="23">
        <v>28.74803448462831</v>
      </c>
      <c r="X8" s="23">
        <v>29.323936599905288</v>
      </c>
      <c r="Y8" s="23">
        <v>29.872802629698441</v>
      </c>
      <c r="Z8" s="23" t="s">
        <v>54</v>
      </c>
      <c r="AA8" s="23">
        <v>28.283375792725892</v>
      </c>
      <c r="AB8" s="23" t="s">
        <v>54</v>
      </c>
      <c r="AC8" s="23">
        <v>33.356458998196196</v>
      </c>
      <c r="AD8" s="23" t="s">
        <v>54</v>
      </c>
      <c r="AE8" s="23">
        <v>31.638868938366183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35.909090909090907</v>
      </c>
      <c r="K9" s="12">
        <v>45.792880258899672</v>
      </c>
      <c r="L9" s="12">
        <v>40.047961630695447</v>
      </c>
      <c r="M9" s="12">
        <v>33.546325878594246</v>
      </c>
      <c r="N9" s="12">
        <v>30.1994301994302</v>
      </c>
      <c r="O9" s="12">
        <v>32.110091743119263</v>
      </c>
      <c r="P9" s="12">
        <v>29.270544783010159</v>
      </c>
      <c r="Q9" s="12">
        <v>31.759656652360519</v>
      </c>
      <c r="R9" s="12">
        <v>29.061925199264255</v>
      </c>
      <c r="S9" s="12">
        <v>31.675547661338072</v>
      </c>
      <c r="T9" s="12">
        <v>28.617886178861792</v>
      </c>
      <c r="U9" s="12">
        <v>30.821205821205822</v>
      </c>
      <c r="V9" s="12">
        <v>31.150895140664957</v>
      </c>
      <c r="W9" s="12">
        <v>31.494578029231494</v>
      </c>
      <c r="X9" s="12">
        <v>30.43259557344064</v>
      </c>
      <c r="Y9" s="12">
        <v>30.739487675205414</v>
      </c>
      <c r="Z9" s="12">
        <v>31.979977753058954</v>
      </c>
      <c r="AA9" s="12">
        <v>31.404958677685951</v>
      </c>
      <c r="AB9" s="12">
        <v>29.649595687331537</v>
      </c>
      <c r="AC9" s="12">
        <v>29.242569511025891</v>
      </c>
      <c r="AD9" s="12">
        <v>29.720930232558139</v>
      </c>
      <c r="AE9" s="12">
        <v>28.988253126184166</v>
      </c>
      <c r="AF9" s="12">
        <v>28.363636363636363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25.919903788334338</v>
      </c>
      <c r="S11" s="12">
        <v>23.730493628729313</v>
      </c>
      <c r="T11" s="12">
        <v>23.691458802996145</v>
      </c>
      <c r="U11" s="12">
        <v>23.494959958564088</v>
      </c>
      <c r="V11" s="12">
        <v>23.207463877616856</v>
      </c>
      <c r="W11" s="12">
        <v>23.115624124360654</v>
      </c>
      <c r="X11" s="12">
        <v>23.330817487562797</v>
      </c>
      <c r="Y11" s="12">
        <v>23.459907892748344</v>
      </c>
      <c r="Z11" s="12">
        <v>23.781955402534258</v>
      </c>
      <c r="AA11" s="12" t="s">
        <v>54</v>
      </c>
      <c r="AB11" s="12">
        <v>23.705947889994331</v>
      </c>
      <c r="AC11" s="12">
        <v>23.744359260973798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44.672295938882186</v>
      </c>
      <c r="O12" s="23">
        <v>47.89838337182448</v>
      </c>
      <c r="P12" s="23">
        <v>46.555987283645358</v>
      </c>
      <c r="Q12" s="23">
        <v>41.190363722248463</v>
      </c>
      <c r="R12" s="23">
        <v>41.567065073041171</v>
      </c>
      <c r="S12" s="23">
        <v>44.626364399664141</v>
      </c>
      <c r="T12" s="23">
        <v>47.184466019417478</v>
      </c>
      <c r="U12" s="23">
        <v>42.641906096706379</v>
      </c>
      <c r="V12" s="23">
        <v>42.681992337164758</v>
      </c>
      <c r="W12" s="23">
        <v>41.943127962085306</v>
      </c>
      <c r="X12" s="23">
        <v>42.566191446028512</v>
      </c>
      <c r="Y12" s="23">
        <v>39.839357429718866</v>
      </c>
      <c r="Z12" s="23">
        <v>40.658899156287667</v>
      </c>
      <c r="AA12" s="23">
        <v>40.198968312453943</v>
      </c>
      <c r="AB12" s="23">
        <v>39.352586480482387</v>
      </c>
      <c r="AC12" s="23">
        <v>39.524517087667164</v>
      </c>
      <c r="AD12" s="23">
        <v>36.504424778761063</v>
      </c>
      <c r="AE12" s="23">
        <v>34.441260744985669</v>
      </c>
      <c r="AF12" s="23">
        <v>34.819569743233863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23.410647758682853</v>
      </c>
      <c r="L13" s="12" t="s">
        <v>54</v>
      </c>
      <c r="M13" s="12">
        <v>23.372781065088759</v>
      </c>
      <c r="N13" s="12">
        <v>21.946979574098215</v>
      </c>
      <c r="O13" s="12">
        <v>22.306034482758623</v>
      </c>
      <c r="P13" s="12">
        <v>22.590673575129536</v>
      </c>
      <c r="Q13" s="12">
        <v>22.364093635132519</v>
      </c>
      <c r="R13" s="12">
        <v>23.734385272846811</v>
      </c>
      <c r="S13" s="12">
        <v>25.018254837531948</v>
      </c>
      <c r="T13" s="12">
        <v>25.019140791152701</v>
      </c>
      <c r="U13" s="12">
        <v>27.30161384731165</v>
      </c>
      <c r="V13" s="12">
        <v>27.300311628669839</v>
      </c>
      <c r="W13" s="12">
        <v>23.739376770538247</v>
      </c>
      <c r="X13" s="12" t="s">
        <v>54</v>
      </c>
      <c r="Y13" s="12">
        <v>23.177220370695199</v>
      </c>
      <c r="Z13" s="12" t="s">
        <v>54</v>
      </c>
      <c r="AA13" s="12">
        <v>24.740249143230159</v>
      </c>
      <c r="AB13" s="12" t="s">
        <v>54</v>
      </c>
      <c r="AC13" s="12">
        <v>26.046464026199978</v>
      </c>
      <c r="AD13" s="12" t="s">
        <v>54</v>
      </c>
      <c r="AE13" s="12">
        <v>27.299447625804486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16.064270170329042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18.077341887636482</v>
      </c>
      <c r="P14" s="23">
        <v>18.502939913209616</v>
      </c>
      <c r="Q14" s="23">
        <v>19.674796747967481</v>
      </c>
      <c r="R14" s="23">
        <v>18.999275742364077</v>
      </c>
      <c r="S14" s="23">
        <v>19.927474402730375</v>
      </c>
      <c r="T14" s="23">
        <v>19.127368884971354</v>
      </c>
      <c r="U14" s="23">
        <v>20.12699511697398</v>
      </c>
      <c r="V14" s="23">
        <v>20.725947314012764</v>
      </c>
      <c r="W14" s="23">
        <v>20.44221981187432</v>
      </c>
      <c r="X14" s="23">
        <v>21.059902465005575</v>
      </c>
      <c r="Y14" s="23">
        <v>21.084530528476144</v>
      </c>
      <c r="Z14" s="23">
        <v>21.297893572417635</v>
      </c>
      <c r="AA14" s="23">
        <v>21.3911135490949</v>
      </c>
      <c r="AB14" s="23">
        <v>21.026807157492808</v>
      </c>
      <c r="AC14" s="23">
        <v>21.076265888726816</v>
      </c>
      <c r="AD14" s="23">
        <v>21.618484430267522</v>
      </c>
      <c r="AE14" s="23">
        <v>22.232244419166783</v>
      </c>
      <c r="AF14" s="23">
        <v>22.308051881825783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35.064935064935064</v>
      </c>
      <c r="K15" s="12">
        <v>32.089552238805972</v>
      </c>
      <c r="L15" s="12">
        <v>32.638888888888893</v>
      </c>
      <c r="M15" s="12">
        <v>34.027777777777779</v>
      </c>
      <c r="N15" s="12">
        <v>33.689839572192511</v>
      </c>
      <c r="O15" s="12">
        <v>33.640552995391701</v>
      </c>
      <c r="P15" s="12">
        <v>33.482142857142854</v>
      </c>
      <c r="Q15" s="12">
        <v>31.417624521072796</v>
      </c>
      <c r="R15" s="12">
        <v>30.322580645161288</v>
      </c>
      <c r="S15" s="12">
        <v>29.391891891891891</v>
      </c>
      <c r="T15" s="12">
        <v>31.804281345565748</v>
      </c>
      <c r="U15" s="12">
        <v>31.192660550458712</v>
      </c>
      <c r="V15" s="12">
        <v>31.103678929765888</v>
      </c>
      <c r="W15" s="12">
        <v>33.703703703703702</v>
      </c>
      <c r="X15" s="12">
        <v>36.666666666666664</v>
      </c>
      <c r="Y15" s="12">
        <v>36.507936507936506</v>
      </c>
      <c r="Z15" s="12">
        <v>35.955056179775283</v>
      </c>
      <c r="AA15" s="12">
        <v>35.546875</v>
      </c>
      <c r="AB15" s="12">
        <v>33.518005540166207</v>
      </c>
      <c r="AC15" s="12">
        <v>32.932692307692314</v>
      </c>
      <c r="AD15" s="12">
        <v>30.153846153846153</v>
      </c>
      <c r="AE15" s="12">
        <v>29.356568364611263</v>
      </c>
      <c r="AF15" s="12">
        <v>30.788485607008759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40.949033391915648</v>
      </c>
      <c r="M16" s="23">
        <v>53.250773993808039</v>
      </c>
      <c r="N16" s="23">
        <v>47.087378640776699</v>
      </c>
      <c r="O16" s="23">
        <v>46.837349397590359</v>
      </c>
      <c r="P16" s="23">
        <v>43.527013251783892</v>
      </c>
      <c r="Q16" s="23">
        <v>39.663865546218489</v>
      </c>
      <c r="R16" s="23">
        <v>38.4012539184953</v>
      </c>
      <c r="S16" s="23">
        <v>36.99074074074074</v>
      </c>
      <c r="T16" s="23">
        <v>37.757201646090536</v>
      </c>
      <c r="U16" s="23">
        <v>39.358218729535039</v>
      </c>
      <c r="V16" s="23">
        <v>32.431126147897537</v>
      </c>
      <c r="W16" s="23">
        <v>35.39568345323741</v>
      </c>
      <c r="X16" s="23">
        <v>34.726143421795598</v>
      </c>
      <c r="Y16" s="23">
        <v>35.193669304456478</v>
      </c>
      <c r="Z16" s="23">
        <v>30.54127608104022</v>
      </c>
      <c r="AA16" s="23">
        <v>32.977155490051587</v>
      </c>
      <c r="AB16" s="23">
        <v>35.893536121673002</v>
      </c>
      <c r="AC16" s="23">
        <v>30.742796722178166</v>
      </c>
      <c r="AD16" s="23">
        <v>29.158921933085498</v>
      </c>
      <c r="AE16" s="23">
        <v>32.329108664034905</v>
      </c>
      <c r="AF16" s="23">
        <v>31.992551210428307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42.748091603053432</v>
      </c>
      <c r="H17" s="12">
        <v>35.398230088495566</v>
      </c>
      <c r="I17" s="12">
        <v>33.722871452420705</v>
      </c>
      <c r="J17" s="12">
        <v>34.12228796844181</v>
      </c>
      <c r="K17" s="12">
        <v>38.961038961038959</v>
      </c>
      <c r="L17" s="12">
        <v>38.945827232796489</v>
      </c>
      <c r="M17" s="12">
        <v>59.675036927621861</v>
      </c>
      <c r="N17" s="12">
        <v>54.11392405063291</v>
      </c>
      <c r="O17" s="12">
        <v>50.790067720090292</v>
      </c>
      <c r="P17" s="12">
        <v>52.440408626560732</v>
      </c>
      <c r="Q17" s="12">
        <v>38.978102189781019</v>
      </c>
      <c r="R17" s="12">
        <v>40.508474576271183</v>
      </c>
      <c r="S17" s="12">
        <v>58.854718981972432</v>
      </c>
      <c r="T17" s="12">
        <v>57.351746547522332</v>
      </c>
      <c r="U17" s="12">
        <v>48.832684824902721</v>
      </c>
      <c r="V17" s="12">
        <v>36.746031746031747</v>
      </c>
      <c r="W17" s="12">
        <v>50.804597701149426</v>
      </c>
      <c r="X17" s="12">
        <v>47.570621468926547</v>
      </c>
      <c r="Y17" s="12">
        <v>43.832823649337413</v>
      </c>
      <c r="Z17" s="12" t="s">
        <v>54</v>
      </c>
      <c r="AA17" s="12">
        <v>41.572052401746724</v>
      </c>
      <c r="AB17" s="12">
        <v>40.625</v>
      </c>
      <c r="AC17" s="12">
        <v>42.78242677824268</v>
      </c>
      <c r="AD17" s="12">
        <v>40.294840294840292</v>
      </c>
      <c r="AE17" s="12">
        <v>38.723404255319153</v>
      </c>
      <c r="AF17" s="12">
        <v>36.784938450398265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17.640633533588204</v>
      </c>
      <c r="R18" s="23" t="s">
        <v>54</v>
      </c>
      <c r="S18" s="23">
        <v>17.24325796785617</v>
      </c>
      <c r="T18" s="23" t="s">
        <v>54</v>
      </c>
      <c r="U18" s="23">
        <v>23.357444243520192</v>
      </c>
      <c r="V18" s="23" t="s">
        <v>54</v>
      </c>
      <c r="W18" s="23">
        <v>15.913788012990848</v>
      </c>
      <c r="X18" s="23" t="s">
        <v>54</v>
      </c>
      <c r="Y18" s="23">
        <v>12.083762444215585</v>
      </c>
      <c r="Z18" s="23" t="s">
        <v>54</v>
      </c>
      <c r="AA18" s="23">
        <v>12.75277234181344</v>
      </c>
      <c r="AB18" s="23" t="s">
        <v>54</v>
      </c>
      <c r="AC18" s="23">
        <v>15.067650676506766</v>
      </c>
      <c r="AD18" s="23" t="s">
        <v>54</v>
      </c>
      <c r="AE18" s="23">
        <v>14.439987658130207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32.729820023709451</v>
      </c>
      <c r="S19" s="12">
        <v>31.879713788435502</v>
      </c>
      <c r="T19" s="12">
        <v>30.519651806911106</v>
      </c>
      <c r="U19" s="12">
        <v>28.819470771097127</v>
      </c>
      <c r="V19" s="12">
        <v>28.615241016067731</v>
      </c>
      <c r="W19" s="12">
        <v>26.358885017421603</v>
      </c>
      <c r="X19" s="12">
        <v>26.068910336550484</v>
      </c>
      <c r="Y19" s="12">
        <v>25.274231253371692</v>
      </c>
      <c r="Z19" s="12">
        <v>25.436262794787396</v>
      </c>
      <c r="AA19" s="12">
        <v>25.891583452211126</v>
      </c>
      <c r="AB19" s="12">
        <v>24.763505402160867</v>
      </c>
      <c r="AC19" s="12">
        <v>24.276872041749261</v>
      </c>
      <c r="AD19" s="12">
        <v>23.502111064556676</v>
      </c>
      <c r="AE19" s="12">
        <v>22.790121965946142</v>
      </c>
      <c r="AF19" s="12">
        <v>22.549440485389656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22.222222222222225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17.75456919060052</v>
      </c>
      <c r="Q20" s="23">
        <v>18.852459016393443</v>
      </c>
      <c r="R20" s="23">
        <v>19.488188976377955</v>
      </c>
      <c r="S20" s="23">
        <v>18.497109826589593</v>
      </c>
      <c r="T20" s="23">
        <v>19.202898550724637</v>
      </c>
      <c r="U20" s="23">
        <v>19.928186714542189</v>
      </c>
      <c r="V20" s="23">
        <v>18.435013262599469</v>
      </c>
      <c r="W20" s="23">
        <v>19.066534260178752</v>
      </c>
      <c r="X20" s="23">
        <v>22.147001934235977</v>
      </c>
      <c r="Y20" s="23">
        <v>21.59468438538206</v>
      </c>
      <c r="Z20" s="23">
        <v>20.189274447949529</v>
      </c>
      <c r="AA20" s="23">
        <v>18.97491821155943</v>
      </c>
      <c r="AB20" s="23">
        <v>20.93253968253968</v>
      </c>
      <c r="AC20" s="23">
        <v>23.855890944498544</v>
      </c>
      <c r="AD20" s="23">
        <v>23.451776649746193</v>
      </c>
      <c r="AE20" s="23">
        <v>25.374625374625374</v>
      </c>
      <c r="AF20" s="23">
        <v>22.746071133167909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16.697523317148146</v>
      </c>
      <c r="J21" s="12" t="s">
        <v>54</v>
      </c>
      <c r="K21" s="12">
        <v>17.499910333786556</v>
      </c>
      <c r="L21" s="12" t="s">
        <v>54</v>
      </c>
      <c r="M21" s="12">
        <v>18.986385989578757</v>
      </c>
      <c r="N21" s="12" t="s">
        <v>54</v>
      </c>
      <c r="O21" s="12">
        <v>18.500563622212084</v>
      </c>
      <c r="P21" s="12" t="s">
        <v>54</v>
      </c>
      <c r="Q21" s="12">
        <v>18.323689171171289</v>
      </c>
      <c r="R21" s="12" t="s">
        <v>54</v>
      </c>
      <c r="S21" s="12">
        <v>17.945459573159177</v>
      </c>
      <c r="T21" s="12" t="s">
        <v>54</v>
      </c>
      <c r="U21" s="12">
        <v>18.66727219684142</v>
      </c>
      <c r="V21" s="12" t="s">
        <v>54</v>
      </c>
      <c r="W21" s="12">
        <v>19.291628515186389</v>
      </c>
      <c r="X21" s="12" t="s">
        <v>54</v>
      </c>
      <c r="Y21" s="12">
        <v>18.850086715227192</v>
      </c>
      <c r="Z21" s="12" t="s">
        <v>54</v>
      </c>
      <c r="AA21" s="12">
        <v>18.62108324048156</v>
      </c>
      <c r="AB21" s="12" t="s">
        <v>54</v>
      </c>
      <c r="AC21" s="12">
        <v>18.587583691999697</v>
      </c>
      <c r="AD21" s="12" t="s">
        <v>54</v>
      </c>
      <c r="AE21" s="12">
        <v>18.537197588274374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18.920160516679953</v>
      </c>
      <c r="X22" s="23">
        <v>18.974298852371462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45.297535779619075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22.718409663765634</v>
      </c>
      <c r="AB23" s="12">
        <v>25.467197532192685</v>
      </c>
      <c r="AC23" s="12">
        <v>26.05460077296275</v>
      </c>
      <c r="AD23" s="12">
        <v>25.596352682569407</v>
      </c>
      <c r="AE23" s="12">
        <v>25.029397523690943</v>
      </c>
      <c r="AF23" s="12">
        <v>24.830176117508763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26.503225806451606</v>
      </c>
      <c r="N24" s="23">
        <v>28.065613122624526</v>
      </c>
      <c r="O24" s="23">
        <v>29.049640757674723</v>
      </c>
      <c r="P24" s="23">
        <v>28.601729482786752</v>
      </c>
      <c r="Q24" s="23">
        <v>28.159139083645851</v>
      </c>
      <c r="R24" s="23">
        <v>27.719632096416113</v>
      </c>
      <c r="S24" s="23">
        <v>27.503128911138923</v>
      </c>
      <c r="T24" s="23">
        <v>27.408683666436939</v>
      </c>
      <c r="U24" s="23">
        <v>27.460135038069239</v>
      </c>
      <c r="V24" s="23">
        <v>26.845255058421202</v>
      </c>
      <c r="W24" s="23">
        <v>27.710542732376791</v>
      </c>
      <c r="X24" s="23">
        <v>28.880520806739856</v>
      </c>
      <c r="Y24" s="23">
        <v>29.186189889025897</v>
      </c>
      <c r="Z24" s="23">
        <v>30.164860502651603</v>
      </c>
      <c r="AA24" s="23">
        <v>30.760816058633701</v>
      </c>
      <c r="AB24" s="23">
        <v>29.178499509474875</v>
      </c>
      <c r="AC24" s="23">
        <v>30.237943874307511</v>
      </c>
      <c r="AD24" s="23">
        <v>30.052404699518213</v>
      </c>
      <c r="AE24" s="23">
        <v>30.261635501810176</v>
      </c>
      <c r="AF24" s="23">
        <v>30.458020212490283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14.289919058130977</v>
      </c>
      <c r="K25" s="12" t="s">
        <v>54</v>
      </c>
      <c r="L25" s="12" t="s">
        <v>54</v>
      </c>
      <c r="M25" s="12" t="s">
        <v>54</v>
      </c>
      <c r="N25" s="12">
        <v>14.35573181682131</v>
      </c>
      <c r="O25" s="12" t="s">
        <v>54</v>
      </c>
      <c r="P25" s="12">
        <v>15.722471948666916</v>
      </c>
      <c r="Q25" s="12" t="s">
        <v>54</v>
      </c>
      <c r="R25" s="12">
        <v>15.747523882084041</v>
      </c>
      <c r="S25" s="12">
        <v>15.823623239341424</v>
      </c>
      <c r="T25" s="12" t="s">
        <v>54</v>
      </c>
      <c r="U25" s="12">
        <v>16.533952954076707</v>
      </c>
      <c r="V25" s="12" t="s">
        <v>54</v>
      </c>
      <c r="W25" s="12">
        <v>16.309563399686443</v>
      </c>
      <c r="X25" s="12" t="s">
        <v>54</v>
      </c>
      <c r="Y25" s="12">
        <v>15.776092389899166</v>
      </c>
      <c r="Z25" s="12" t="s">
        <v>54</v>
      </c>
      <c r="AA25" s="12">
        <v>15.698341710531524</v>
      </c>
      <c r="AB25" s="12" t="s">
        <v>54</v>
      </c>
      <c r="AC25" s="12">
        <v>15.675140058691262</v>
      </c>
      <c r="AD25" s="12" t="s">
        <v>54</v>
      </c>
      <c r="AE25" s="12">
        <v>15.700095576187875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48.194571262554994</v>
      </c>
      <c r="K26" s="23">
        <v>47.071502202230349</v>
      </c>
      <c r="L26" s="23">
        <v>45.530366887005897</v>
      </c>
      <c r="M26" s="23">
        <v>45.715002508780742</v>
      </c>
      <c r="N26" s="23">
        <v>46.024240447850424</v>
      </c>
      <c r="O26" s="23">
        <v>44.451658599929168</v>
      </c>
      <c r="P26" s="23">
        <v>43.731671554252202</v>
      </c>
      <c r="Q26" s="23">
        <v>44.77935260258711</v>
      </c>
      <c r="R26" s="23">
        <v>44.429910616960974</v>
      </c>
      <c r="S26" s="23">
        <v>40.665293354695969</v>
      </c>
      <c r="T26" s="23">
        <v>40.685466377440342</v>
      </c>
      <c r="U26" s="23">
        <v>38.771147053355648</v>
      </c>
      <c r="V26" s="23">
        <v>37.601257405392332</v>
      </c>
      <c r="W26" s="23">
        <v>39.972005598880223</v>
      </c>
      <c r="X26" s="23">
        <v>40.415174060806471</v>
      </c>
      <c r="Y26" s="23">
        <v>39.357047745862658</v>
      </c>
      <c r="Z26" s="23">
        <v>38.315607933314169</v>
      </c>
      <c r="AA26" s="23">
        <v>35.130331753554501</v>
      </c>
      <c r="AB26" s="23">
        <v>34.696337505795086</v>
      </c>
      <c r="AC26" s="23">
        <v>35.175704989154013</v>
      </c>
      <c r="AD26" s="23">
        <v>31.984107275887759</v>
      </c>
      <c r="AE26" s="23">
        <v>32.757137942896456</v>
      </c>
      <c r="AF26" s="23">
        <v>33.510101010101003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27.791129560847715</v>
      </c>
      <c r="L27" s="12" t="s">
        <v>54</v>
      </c>
      <c r="M27" s="12">
        <v>23.820606928654552</v>
      </c>
      <c r="N27" s="12" t="s">
        <v>54</v>
      </c>
      <c r="O27" s="12">
        <v>19.167815299793244</v>
      </c>
      <c r="P27" s="12" t="s">
        <v>54</v>
      </c>
      <c r="Q27" s="12">
        <v>23.429061294470639</v>
      </c>
      <c r="R27" s="12" t="s">
        <v>54</v>
      </c>
      <c r="S27" s="12">
        <v>24.935132330046706</v>
      </c>
      <c r="T27" s="12" t="s">
        <v>54</v>
      </c>
      <c r="U27" s="12" t="s">
        <v>54</v>
      </c>
      <c r="V27" s="12" t="s">
        <v>54</v>
      </c>
      <c r="W27" s="12">
        <v>33.681214421252371</v>
      </c>
      <c r="X27" s="12" t="s">
        <v>54</v>
      </c>
      <c r="Y27" s="12">
        <v>29.99121779859485</v>
      </c>
      <c r="Z27" s="12" t="s">
        <v>54</v>
      </c>
      <c r="AA27" s="12">
        <v>31.164678391341777</v>
      </c>
      <c r="AB27" s="12" t="s">
        <v>54</v>
      </c>
      <c r="AC27" s="12">
        <v>31.059673946478007</v>
      </c>
      <c r="AD27" s="12" t="s">
        <v>54</v>
      </c>
      <c r="AE27" s="12">
        <v>31.961782551084454</v>
      </c>
      <c r="AF27" s="12">
        <v>31.683478478792061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38.744782349433514</v>
      </c>
      <c r="K28" s="23">
        <v>38.773717498243144</v>
      </c>
      <c r="L28" s="23">
        <v>36.774941995359626</v>
      </c>
      <c r="M28" s="23">
        <v>35.323801513877207</v>
      </c>
      <c r="N28" s="23">
        <v>34.876957494407158</v>
      </c>
      <c r="O28" s="23">
        <v>36.784442618460695</v>
      </c>
      <c r="P28" s="23">
        <v>36.76936366253959</v>
      </c>
      <c r="Q28" s="23">
        <v>34.960272417707152</v>
      </c>
      <c r="R28" s="23">
        <v>33.68320610687023</v>
      </c>
      <c r="S28" s="23">
        <v>30.752130418673584</v>
      </c>
      <c r="T28" s="23">
        <v>28.581844695588778</v>
      </c>
      <c r="U28" s="23">
        <v>27.771428571428569</v>
      </c>
      <c r="V28" s="23">
        <v>25.325077399380802</v>
      </c>
      <c r="W28" s="23">
        <v>24.177176253460473</v>
      </c>
      <c r="X28" s="23">
        <v>21.87335092348285</v>
      </c>
      <c r="Y28" s="23">
        <v>21.91818684355998</v>
      </c>
      <c r="Z28" s="23">
        <v>21.316235180256474</v>
      </c>
      <c r="AA28" s="23">
        <v>20.181611804767307</v>
      </c>
      <c r="AB28" s="23">
        <v>18.500969200947665</v>
      </c>
      <c r="AC28" s="23">
        <v>18.800848956490977</v>
      </c>
      <c r="AD28" s="23">
        <v>18.439607602697734</v>
      </c>
      <c r="AE28" s="23">
        <v>18.2201602699283</v>
      </c>
      <c r="AF28" s="23">
        <v>18.339143426294822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34.856429463171033</v>
      </c>
      <c r="G29" s="12">
        <v>34.065372829417775</v>
      </c>
      <c r="H29" s="12">
        <v>34.418729817007531</v>
      </c>
      <c r="I29" s="12">
        <v>34.331125827814574</v>
      </c>
      <c r="J29" s="12">
        <v>34.200000000000003</v>
      </c>
      <c r="K29" s="12">
        <v>33.484703632887189</v>
      </c>
      <c r="L29" s="12">
        <v>35.644768856447691</v>
      </c>
      <c r="M29" s="12">
        <v>34.941176470588239</v>
      </c>
      <c r="N29" s="12">
        <v>33.763058457434987</v>
      </c>
      <c r="O29" s="12">
        <v>32.170119956379494</v>
      </c>
      <c r="P29" s="12">
        <v>32.399481193255511</v>
      </c>
      <c r="Q29" s="12">
        <v>31.170922475270295</v>
      </c>
      <c r="R29" s="12">
        <v>30.767630538797587</v>
      </c>
      <c r="S29" s="12">
        <v>29.873561049254572</v>
      </c>
      <c r="T29" s="12">
        <v>27.73569701853344</v>
      </c>
      <c r="U29" s="12">
        <v>26.941783345615328</v>
      </c>
      <c r="V29" s="12">
        <v>27.267573696145124</v>
      </c>
      <c r="W29" s="12">
        <v>27.270837663687388</v>
      </c>
      <c r="X29" s="12">
        <v>26.621521532113</v>
      </c>
      <c r="Y29" s="12">
        <v>27.02069106105392</v>
      </c>
      <c r="Z29" s="12">
        <v>27.165841584158418</v>
      </c>
      <c r="AA29" s="12">
        <v>25.937974409021901</v>
      </c>
      <c r="AB29" s="12">
        <v>26.073779914306616</v>
      </c>
      <c r="AC29" s="12">
        <v>26.552139843279082</v>
      </c>
      <c r="AD29" s="12">
        <v>27.876993601375226</v>
      </c>
      <c r="AE29" s="12">
        <v>27.538407204661841</v>
      </c>
      <c r="AF29" s="12">
        <v>28.219696969696972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20.141225060786731</v>
      </c>
      <c r="J30" s="23" t="s">
        <v>54</v>
      </c>
      <c r="K30" s="23">
        <v>22.464316467917438</v>
      </c>
      <c r="L30" s="23" t="s">
        <v>54</v>
      </c>
      <c r="M30" s="23">
        <v>19.647046163779187</v>
      </c>
      <c r="N30" s="23">
        <v>27.896409109466248</v>
      </c>
      <c r="O30" s="23">
        <v>27.360376430065198</v>
      </c>
      <c r="P30" s="23">
        <v>28.393065534355973</v>
      </c>
      <c r="Q30" s="23">
        <v>28.337646824606811</v>
      </c>
      <c r="R30" s="23">
        <v>29.193918185109208</v>
      </c>
      <c r="S30" s="23">
        <v>30.214865837359923</v>
      </c>
      <c r="T30" s="23">
        <v>30.094425830033511</v>
      </c>
      <c r="U30" s="23">
        <v>30.79221763305905</v>
      </c>
      <c r="V30" s="23">
        <v>30.668719705923813</v>
      </c>
      <c r="W30" s="23">
        <v>30.771028817577722</v>
      </c>
      <c r="X30" s="23">
        <v>30.639854975157782</v>
      </c>
      <c r="Y30" s="23">
        <v>31.32735375416032</v>
      </c>
      <c r="Z30" s="23">
        <v>30.799160219985851</v>
      </c>
      <c r="AA30" s="23">
        <v>31.380958916643792</v>
      </c>
      <c r="AB30" s="23">
        <v>30.943425534511643</v>
      </c>
      <c r="AC30" s="23">
        <v>31.270971181285084</v>
      </c>
      <c r="AD30" s="23">
        <v>31.570534295614216</v>
      </c>
      <c r="AE30" s="23">
        <v>31.872034575092776</v>
      </c>
      <c r="AF30" s="23">
        <v>31.689710488121612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24.065085116565257</v>
      </c>
      <c r="J31" s="12" t="s">
        <v>54</v>
      </c>
      <c r="K31" s="12">
        <v>24.649657014783454</v>
      </c>
      <c r="L31" s="12" t="s">
        <v>54</v>
      </c>
      <c r="M31" s="12">
        <v>24.934760180446261</v>
      </c>
      <c r="N31" s="12" t="s">
        <v>54</v>
      </c>
      <c r="O31" s="12">
        <v>25.080539563111842</v>
      </c>
      <c r="P31" s="12" t="s">
        <v>54</v>
      </c>
      <c r="Q31" s="12">
        <v>24.655117099775424</v>
      </c>
      <c r="R31" s="12" t="s">
        <v>54</v>
      </c>
      <c r="S31" s="12">
        <v>25.057403699553625</v>
      </c>
      <c r="T31" s="12" t="s">
        <v>54</v>
      </c>
      <c r="U31" s="12">
        <v>25.43235541855589</v>
      </c>
      <c r="V31" s="12" t="s">
        <v>54</v>
      </c>
      <c r="W31" s="12">
        <v>25.082592585832408</v>
      </c>
      <c r="X31" s="12" t="s">
        <v>54</v>
      </c>
      <c r="Y31" s="12">
        <v>24.30822682714977</v>
      </c>
      <c r="Z31" s="12" t="s">
        <v>54</v>
      </c>
      <c r="AA31" s="12">
        <v>24.561890069508241</v>
      </c>
      <c r="AB31" s="12" t="s">
        <v>54</v>
      </c>
      <c r="AC31" s="12">
        <v>25.063942632082725</v>
      </c>
      <c r="AD31" s="12" t="s">
        <v>54</v>
      </c>
      <c r="AE31" s="12">
        <v>25.431227858479911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43.526170798898072</v>
      </c>
      <c r="Y35" s="12">
        <v>44.352617079889811</v>
      </c>
      <c r="Z35" s="12">
        <v>47.457627118644069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54.593175853018373</v>
      </c>
      <c r="AF35" s="12">
        <v>54.380664652567965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36.585365853658537</v>
      </c>
      <c r="X36" s="23" t="s">
        <v>54</v>
      </c>
      <c r="Y36" s="23">
        <v>40.944881889763778</v>
      </c>
      <c r="Z36" s="23">
        <v>36.885245901639344</v>
      </c>
      <c r="AA36" s="23">
        <v>30.76923076923077</v>
      </c>
      <c r="AB36" s="23" t="s">
        <v>54</v>
      </c>
      <c r="AC36" s="23">
        <v>34.285714285714278</v>
      </c>
      <c r="AD36" s="23">
        <v>37.815126050420169</v>
      </c>
      <c r="AE36" s="23">
        <v>42.727272727272727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28.511966701352758</v>
      </c>
      <c r="L39" s="12" t="s">
        <v>54</v>
      </c>
      <c r="M39" s="12">
        <v>37.80945236309077</v>
      </c>
      <c r="N39" s="12" t="s">
        <v>54</v>
      </c>
      <c r="O39" s="12">
        <v>34.023668639053255</v>
      </c>
      <c r="P39" s="12" t="s">
        <v>54</v>
      </c>
      <c r="Q39" s="12">
        <v>33.790849673202615</v>
      </c>
      <c r="R39" s="12">
        <v>32.202344231955578</v>
      </c>
      <c r="S39" s="12">
        <v>30.486944248412133</v>
      </c>
      <c r="T39" s="12">
        <v>30.452397029034433</v>
      </c>
      <c r="U39" s="12">
        <v>33.136094674556212</v>
      </c>
      <c r="V39" s="12" t="s">
        <v>54</v>
      </c>
      <c r="W39" s="12">
        <v>26.022803487592217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63.28125</v>
      </c>
      <c r="R50" s="23">
        <v>65.277777777777786</v>
      </c>
      <c r="S50" s="23">
        <v>68.493150684931521</v>
      </c>
      <c r="T50" s="23">
        <v>74.358974358974365</v>
      </c>
      <c r="U50" s="23">
        <v>78.021978021978029</v>
      </c>
      <c r="V50" s="23">
        <v>80</v>
      </c>
      <c r="W50" s="23">
        <v>68.07228915662651</v>
      </c>
      <c r="X50" s="23">
        <v>78.417266187050345</v>
      </c>
      <c r="Y50" s="23" t="s">
        <v>54</v>
      </c>
      <c r="Z50" s="23" t="s">
        <v>54</v>
      </c>
      <c r="AA50" s="23">
        <v>58.312020460358063</v>
      </c>
      <c r="AB50" s="23">
        <v>62.918660287081337</v>
      </c>
      <c r="AC50" s="23">
        <v>64.200477326968979</v>
      </c>
      <c r="AD50" s="23">
        <v>60.404040404040401</v>
      </c>
      <c r="AE50" s="23">
        <v>59.85401459854014</v>
      </c>
      <c r="AF50" s="23">
        <v>57.921635434412281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48.997384481255452</v>
      </c>
      <c r="U53" s="12">
        <v>49.892241379310342</v>
      </c>
      <c r="V53" s="12">
        <v>39.959839357429722</v>
      </c>
      <c r="W53" s="12">
        <v>34.065934065934066</v>
      </c>
      <c r="X53" s="12">
        <v>37.134909596662034</v>
      </c>
      <c r="Y53" s="12">
        <v>46.261089987325725</v>
      </c>
      <c r="Z53" s="12">
        <v>34.184675834970534</v>
      </c>
      <c r="AA53" s="12">
        <v>34.498381877022652</v>
      </c>
      <c r="AB53" s="12">
        <v>32.842456237843841</v>
      </c>
      <c r="AC53" s="12">
        <v>34.426229508196712</v>
      </c>
      <c r="AD53" s="12">
        <v>35.07692307692308</v>
      </c>
      <c r="AE53" s="12">
        <v>36.394557823129254</v>
      </c>
      <c r="AF53" s="12">
        <v>36.098052384150428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22.685928303905829</v>
      </c>
      <c r="N56" s="23">
        <v>22.845555931057788</v>
      </c>
      <c r="O56" s="23">
        <v>23.261452086257499</v>
      </c>
      <c r="P56" s="23">
        <v>23.970122227252148</v>
      </c>
      <c r="Q56" s="23">
        <v>24.332977588046958</v>
      </c>
      <c r="R56" s="23">
        <v>22.42498197348716</v>
      </c>
      <c r="S56" s="23">
        <v>22.315650632702692</v>
      </c>
      <c r="T56" s="23">
        <v>22.463768115942027</v>
      </c>
      <c r="U56" s="23">
        <v>22.181979921209813</v>
      </c>
      <c r="V56" s="23">
        <v>22.056393582431642</v>
      </c>
      <c r="W56" s="23">
        <v>22.020348837209301</v>
      </c>
      <c r="X56" s="23">
        <v>22.342197461374994</v>
      </c>
      <c r="Y56" s="23">
        <v>23.053210255005052</v>
      </c>
      <c r="Z56" s="23">
        <v>23.160868512390024</v>
      </c>
      <c r="AA56" s="23">
        <v>24.035879820600897</v>
      </c>
      <c r="AB56" s="23">
        <v>24.283883768032076</v>
      </c>
      <c r="AC56" s="23">
        <v>25.146158920812571</v>
      </c>
      <c r="AD56" s="23">
        <v>25.555683298842645</v>
      </c>
      <c r="AE56" s="23">
        <v>25.672794981336626</v>
      </c>
      <c r="AF56" s="23">
        <v>26.029521258222736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247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34.539000000000001</v>
      </c>
      <c r="K5" s="12">
        <v>36.432000000000002</v>
      </c>
      <c r="L5" s="12">
        <v>38.902000000000001</v>
      </c>
      <c r="M5" s="12">
        <v>41.027999999999999</v>
      </c>
      <c r="N5" s="12">
        <v>37.533999999999999</v>
      </c>
      <c r="O5" s="12">
        <v>37.811999999999998</v>
      </c>
      <c r="P5" s="12">
        <v>37.249000000000002</v>
      </c>
      <c r="Q5" s="12">
        <v>38.390999999999998</v>
      </c>
      <c r="R5" s="12">
        <v>39.11</v>
      </c>
      <c r="S5" s="12">
        <v>40.706000000000003</v>
      </c>
      <c r="T5" s="12">
        <v>41.207000000000001</v>
      </c>
      <c r="U5" s="12">
        <v>41.694000000000003</v>
      </c>
      <c r="V5" s="12">
        <v>41.441000000000003</v>
      </c>
      <c r="W5" s="12">
        <v>46.043999999999997</v>
      </c>
      <c r="X5" s="12" t="s">
        <v>54</v>
      </c>
      <c r="Y5" s="12">
        <v>50.493000000000002</v>
      </c>
      <c r="Z5" s="12" t="s">
        <v>54</v>
      </c>
      <c r="AA5" s="12">
        <v>61.023000000000003</v>
      </c>
      <c r="AB5" s="12" t="s">
        <v>54</v>
      </c>
      <c r="AC5" s="12">
        <v>74.287000000000006</v>
      </c>
      <c r="AD5" s="12" t="s">
        <v>54</v>
      </c>
      <c r="AE5" s="12">
        <v>86.563000000000002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60.005000000000003</v>
      </c>
      <c r="C6" s="23">
        <v>34.472999999999999</v>
      </c>
      <c r="D6" s="23">
        <v>16.37</v>
      </c>
      <c r="E6" s="23">
        <v>11.196</v>
      </c>
      <c r="F6" s="23">
        <v>5.0549999999999997</v>
      </c>
      <c r="G6" s="23">
        <v>4.423</v>
      </c>
      <c r="H6" s="23">
        <v>4.1550000000000002</v>
      </c>
      <c r="I6" s="23">
        <v>3.9089999999999998</v>
      </c>
      <c r="J6" s="23">
        <v>3.7509999999999999</v>
      </c>
      <c r="K6" s="23">
        <v>2.806</v>
      </c>
      <c r="L6" s="23">
        <v>2.2730000000000001</v>
      </c>
      <c r="M6" s="23">
        <v>1.972</v>
      </c>
      <c r="N6" s="23">
        <v>1.8660000000000001</v>
      </c>
      <c r="O6" s="23">
        <v>2.3980000000000001</v>
      </c>
      <c r="P6" s="23">
        <v>2.544</v>
      </c>
      <c r="Q6" s="23">
        <v>2.3050000000000002</v>
      </c>
      <c r="R6" s="23">
        <v>2.96</v>
      </c>
      <c r="S6" s="23">
        <v>3.09</v>
      </c>
      <c r="T6" s="23">
        <v>3.3969999999999998</v>
      </c>
      <c r="U6" s="23">
        <v>4.0069999999999997</v>
      </c>
      <c r="V6" s="23">
        <v>3.3159999999999998</v>
      </c>
      <c r="W6" s="23">
        <v>2.97</v>
      </c>
      <c r="X6" s="23">
        <v>3.5329999999999999</v>
      </c>
      <c r="Y6" s="23">
        <v>4.5410000000000004</v>
      </c>
      <c r="Z6" s="23">
        <v>6.3840000000000003</v>
      </c>
      <c r="AA6" s="23">
        <v>11.356</v>
      </c>
      <c r="AB6" s="23">
        <v>13.565</v>
      </c>
      <c r="AC6" s="23">
        <v>13.114000000000001</v>
      </c>
      <c r="AD6" s="23">
        <v>15.949</v>
      </c>
      <c r="AE6" s="23">
        <v>16.529</v>
      </c>
      <c r="AF6" s="23">
        <v>16.588999999999999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>
        <v>54.435000000000002</v>
      </c>
      <c r="D7" s="16">
        <v>39.063000000000002</v>
      </c>
      <c r="E7" s="16">
        <v>27.253</v>
      </c>
      <c r="F7" s="16">
        <v>23.114000000000001</v>
      </c>
      <c r="G7" s="16">
        <v>20.334</v>
      </c>
      <c r="H7" s="16">
        <v>20.172999999999998</v>
      </c>
      <c r="I7" s="16">
        <v>20.567</v>
      </c>
      <c r="J7" s="16">
        <v>20.016999999999999</v>
      </c>
      <c r="K7" s="16">
        <v>22.361999999999998</v>
      </c>
      <c r="L7" s="16">
        <v>21.599</v>
      </c>
      <c r="M7" s="16">
        <v>20.562000000000001</v>
      </c>
      <c r="N7" s="16">
        <v>22.361000000000001</v>
      </c>
      <c r="O7" s="16">
        <v>24.122</v>
      </c>
      <c r="P7" s="16">
        <v>26.555</v>
      </c>
      <c r="Q7" s="16">
        <v>25.847999999999999</v>
      </c>
      <c r="R7" s="16">
        <v>28.614000000000001</v>
      </c>
      <c r="S7" s="16">
        <v>30.64</v>
      </c>
      <c r="T7" s="16">
        <v>31.66</v>
      </c>
      <c r="U7" s="16">
        <v>32.375</v>
      </c>
      <c r="V7" s="16">
        <v>34.658000000000001</v>
      </c>
      <c r="W7" s="16">
        <v>37.436999999999998</v>
      </c>
      <c r="X7" s="16">
        <v>41.445</v>
      </c>
      <c r="Y7" s="16">
        <v>44.255000000000003</v>
      </c>
      <c r="Z7" s="16">
        <v>48.195</v>
      </c>
      <c r="AA7" s="16">
        <v>49.252000000000002</v>
      </c>
      <c r="AB7" s="16">
        <v>51.069000000000003</v>
      </c>
      <c r="AC7" s="16">
        <v>55.231999999999999</v>
      </c>
      <c r="AD7" s="16">
        <v>58.408999999999999</v>
      </c>
      <c r="AE7" s="16">
        <v>60.247</v>
      </c>
      <c r="AF7" s="16">
        <v>60.695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22.081</v>
      </c>
      <c r="D8" s="23" t="s">
        <v>54</v>
      </c>
      <c r="E8" s="23">
        <v>21.911000000000001</v>
      </c>
      <c r="F8" s="23" t="s">
        <v>54</v>
      </c>
      <c r="G8" s="23">
        <v>25.739000000000001</v>
      </c>
      <c r="H8" s="23" t="s">
        <v>54</v>
      </c>
      <c r="I8" s="23">
        <v>26.49</v>
      </c>
      <c r="J8" s="23">
        <v>28.571999999999999</v>
      </c>
      <c r="K8" s="23">
        <v>29.509</v>
      </c>
      <c r="L8" s="23">
        <v>31.71</v>
      </c>
      <c r="M8" s="23">
        <v>34.134</v>
      </c>
      <c r="N8" s="23">
        <v>37.837000000000003</v>
      </c>
      <c r="O8" s="23">
        <v>35.725999999999999</v>
      </c>
      <c r="P8" s="23">
        <v>40.345999999999997</v>
      </c>
      <c r="Q8" s="23">
        <v>39.442999999999998</v>
      </c>
      <c r="R8" s="23">
        <v>40.343000000000004</v>
      </c>
      <c r="S8" s="23">
        <v>40.573999999999998</v>
      </c>
      <c r="T8" s="23">
        <v>52.646000000000001</v>
      </c>
      <c r="U8" s="23">
        <v>48.415999999999997</v>
      </c>
      <c r="V8" s="23">
        <v>47.978000000000002</v>
      </c>
      <c r="W8" s="23">
        <v>46.996000000000002</v>
      </c>
      <c r="X8" s="23">
        <v>45.664000000000001</v>
      </c>
      <c r="Y8" s="23">
        <v>44.417999999999999</v>
      </c>
      <c r="Z8" s="23">
        <v>44.991999999999997</v>
      </c>
      <c r="AA8" s="23">
        <v>46.14</v>
      </c>
      <c r="AB8" s="23">
        <v>48.811</v>
      </c>
      <c r="AC8" s="23">
        <v>45.070999999999998</v>
      </c>
      <c r="AD8" s="23">
        <v>42.991999999999997</v>
      </c>
      <c r="AE8" s="23">
        <v>46.512999999999998</v>
      </c>
      <c r="AF8" s="23">
        <v>46.122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0.78600000000000003</v>
      </c>
      <c r="K9" s="12">
        <v>1.1140000000000001</v>
      </c>
      <c r="L9" s="12">
        <v>0.91</v>
      </c>
      <c r="M9" s="12">
        <v>1.153</v>
      </c>
      <c r="N9" s="12">
        <v>1.1639999999999999</v>
      </c>
      <c r="O9" s="12">
        <v>1.5289999999999999</v>
      </c>
      <c r="P9" s="12">
        <v>1.7350000000000001</v>
      </c>
      <c r="Q9" s="12">
        <v>2.2490000000000001</v>
      </c>
      <c r="R9" s="12">
        <v>2.5859999999999999</v>
      </c>
      <c r="S9" s="12">
        <v>2.6859999999999999</v>
      </c>
      <c r="T9" s="12">
        <v>3.0230000000000001</v>
      </c>
      <c r="U9" s="12">
        <v>3.1219999999999999</v>
      </c>
      <c r="V9" s="12">
        <v>3.1829999999999998</v>
      </c>
      <c r="W9" s="12">
        <v>3.1949999999999998</v>
      </c>
      <c r="X9" s="12">
        <v>2.8559999999999999</v>
      </c>
      <c r="Y9" s="12">
        <v>2.7669999999999999</v>
      </c>
      <c r="Z9" s="12">
        <v>2.93</v>
      </c>
      <c r="AA9" s="12">
        <v>2.657</v>
      </c>
      <c r="AB9" s="12">
        <v>2.5419999999999998</v>
      </c>
      <c r="AC9" s="12">
        <v>2.8959999999999999</v>
      </c>
      <c r="AD9" s="12">
        <v>2.879</v>
      </c>
      <c r="AE9" s="12">
        <v>3.7290000000000001</v>
      </c>
      <c r="AF9" s="12">
        <v>4.0739999999999998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24.835000000000001</v>
      </c>
      <c r="D10" s="23" t="s">
        <v>54</v>
      </c>
      <c r="E10" s="23">
        <v>19.678000000000001</v>
      </c>
      <c r="F10" s="23" t="s">
        <v>54</v>
      </c>
      <c r="G10" s="23">
        <v>24.244</v>
      </c>
      <c r="H10" s="23">
        <v>26.466999999999999</v>
      </c>
      <c r="I10" s="23">
        <v>29.138999999999999</v>
      </c>
      <c r="J10" s="23">
        <v>32.43</v>
      </c>
      <c r="K10" s="23">
        <v>36.405999999999999</v>
      </c>
      <c r="L10" s="23">
        <v>38.168999999999997</v>
      </c>
      <c r="M10" s="23">
        <v>37.970999999999997</v>
      </c>
      <c r="N10" s="23">
        <v>39.238999999999997</v>
      </c>
      <c r="O10" s="23">
        <v>40.088999999999999</v>
      </c>
      <c r="P10" s="23">
        <v>40.673999999999999</v>
      </c>
      <c r="Q10" s="23">
        <v>40.802</v>
      </c>
      <c r="R10" s="23">
        <v>41.691000000000003</v>
      </c>
      <c r="S10" s="23">
        <v>41.005000000000003</v>
      </c>
      <c r="T10" s="23">
        <v>41.762</v>
      </c>
      <c r="U10" s="23">
        <v>41.262</v>
      </c>
      <c r="V10" s="23">
        <v>40.392000000000003</v>
      </c>
      <c r="W10" s="23">
        <v>40.948999999999998</v>
      </c>
      <c r="X10" s="23">
        <v>40.295999999999999</v>
      </c>
      <c r="Y10" s="23">
        <v>40.869999999999997</v>
      </c>
      <c r="Z10" s="23">
        <v>40.216999999999999</v>
      </c>
      <c r="AA10" s="23">
        <v>40.561999999999998</v>
      </c>
      <c r="AB10" s="23">
        <v>38.093000000000004</v>
      </c>
      <c r="AC10" s="23">
        <v>37.307000000000002</v>
      </c>
      <c r="AD10" s="23">
        <v>37.308999999999997</v>
      </c>
      <c r="AE10" s="23">
        <v>38.744</v>
      </c>
      <c r="AF10" s="23">
        <v>42.195999999999998</v>
      </c>
      <c r="AG10" s="23" t="s">
        <v>54</v>
      </c>
    </row>
    <row r="11" spans="1:33" x14ac:dyDescent="0.25">
      <c r="A11" s="10" t="s">
        <v>6</v>
      </c>
      <c r="B11" s="11">
        <v>168.982</v>
      </c>
      <c r="C11" s="12">
        <v>174.07499999999999</v>
      </c>
      <c r="D11" s="12">
        <v>180.84200000000001</v>
      </c>
      <c r="E11" s="12">
        <v>178.48400000000001</v>
      </c>
      <c r="F11" s="12">
        <v>177.941</v>
      </c>
      <c r="G11" s="12">
        <v>179.244</v>
      </c>
      <c r="H11" s="12">
        <v>178.78299999999999</v>
      </c>
      <c r="I11" s="12">
        <v>184.167</v>
      </c>
      <c r="J11" s="12">
        <v>184.279</v>
      </c>
      <c r="K11" s="12" t="s">
        <v>54</v>
      </c>
      <c r="L11" s="12">
        <v>187.411</v>
      </c>
      <c r="M11" s="12">
        <v>195.24299999999999</v>
      </c>
      <c r="N11" s="12">
        <v>200.96100000000001</v>
      </c>
      <c r="O11" s="12">
        <v>203.26400000000001</v>
      </c>
      <c r="P11" s="12">
        <v>210.23099999999999</v>
      </c>
      <c r="Q11" s="12">
        <v>204.762</v>
      </c>
      <c r="R11" s="12">
        <v>229.73500000000001</v>
      </c>
      <c r="S11" s="12">
        <v>230.29400000000001</v>
      </c>
      <c r="T11" s="12">
        <v>243.53</v>
      </c>
      <c r="U11" s="12">
        <v>253.48699999999999</v>
      </c>
      <c r="V11" s="12">
        <v>296.98</v>
      </c>
      <c r="W11" s="12">
        <v>314.51400000000001</v>
      </c>
      <c r="X11" s="12">
        <v>335.822</v>
      </c>
      <c r="Y11" s="12">
        <v>342.09100000000001</v>
      </c>
      <c r="Z11" s="12">
        <v>342.28</v>
      </c>
      <c r="AA11" s="12" t="s">
        <v>54</v>
      </c>
      <c r="AB11" s="12">
        <v>362.37</v>
      </c>
      <c r="AC11" s="12">
        <v>382.55799999999999</v>
      </c>
      <c r="AD11" s="12">
        <v>392.54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2.524</v>
      </c>
      <c r="O12" s="23">
        <v>2.2370000000000001</v>
      </c>
      <c r="P12" s="23">
        <v>3.2330000000000001</v>
      </c>
      <c r="Q12" s="23">
        <v>2.508</v>
      </c>
      <c r="R12" s="23">
        <v>2.6030000000000002</v>
      </c>
      <c r="S12" s="23">
        <v>2.7370000000000001</v>
      </c>
      <c r="T12" s="23">
        <v>2.9830000000000001</v>
      </c>
      <c r="U12" s="23">
        <v>3.3929999999999998</v>
      </c>
      <c r="V12" s="23">
        <v>2.9950000000000001</v>
      </c>
      <c r="W12" s="23">
        <v>2.8959999999999999</v>
      </c>
      <c r="X12" s="23">
        <v>2.931</v>
      </c>
      <c r="Y12" s="23">
        <v>3.008</v>
      </c>
      <c r="Z12" s="23">
        <v>3.1150000000000002</v>
      </c>
      <c r="AA12" s="23">
        <v>3.3210000000000002</v>
      </c>
      <c r="AB12" s="23">
        <v>3.7120000000000002</v>
      </c>
      <c r="AC12" s="23">
        <v>3.9340000000000002</v>
      </c>
      <c r="AD12" s="23">
        <v>5.3239999999999998</v>
      </c>
      <c r="AE12" s="23">
        <v>6.2679999999999998</v>
      </c>
      <c r="AF12" s="23">
        <v>7.0670000000000002</v>
      </c>
      <c r="AG12" s="23" t="s">
        <v>54</v>
      </c>
    </row>
    <row r="13" spans="1:33" x14ac:dyDescent="0.25">
      <c r="A13" s="10" t="s">
        <v>8</v>
      </c>
      <c r="B13" s="11">
        <v>3.52</v>
      </c>
      <c r="C13" s="12">
        <v>4.6120000000000001</v>
      </c>
      <c r="D13" s="12">
        <v>4.9189999999999996</v>
      </c>
      <c r="E13" s="12">
        <v>5.2249999999999996</v>
      </c>
      <c r="F13" s="12">
        <v>6.1849999999999996</v>
      </c>
      <c r="G13" s="12">
        <v>7.1440000000000001</v>
      </c>
      <c r="H13" s="12">
        <v>7.3460000000000001</v>
      </c>
      <c r="I13" s="12">
        <v>8.0950000000000006</v>
      </c>
      <c r="J13" s="12">
        <v>8.8789999999999996</v>
      </c>
      <c r="K13" s="12">
        <v>9.6639999999999997</v>
      </c>
      <c r="L13" s="12">
        <v>10.311999999999999</v>
      </c>
      <c r="M13" s="12">
        <v>12.32</v>
      </c>
      <c r="N13" s="12">
        <v>11.96</v>
      </c>
      <c r="O13" s="12">
        <v>12.037000000000001</v>
      </c>
      <c r="P13" s="12">
        <v>12.8</v>
      </c>
      <c r="Q13" s="12">
        <v>13.621</v>
      </c>
      <c r="R13" s="12">
        <v>13.786</v>
      </c>
      <c r="S13" s="12">
        <v>13.95</v>
      </c>
      <c r="T13" s="12">
        <v>14.968</v>
      </c>
      <c r="U13" s="12">
        <v>15.773</v>
      </c>
      <c r="V13" s="12">
        <v>16.082999999999998</v>
      </c>
      <c r="W13" s="12">
        <v>19.068000000000001</v>
      </c>
      <c r="X13" s="12" t="s">
        <v>54</v>
      </c>
      <c r="Y13" s="12">
        <v>24.785</v>
      </c>
      <c r="Z13" s="12" t="s">
        <v>54</v>
      </c>
      <c r="AA13" s="12">
        <v>26.337</v>
      </c>
      <c r="AB13" s="12" t="s">
        <v>54</v>
      </c>
      <c r="AC13" s="12">
        <v>27.32</v>
      </c>
      <c r="AD13" s="12" t="s">
        <v>54</v>
      </c>
      <c r="AE13" s="12">
        <v>27.754000000000001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>
        <v>73.659000000000006</v>
      </c>
      <c r="C14" s="23">
        <v>71.724000000000004</v>
      </c>
      <c r="D14" s="23">
        <v>69.325999999999993</v>
      </c>
      <c r="E14" s="23">
        <v>68.147000000000006</v>
      </c>
      <c r="F14" s="23">
        <v>70.402000000000001</v>
      </c>
      <c r="G14" s="23">
        <v>67.885000000000005</v>
      </c>
      <c r="H14" s="23">
        <v>68.320999999999998</v>
      </c>
      <c r="I14" s="23">
        <v>68.453000000000003</v>
      </c>
      <c r="J14" s="23">
        <v>70.947999999999993</v>
      </c>
      <c r="K14" s="23">
        <v>68.64</v>
      </c>
      <c r="L14" s="23">
        <v>76.084000000000003</v>
      </c>
      <c r="M14" s="23">
        <v>77.841999999999999</v>
      </c>
      <c r="N14" s="23">
        <v>85.686999999999998</v>
      </c>
      <c r="O14" s="23">
        <v>81.188999999999993</v>
      </c>
      <c r="P14" s="23">
        <v>81.822000000000003</v>
      </c>
      <c r="Q14" s="23">
        <v>86.608999999999995</v>
      </c>
      <c r="R14" s="23">
        <v>105.357</v>
      </c>
      <c r="S14" s="23">
        <v>129.34100000000001</v>
      </c>
      <c r="T14" s="23">
        <v>146.49199999999999</v>
      </c>
      <c r="U14" s="23">
        <v>150.19300000000001</v>
      </c>
      <c r="V14" s="23">
        <v>153.35499999999999</v>
      </c>
      <c r="W14" s="23">
        <v>151.54599999999999</v>
      </c>
      <c r="X14" s="23">
        <v>162.023</v>
      </c>
      <c r="Y14" s="23">
        <v>171.12799999999999</v>
      </c>
      <c r="Z14" s="23">
        <v>176.52699999999999</v>
      </c>
      <c r="AA14" s="23">
        <v>189.92</v>
      </c>
      <c r="AB14" s="23">
        <v>234.90199999999999</v>
      </c>
      <c r="AC14" s="23">
        <v>283.06599999999997</v>
      </c>
      <c r="AD14" s="23">
        <v>326.32900000000001</v>
      </c>
      <c r="AE14" s="23">
        <v>338.93900000000002</v>
      </c>
      <c r="AF14" s="23">
        <v>316.13299999999998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0.28499999999999998</v>
      </c>
      <c r="K15" s="12">
        <v>0.42599999999999999</v>
      </c>
      <c r="L15" s="12">
        <v>0.44900000000000001</v>
      </c>
      <c r="M15" s="12">
        <v>0.48099999999999998</v>
      </c>
      <c r="N15" s="12">
        <v>0.51100000000000001</v>
      </c>
      <c r="O15" s="12">
        <v>0.56699999999999995</v>
      </c>
      <c r="P15" s="12">
        <v>0.57099999999999995</v>
      </c>
      <c r="Q15" s="12">
        <v>0.63400000000000001</v>
      </c>
      <c r="R15" s="12">
        <v>0.66900000000000004</v>
      </c>
      <c r="S15" s="12">
        <v>0.60399999999999998</v>
      </c>
      <c r="T15" s="12">
        <v>0.63800000000000001</v>
      </c>
      <c r="U15" s="12">
        <v>0.64400000000000002</v>
      </c>
      <c r="V15" s="12">
        <v>0.58199999999999996</v>
      </c>
      <c r="W15" s="12">
        <v>0.53600000000000003</v>
      </c>
      <c r="X15" s="12">
        <v>0.48199999999999998</v>
      </c>
      <c r="Y15" s="12">
        <v>0.47799999999999998</v>
      </c>
      <c r="Z15" s="12">
        <v>0.45200000000000001</v>
      </c>
      <c r="AA15" s="12">
        <v>0.42899999999999999</v>
      </c>
      <c r="AB15" s="12">
        <v>0.60199999999999998</v>
      </c>
      <c r="AC15" s="12">
        <v>0.70499999999999996</v>
      </c>
      <c r="AD15" s="12">
        <v>1.0269999999999999</v>
      </c>
      <c r="AE15" s="12">
        <v>1.101</v>
      </c>
      <c r="AF15" s="12">
        <v>1.1759999999999999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0.53600000000000003</v>
      </c>
      <c r="I16" s="23">
        <v>0.621</v>
      </c>
      <c r="J16" s="23">
        <v>0.54800000000000004</v>
      </c>
      <c r="K16" s="23">
        <v>0.44400000000000001</v>
      </c>
      <c r="L16" s="23">
        <v>0.67400000000000004</v>
      </c>
      <c r="M16" s="23">
        <v>0.95399999999999996</v>
      </c>
      <c r="N16" s="23">
        <v>0.55300000000000005</v>
      </c>
      <c r="O16" s="23">
        <v>0.78100000000000003</v>
      </c>
      <c r="P16" s="23">
        <v>1.3089999999999999</v>
      </c>
      <c r="Q16" s="23">
        <v>1.5589999999999999</v>
      </c>
      <c r="R16" s="23">
        <v>1.5609999999999999</v>
      </c>
      <c r="S16" s="23">
        <v>2.5230000000000001</v>
      </c>
      <c r="T16" s="23">
        <v>2.5779999999999998</v>
      </c>
      <c r="U16" s="23">
        <v>2.1480000000000001</v>
      </c>
      <c r="V16" s="23">
        <v>2.8730000000000002</v>
      </c>
      <c r="W16" s="23">
        <v>3.1789999999999998</v>
      </c>
      <c r="X16" s="23">
        <v>2.863</v>
      </c>
      <c r="Y16" s="23">
        <v>3.4550000000000001</v>
      </c>
      <c r="Z16" s="23">
        <v>5.6420000000000003</v>
      </c>
      <c r="AA16" s="23">
        <v>4.048</v>
      </c>
      <c r="AB16" s="23">
        <v>4.032</v>
      </c>
      <c r="AC16" s="23">
        <v>5.6970000000000001</v>
      </c>
      <c r="AD16" s="23">
        <v>6.5810000000000004</v>
      </c>
      <c r="AE16" s="23">
        <v>7.0730000000000004</v>
      </c>
      <c r="AF16" s="23">
        <v>7.9729999999999999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2.4380000000000002</v>
      </c>
      <c r="F17" s="12">
        <v>1.022</v>
      </c>
      <c r="G17" s="12">
        <v>0.92100000000000004</v>
      </c>
      <c r="H17" s="12">
        <v>0.746</v>
      </c>
      <c r="I17" s="12">
        <v>0.63500000000000001</v>
      </c>
      <c r="J17" s="12">
        <v>0.55000000000000004</v>
      </c>
      <c r="K17" s="12">
        <v>0.50600000000000001</v>
      </c>
      <c r="L17" s="12">
        <v>1.7909999999999999</v>
      </c>
      <c r="M17" s="12">
        <v>1.7150000000000001</v>
      </c>
      <c r="N17" s="12">
        <v>2.3460000000000001</v>
      </c>
      <c r="O17" s="12">
        <v>1.228</v>
      </c>
      <c r="P17" s="12">
        <v>1.135</v>
      </c>
      <c r="Q17" s="12">
        <v>2.0539999999999998</v>
      </c>
      <c r="R17" s="12">
        <v>2.2749999999999999</v>
      </c>
      <c r="S17" s="12">
        <v>1.9550000000000001</v>
      </c>
      <c r="T17" s="12">
        <v>1.7709999999999999</v>
      </c>
      <c r="U17" s="12">
        <v>1.3979999999999999</v>
      </c>
      <c r="V17" s="12">
        <v>1.881</v>
      </c>
      <c r="W17" s="12">
        <v>1.736</v>
      </c>
      <c r="X17" s="12">
        <v>1.6419999999999999</v>
      </c>
      <c r="Y17" s="12">
        <v>1.802</v>
      </c>
      <c r="Z17" s="12">
        <v>2.3410000000000002</v>
      </c>
      <c r="AA17" s="12">
        <v>2.0209999999999999</v>
      </c>
      <c r="AB17" s="12">
        <v>1.7529999999999999</v>
      </c>
      <c r="AC17" s="12">
        <v>1.8140000000000001</v>
      </c>
      <c r="AD17" s="12">
        <v>2.1040000000000001</v>
      </c>
      <c r="AE17" s="12">
        <v>2.2519999999999998</v>
      </c>
      <c r="AF17" s="12">
        <v>2.5310000000000001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3.5329999999999999</v>
      </c>
      <c r="P18" s="23" t="s">
        <v>54</v>
      </c>
      <c r="Q18" s="23">
        <v>4.157</v>
      </c>
      <c r="R18" s="23" t="s">
        <v>54</v>
      </c>
      <c r="S18" s="23">
        <v>4.4269999999999996</v>
      </c>
      <c r="T18" s="23" t="s">
        <v>54</v>
      </c>
      <c r="U18" s="23">
        <v>4.1360000000000001</v>
      </c>
      <c r="V18" s="23" t="s">
        <v>54</v>
      </c>
      <c r="W18" s="23">
        <v>4.0919999999999996</v>
      </c>
      <c r="X18" s="23" t="s">
        <v>54</v>
      </c>
      <c r="Y18" s="23">
        <v>3.4940000000000002</v>
      </c>
      <c r="Z18" s="23" t="s">
        <v>54</v>
      </c>
      <c r="AA18" s="23">
        <v>3.7909999999999999</v>
      </c>
      <c r="AB18" s="23" t="s">
        <v>54</v>
      </c>
      <c r="AC18" s="23">
        <v>4.0650000000000004</v>
      </c>
      <c r="AD18" s="23" t="s">
        <v>54</v>
      </c>
      <c r="AE18" s="23">
        <v>3.9929999999999999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24.466999999999999</v>
      </c>
      <c r="C19" s="12">
        <v>17.553000000000001</v>
      </c>
      <c r="D19" s="12">
        <v>12.254</v>
      </c>
      <c r="E19" s="12">
        <v>10.468999999999999</v>
      </c>
      <c r="F19" s="12">
        <v>10.032</v>
      </c>
      <c r="G19" s="12">
        <v>9.8000000000000007</v>
      </c>
      <c r="H19" s="12">
        <v>9.0749999999999993</v>
      </c>
      <c r="I19" s="12">
        <v>9.0589999999999993</v>
      </c>
      <c r="J19" s="12">
        <v>7.6959999999999997</v>
      </c>
      <c r="K19" s="12">
        <v>7.6820000000000004</v>
      </c>
      <c r="L19" s="12">
        <v>8.0980000000000008</v>
      </c>
      <c r="M19" s="12">
        <v>8.6720000000000006</v>
      </c>
      <c r="N19" s="12">
        <v>9.4280000000000008</v>
      </c>
      <c r="O19" s="12">
        <v>9.4380000000000006</v>
      </c>
      <c r="P19" s="12">
        <v>8.8699999999999992</v>
      </c>
      <c r="Q19" s="12">
        <v>9.3940000000000001</v>
      </c>
      <c r="R19" s="12">
        <v>11.747999999999999</v>
      </c>
      <c r="S19" s="12">
        <v>13.132999999999999</v>
      </c>
      <c r="T19" s="12">
        <v>14.042999999999999</v>
      </c>
      <c r="U19" s="12">
        <v>16.488</v>
      </c>
      <c r="V19" s="12">
        <v>18.920000000000002</v>
      </c>
      <c r="W19" s="12">
        <v>20.826000000000001</v>
      </c>
      <c r="X19" s="12">
        <v>23.297999999999998</v>
      </c>
      <c r="Y19" s="12">
        <v>25.815999999999999</v>
      </c>
      <c r="Z19" s="12">
        <v>25.359000000000002</v>
      </c>
      <c r="AA19" s="12">
        <v>23.706</v>
      </c>
      <c r="AB19" s="12">
        <v>23.349</v>
      </c>
      <c r="AC19" s="12">
        <v>28.016999999999999</v>
      </c>
      <c r="AD19" s="12">
        <v>35.677</v>
      </c>
      <c r="AE19" s="12">
        <v>38.204999999999998</v>
      </c>
      <c r="AF19" s="12">
        <v>41.764000000000003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>
        <v>7.9000000000000001E-2</v>
      </c>
      <c r="M20" s="23" t="s">
        <v>54</v>
      </c>
      <c r="N20" s="23">
        <v>7.4999999999999997E-2</v>
      </c>
      <c r="O20" s="23">
        <v>9.7000000000000003E-2</v>
      </c>
      <c r="P20" s="23">
        <v>0.42799999999999999</v>
      </c>
      <c r="Q20" s="23">
        <v>0.55200000000000005</v>
      </c>
      <c r="R20" s="23">
        <v>0.58499999999999996</v>
      </c>
      <c r="S20" s="23">
        <v>0.57199999999999995</v>
      </c>
      <c r="T20" s="23">
        <v>0.61599999999999999</v>
      </c>
      <c r="U20" s="23">
        <v>0.61199999999999999</v>
      </c>
      <c r="V20" s="23">
        <v>0.82499999999999996</v>
      </c>
      <c r="W20" s="23">
        <v>1.1259999999999999</v>
      </c>
      <c r="X20" s="23">
        <v>1.1919999999999999</v>
      </c>
      <c r="Y20" s="23">
        <v>1.0229999999999999</v>
      </c>
      <c r="Z20" s="23">
        <v>1.077</v>
      </c>
      <c r="AA20" s="23">
        <v>1.026</v>
      </c>
      <c r="AB20" s="23">
        <v>1.111</v>
      </c>
      <c r="AC20" s="23">
        <v>1.117</v>
      </c>
      <c r="AD20" s="23">
        <v>1.0900000000000001</v>
      </c>
      <c r="AE20" s="23">
        <v>1.129</v>
      </c>
      <c r="AF20" s="23">
        <v>1.369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>
        <v>367.03699999999998</v>
      </c>
      <c r="D21" s="12" t="s">
        <v>54</v>
      </c>
      <c r="E21" s="12">
        <v>335.41500000000002</v>
      </c>
      <c r="F21" s="12" t="s">
        <v>54</v>
      </c>
      <c r="G21" s="12">
        <v>321.137</v>
      </c>
      <c r="H21" s="12" t="s">
        <v>54</v>
      </c>
      <c r="I21" s="12">
        <v>324.96499999999997</v>
      </c>
      <c r="J21" s="12" t="s">
        <v>54</v>
      </c>
      <c r="K21" s="12">
        <v>341.81299999999999</v>
      </c>
      <c r="L21" s="12" t="s">
        <v>54</v>
      </c>
      <c r="M21" s="12">
        <v>342.97800000000001</v>
      </c>
      <c r="N21" s="12" t="s">
        <v>54</v>
      </c>
      <c r="O21" s="12">
        <v>333.28500000000003</v>
      </c>
      <c r="P21" s="12" t="s">
        <v>54</v>
      </c>
      <c r="Q21" s="12">
        <v>341.83199999999999</v>
      </c>
      <c r="R21" s="12" t="s">
        <v>54</v>
      </c>
      <c r="S21" s="12">
        <v>364.66899999999998</v>
      </c>
      <c r="T21" s="12" t="s">
        <v>54</v>
      </c>
      <c r="U21" s="12">
        <v>383.55900000000003</v>
      </c>
      <c r="V21" s="12" t="s">
        <v>54</v>
      </c>
      <c r="W21" s="12">
        <v>410.68200000000002</v>
      </c>
      <c r="X21" s="12" t="s">
        <v>54</v>
      </c>
      <c r="Y21" s="12">
        <v>408.512</v>
      </c>
      <c r="Z21" s="12" t="s">
        <v>54</v>
      </c>
      <c r="AA21" s="12">
        <v>451.04</v>
      </c>
      <c r="AB21" s="12" t="s">
        <v>54</v>
      </c>
      <c r="AC21" s="12">
        <v>491.62</v>
      </c>
      <c r="AD21" s="12" t="s">
        <v>54</v>
      </c>
      <c r="AE21" s="12">
        <v>537.37900000000002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49.183999999999997</v>
      </c>
      <c r="G22" s="23">
        <v>49.209000000000003</v>
      </c>
      <c r="H22" s="23" t="s">
        <v>54</v>
      </c>
      <c r="I22" s="23">
        <v>51.664000000000001</v>
      </c>
      <c r="J22" s="23">
        <v>56.171999999999997</v>
      </c>
      <c r="K22" s="23">
        <v>61.377000000000002</v>
      </c>
      <c r="L22" s="23">
        <v>62.451000000000001</v>
      </c>
      <c r="M22" s="23">
        <v>61.18</v>
      </c>
      <c r="N22" s="23">
        <v>61.514000000000003</v>
      </c>
      <c r="O22" s="23">
        <v>57.442</v>
      </c>
      <c r="P22" s="23">
        <v>68.450999999999993</v>
      </c>
      <c r="Q22" s="23">
        <v>64.569999999999993</v>
      </c>
      <c r="R22" s="23">
        <v>68.698999999999998</v>
      </c>
      <c r="S22" s="23">
        <v>61.116</v>
      </c>
      <c r="T22" s="23">
        <v>64.343000000000004</v>
      </c>
      <c r="U22" s="23">
        <v>52.027000000000001</v>
      </c>
      <c r="V22" s="23">
        <v>72.799000000000007</v>
      </c>
      <c r="W22" s="23">
        <v>121.051</v>
      </c>
      <c r="X22" s="23">
        <v>129.97800000000001</v>
      </c>
      <c r="Y22" s="23">
        <v>146.16499999999999</v>
      </c>
      <c r="Z22" s="23">
        <v>144.68899999999999</v>
      </c>
      <c r="AA22" s="23">
        <v>151.38499999999999</v>
      </c>
      <c r="AB22" s="23">
        <v>157.018</v>
      </c>
      <c r="AC22" s="23">
        <v>157.84399999999999</v>
      </c>
      <c r="AD22" s="23">
        <v>164.14400000000001</v>
      </c>
      <c r="AE22" s="23">
        <v>171.143</v>
      </c>
      <c r="AF22" s="23">
        <v>172.99299999999999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32.887</v>
      </c>
      <c r="G23" s="12">
        <v>30.838000000000001</v>
      </c>
      <c r="H23" s="12">
        <v>31.469000000000001</v>
      </c>
      <c r="I23" s="12">
        <v>30.216999999999999</v>
      </c>
      <c r="J23" s="12">
        <v>28.782</v>
      </c>
      <c r="K23" s="12">
        <v>26.315000000000001</v>
      </c>
      <c r="L23" s="12">
        <v>24.106999999999999</v>
      </c>
      <c r="M23" s="12">
        <v>22.47</v>
      </c>
      <c r="N23" s="12">
        <v>11.311999999999999</v>
      </c>
      <c r="O23" s="12">
        <v>15.035</v>
      </c>
      <c r="P23" s="12">
        <v>16.846</v>
      </c>
      <c r="Q23" s="12">
        <v>17.875</v>
      </c>
      <c r="R23" s="12">
        <v>18.193999999999999</v>
      </c>
      <c r="S23" s="12">
        <v>18.460999999999999</v>
      </c>
      <c r="T23" s="12">
        <v>17.596</v>
      </c>
      <c r="U23" s="12">
        <v>18.518999999999998</v>
      </c>
      <c r="V23" s="12">
        <v>22.71</v>
      </c>
      <c r="W23" s="12">
        <v>26.7</v>
      </c>
      <c r="X23" s="12">
        <v>32.381</v>
      </c>
      <c r="Y23" s="12">
        <v>37.996000000000002</v>
      </c>
      <c r="Z23" s="12">
        <v>43.185000000000002</v>
      </c>
      <c r="AA23" s="12">
        <v>48.963000000000001</v>
      </c>
      <c r="AB23" s="12">
        <v>69.314999999999998</v>
      </c>
      <c r="AC23" s="12">
        <v>95.697000000000003</v>
      </c>
      <c r="AD23" s="12">
        <v>113.395</v>
      </c>
      <c r="AE23" s="12">
        <v>121.21</v>
      </c>
      <c r="AF23" s="12">
        <v>134.727</v>
      </c>
      <c r="AG23" s="12" t="s">
        <v>54</v>
      </c>
    </row>
    <row r="24" spans="1:33" x14ac:dyDescent="0.25">
      <c r="A24" s="21" t="s">
        <v>19</v>
      </c>
      <c r="B24" s="22">
        <v>3.0579999999999998</v>
      </c>
      <c r="C24" s="23">
        <v>3.1819999999999999</v>
      </c>
      <c r="D24" s="23">
        <v>3.306</v>
      </c>
      <c r="E24" s="23">
        <v>3.3149999999999999</v>
      </c>
      <c r="F24" s="23">
        <v>3.3239999999999998</v>
      </c>
      <c r="G24" s="23">
        <v>3.3330000000000002</v>
      </c>
      <c r="H24" s="23">
        <v>3.6040000000000001</v>
      </c>
      <c r="I24" s="23">
        <v>3.875</v>
      </c>
      <c r="J24" s="23">
        <v>4.7670000000000003</v>
      </c>
      <c r="K24" s="23">
        <v>5.6580000000000004</v>
      </c>
      <c r="L24" s="23">
        <v>6.24</v>
      </c>
      <c r="M24" s="23">
        <v>6.8209999999999997</v>
      </c>
      <c r="N24" s="23">
        <v>8.3520000000000003</v>
      </c>
      <c r="O24" s="23">
        <v>9.8819999999999997</v>
      </c>
      <c r="P24" s="23">
        <v>9.6530000000000005</v>
      </c>
      <c r="Q24" s="23">
        <v>9.423</v>
      </c>
      <c r="R24" s="23">
        <v>15.749000000000001</v>
      </c>
      <c r="S24" s="23">
        <v>22.074000000000002</v>
      </c>
      <c r="T24" s="23">
        <v>26.344000000000001</v>
      </c>
      <c r="U24" s="23">
        <v>26.54</v>
      </c>
      <c r="V24" s="23">
        <v>27.094999999999999</v>
      </c>
      <c r="W24" s="23">
        <v>30.594000000000001</v>
      </c>
      <c r="X24" s="23">
        <v>30.824999999999999</v>
      </c>
      <c r="Y24" s="23">
        <v>33.238</v>
      </c>
      <c r="Z24" s="23">
        <v>35.609000000000002</v>
      </c>
      <c r="AA24" s="23">
        <v>40.787999999999997</v>
      </c>
      <c r="AB24" s="23">
        <v>38.976999999999997</v>
      </c>
      <c r="AC24" s="23">
        <v>43.427</v>
      </c>
      <c r="AD24" s="23">
        <v>47.436</v>
      </c>
      <c r="AE24" s="23">
        <v>52.966000000000001</v>
      </c>
      <c r="AF24" s="23">
        <v>61.823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24.94</v>
      </c>
      <c r="K25" s="12" t="s">
        <v>54</v>
      </c>
      <c r="L25" s="12" t="s">
        <v>54</v>
      </c>
      <c r="M25" s="12" t="s">
        <v>54</v>
      </c>
      <c r="N25" s="12">
        <v>34.020000000000003</v>
      </c>
      <c r="O25" s="12" t="s">
        <v>54</v>
      </c>
      <c r="P25" s="12">
        <v>38.737000000000002</v>
      </c>
      <c r="Q25" s="12" t="s">
        <v>54</v>
      </c>
      <c r="R25" s="12">
        <v>45.335999999999999</v>
      </c>
      <c r="S25" s="12">
        <v>48.351999999999997</v>
      </c>
      <c r="T25" s="12" t="s">
        <v>54</v>
      </c>
      <c r="U25" s="12">
        <v>50.667999999999999</v>
      </c>
      <c r="V25" s="12" t="s">
        <v>54</v>
      </c>
      <c r="W25" s="12">
        <v>58.643000000000001</v>
      </c>
      <c r="X25" s="12" t="s">
        <v>54</v>
      </c>
      <c r="Y25" s="12">
        <v>65.319999999999993</v>
      </c>
      <c r="Z25" s="12" t="s">
        <v>54</v>
      </c>
      <c r="AA25" s="12">
        <v>71.007999999999996</v>
      </c>
      <c r="AB25" s="12" t="s">
        <v>54</v>
      </c>
      <c r="AC25" s="12">
        <v>71.326999999999998</v>
      </c>
      <c r="AD25" s="12" t="s">
        <v>54</v>
      </c>
      <c r="AE25" s="12">
        <v>79.274000000000001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56.034999999999997</v>
      </c>
      <c r="F26" s="23">
        <v>47.603999999999999</v>
      </c>
      <c r="G26" s="23">
        <v>45.634999999999998</v>
      </c>
      <c r="H26" s="23">
        <v>43.451000000000001</v>
      </c>
      <c r="I26" s="23">
        <v>41.386000000000003</v>
      </c>
      <c r="J26" s="23">
        <v>38.634999999999998</v>
      </c>
      <c r="K26" s="23">
        <v>33.594999999999999</v>
      </c>
      <c r="L26" s="23">
        <v>23.559000000000001</v>
      </c>
      <c r="M26" s="23">
        <v>20.641999999999999</v>
      </c>
      <c r="N26" s="23">
        <v>19.088000000000001</v>
      </c>
      <c r="O26" s="23">
        <v>17.231999999999999</v>
      </c>
      <c r="P26" s="23">
        <v>16.600999999999999</v>
      </c>
      <c r="Q26" s="23">
        <v>16.646999999999998</v>
      </c>
      <c r="R26" s="23">
        <v>14.438000000000001</v>
      </c>
      <c r="S26" s="23">
        <v>13.468</v>
      </c>
      <c r="T26" s="23">
        <v>12.144</v>
      </c>
      <c r="U26" s="23">
        <v>11.147</v>
      </c>
      <c r="V26" s="23">
        <v>8.6910000000000007</v>
      </c>
      <c r="W26" s="23">
        <v>11.574999999999999</v>
      </c>
      <c r="X26" s="23">
        <v>11.882999999999999</v>
      </c>
      <c r="Y26" s="23">
        <v>11.512</v>
      </c>
      <c r="Z26" s="23">
        <v>11.680999999999999</v>
      </c>
      <c r="AA26" s="23">
        <v>11.646000000000001</v>
      </c>
      <c r="AB26" s="23">
        <v>11.962999999999999</v>
      </c>
      <c r="AC26" s="23">
        <v>12.467000000000001</v>
      </c>
      <c r="AD26" s="23">
        <v>12.958</v>
      </c>
      <c r="AE26" s="23">
        <v>12.406000000000001</v>
      </c>
      <c r="AF26" s="23">
        <v>12.952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>
        <v>3.165</v>
      </c>
      <c r="D27" s="12" t="s">
        <v>54</v>
      </c>
      <c r="E27" s="12">
        <v>4.4619999999999997</v>
      </c>
      <c r="F27" s="12" t="s">
        <v>54</v>
      </c>
      <c r="G27" s="12">
        <v>5.2850000000000001</v>
      </c>
      <c r="H27" s="12">
        <v>5.1120000000000001</v>
      </c>
      <c r="I27" s="12">
        <v>5.7389999999999999</v>
      </c>
      <c r="J27" s="12" t="s">
        <v>54</v>
      </c>
      <c r="K27" s="12">
        <v>8.6110000000000007</v>
      </c>
      <c r="L27" s="12">
        <v>11.679</v>
      </c>
      <c r="M27" s="12">
        <v>13.099</v>
      </c>
      <c r="N27" s="12">
        <v>13.218</v>
      </c>
      <c r="O27" s="12">
        <v>12.259</v>
      </c>
      <c r="P27" s="12" t="s">
        <v>54</v>
      </c>
      <c r="Q27" s="12">
        <v>12.896000000000001</v>
      </c>
      <c r="R27" s="12" t="s">
        <v>54</v>
      </c>
      <c r="S27" s="12">
        <v>12.419</v>
      </c>
      <c r="T27" s="12" t="s">
        <v>54</v>
      </c>
      <c r="U27" s="12" t="s">
        <v>54</v>
      </c>
      <c r="V27" s="12" t="s">
        <v>54</v>
      </c>
      <c r="W27" s="12">
        <v>9.984</v>
      </c>
      <c r="X27" s="12" t="s">
        <v>54</v>
      </c>
      <c r="Y27" s="12">
        <v>10.428000000000001</v>
      </c>
      <c r="Z27" s="12" t="s">
        <v>54</v>
      </c>
      <c r="AA27" s="12">
        <v>11.833</v>
      </c>
      <c r="AB27" s="12" t="s">
        <v>54</v>
      </c>
      <c r="AC27" s="12">
        <v>22.318000000000001</v>
      </c>
      <c r="AD27" s="12" t="s">
        <v>54</v>
      </c>
      <c r="AE27" s="12">
        <v>21.795999999999999</v>
      </c>
      <c r="AF27" s="12">
        <v>24.425999999999998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7.234</v>
      </c>
      <c r="G28" s="23">
        <v>6.1509999999999998</v>
      </c>
      <c r="H28" s="23">
        <v>6.6859999999999999</v>
      </c>
      <c r="I28" s="23">
        <v>9.1300000000000008</v>
      </c>
      <c r="J28" s="23">
        <v>7.9269999999999996</v>
      </c>
      <c r="K28" s="23">
        <v>6.9690000000000003</v>
      </c>
      <c r="L28" s="23">
        <v>6.4169999999999998</v>
      </c>
      <c r="M28" s="23">
        <v>5.9779999999999998</v>
      </c>
      <c r="N28" s="23">
        <v>5.4249999999999998</v>
      </c>
      <c r="O28" s="23">
        <v>4.5449999999999999</v>
      </c>
      <c r="P28" s="23">
        <v>4.6420000000000003</v>
      </c>
      <c r="Q28" s="23">
        <v>4.8209999999999997</v>
      </c>
      <c r="R28" s="23">
        <v>4.391</v>
      </c>
      <c r="S28" s="23">
        <v>3.879</v>
      </c>
      <c r="T28" s="23">
        <v>3.7890000000000001</v>
      </c>
      <c r="U28" s="23">
        <v>3.569</v>
      </c>
      <c r="V28" s="23">
        <v>4.4800000000000004</v>
      </c>
      <c r="W28" s="23">
        <v>4.5330000000000004</v>
      </c>
      <c r="X28" s="23">
        <v>5.1379999999999999</v>
      </c>
      <c r="Y28" s="23">
        <v>4.8890000000000002</v>
      </c>
      <c r="Z28" s="23">
        <v>5.3970000000000002</v>
      </c>
      <c r="AA28" s="23">
        <v>6.1189999999999998</v>
      </c>
      <c r="AB28" s="23">
        <v>7.1680000000000001</v>
      </c>
      <c r="AC28" s="23">
        <v>7.9630000000000001</v>
      </c>
      <c r="AD28" s="23">
        <v>9.3030000000000008</v>
      </c>
      <c r="AE28" s="23">
        <v>10.377000000000001</v>
      </c>
      <c r="AF28" s="23">
        <v>11.661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3.37</v>
      </c>
      <c r="F29" s="12">
        <v>4.3360000000000003</v>
      </c>
      <c r="G29" s="12">
        <v>4.484</v>
      </c>
      <c r="H29" s="12">
        <v>4.3049999999999997</v>
      </c>
      <c r="I29" s="12">
        <v>4.4989999999999997</v>
      </c>
      <c r="J29" s="12">
        <v>4.726</v>
      </c>
      <c r="K29" s="12">
        <v>4.9390000000000001</v>
      </c>
      <c r="L29" s="12">
        <v>4.8239999999999998</v>
      </c>
      <c r="M29" s="12">
        <v>4.9909999999999997</v>
      </c>
      <c r="N29" s="12">
        <v>5.33</v>
      </c>
      <c r="O29" s="12">
        <v>4.2779999999999996</v>
      </c>
      <c r="P29" s="12">
        <v>4.6379999999999999</v>
      </c>
      <c r="Q29" s="12">
        <v>5.0330000000000004</v>
      </c>
      <c r="R29" s="12">
        <v>5.6669999999999998</v>
      </c>
      <c r="S29" s="12">
        <v>6.1760000000000002</v>
      </c>
      <c r="T29" s="12">
        <v>7.3940000000000001</v>
      </c>
      <c r="U29" s="12">
        <v>8.0540000000000003</v>
      </c>
      <c r="V29" s="12">
        <v>8.4269999999999996</v>
      </c>
      <c r="W29" s="12">
        <v>12.276</v>
      </c>
      <c r="X29" s="12">
        <v>12.06</v>
      </c>
      <c r="Y29" s="12">
        <v>12.743</v>
      </c>
      <c r="Z29" s="12">
        <v>12.661</v>
      </c>
      <c r="AA29" s="12">
        <v>12.465</v>
      </c>
      <c r="AB29" s="12">
        <v>12.499000000000001</v>
      </c>
      <c r="AC29" s="12">
        <v>13.602</v>
      </c>
      <c r="AD29" s="12">
        <v>14.414999999999999</v>
      </c>
      <c r="AE29" s="12">
        <v>15.782999999999999</v>
      </c>
      <c r="AF29" s="12">
        <v>15.715</v>
      </c>
      <c r="AG29" s="12" t="s">
        <v>54</v>
      </c>
    </row>
    <row r="30" spans="1:33" x14ac:dyDescent="0.25">
      <c r="A30" s="21" t="s">
        <v>25</v>
      </c>
      <c r="B30" s="22">
        <v>35.146999999999998</v>
      </c>
      <c r="C30" s="23">
        <v>36.270000000000003</v>
      </c>
      <c r="D30" s="23">
        <v>35.140999999999998</v>
      </c>
      <c r="E30" s="23">
        <v>34.478000000000002</v>
      </c>
      <c r="F30" s="23">
        <v>33.771000000000001</v>
      </c>
      <c r="G30" s="23">
        <v>33.067999999999998</v>
      </c>
      <c r="H30" s="23" t="s">
        <v>54</v>
      </c>
      <c r="I30" s="23">
        <v>36.061</v>
      </c>
      <c r="J30" s="23" t="s">
        <v>54</v>
      </c>
      <c r="K30" s="23">
        <v>46.429000000000002</v>
      </c>
      <c r="L30" s="23" t="s">
        <v>54</v>
      </c>
      <c r="M30" s="23">
        <v>54.19</v>
      </c>
      <c r="N30" s="23">
        <v>73.460999999999999</v>
      </c>
      <c r="O30" s="23">
        <v>82.326999999999998</v>
      </c>
      <c r="P30" s="23">
        <v>92.888000000000005</v>
      </c>
      <c r="Q30" s="23">
        <v>98.563999999999993</v>
      </c>
      <c r="R30" s="23">
        <v>113.15</v>
      </c>
      <c r="S30" s="23">
        <v>124.511</v>
      </c>
      <c r="T30" s="23">
        <v>137.303</v>
      </c>
      <c r="U30" s="23">
        <v>134.24299999999999</v>
      </c>
      <c r="V30" s="23">
        <v>132.31299999999999</v>
      </c>
      <c r="W30" s="23">
        <v>129.87200000000001</v>
      </c>
      <c r="X30" s="23">
        <v>128.43299999999999</v>
      </c>
      <c r="Y30" s="23">
        <v>128.10599999999999</v>
      </c>
      <c r="Z30" s="23">
        <v>127.57</v>
      </c>
      <c r="AA30" s="23">
        <v>127.39700000000001</v>
      </c>
      <c r="AB30" s="23">
        <v>130.22900000000001</v>
      </c>
      <c r="AC30" s="23">
        <v>137.10300000000001</v>
      </c>
      <c r="AD30" s="23">
        <v>149.62899999999999</v>
      </c>
      <c r="AE30" s="23">
        <v>152.488</v>
      </c>
      <c r="AF30" s="23">
        <v>150.91999999999999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40.371000000000002</v>
      </c>
      <c r="F31" s="12" t="s">
        <v>54</v>
      </c>
      <c r="G31" s="12">
        <v>47.962000000000003</v>
      </c>
      <c r="H31" s="12" t="s">
        <v>54</v>
      </c>
      <c r="I31" s="12">
        <v>49.323</v>
      </c>
      <c r="J31" s="12" t="s">
        <v>54</v>
      </c>
      <c r="K31" s="12">
        <v>49.823</v>
      </c>
      <c r="L31" s="12" t="s">
        <v>54</v>
      </c>
      <c r="M31" s="12">
        <v>53.484000000000002</v>
      </c>
      <c r="N31" s="12" t="s">
        <v>54</v>
      </c>
      <c r="O31" s="12">
        <v>52.345999999999997</v>
      </c>
      <c r="P31" s="12" t="s">
        <v>54</v>
      </c>
      <c r="Q31" s="12">
        <v>65.491</v>
      </c>
      <c r="R31" s="12" t="s">
        <v>54</v>
      </c>
      <c r="S31" s="12">
        <v>62.76</v>
      </c>
      <c r="T31" s="12" t="s">
        <v>54</v>
      </c>
      <c r="U31" s="12">
        <v>63.241999999999997</v>
      </c>
      <c r="V31" s="12" t="s">
        <v>54</v>
      </c>
      <c r="W31" s="12">
        <v>61.746000000000002</v>
      </c>
      <c r="X31" s="12" t="s">
        <v>54</v>
      </c>
      <c r="Y31" s="12">
        <v>65.688000000000002</v>
      </c>
      <c r="Z31" s="12" t="s">
        <v>54</v>
      </c>
      <c r="AA31" s="12">
        <v>68.911000000000001</v>
      </c>
      <c r="AB31" s="12" t="s">
        <v>54</v>
      </c>
      <c r="AC31" s="12">
        <v>75.852999999999994</v>
      </c>
      <c r="AD31" s="12" t="s">
        <v>54</v>
      </c>
      <c r="AE31" s="12">
        <v>75.944000000000003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1296.1220000000003</v>
      </c>
      <c r="T32" s="26" t="s">
        <v>54</v>
      </c>
      <c r="U32" s="26" t="s">
        <v>54</v>
      </c>
      <c r="V32" s="26" t="s">
        <v>54</v>
      </c>
      <c r="W32" s="26">
        <v>1574.7660000000001</v>
      </c>
      <c r="X32" s="26" t="s">
        <v>54</v>
      </c>
      <c r="Y32" s="26">
        <v>1689.0210000000002</v>
      </c>
      <c r="Z32" s="26" t="s">
        <v>54</v>
      </c>
      <c r="AA32" s="26" t="s">
        <v>54</v>
      </c>
      <c r="AB32" s="26" t="s">
        <v>54</v>
      </c>
      <c r="AC32" s="26">
        <v>2095.4209999999998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0.66200000000000003</v>
      </c>
      <c r="Y35" s="12">
        <v>0.58599999999999997</v>
      </c>
      <c r="Z35" s="12">
        <v>0.373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0.50800000000000001</v>
      </c>
      <c r="AF35" s="12">
        <v>0.38900000000000001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0.19600000000000001</v>
      </c>
      <c r="X36" s="23" t="s">
        <v>54</v>
      </c>
      <c r="Y36" s="23">
        <v>0.22500000000000001</v>
      </c>
      <c r="Z36" s="23">
        <v>0.20100000000000001</v>
      </c>
      <c r="AA36" s="23">
        <v>0.218</v>
      </c>
      <c r="AB36" s="23">
        <v>0.17</v>
      </c>
      <c r="AC36" s="23">
        <v>0.19</v>
      </c>
      <c r="AD36" s="23">
        <v>0.314</v>
      </c>
      <c r="AE36" s="23">
        <v>0.29399999999999998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0.42099999999999999</v>
      </c>
      <c r="D39" s="12" t="s">
        <v>54</v>
      </c>
      <c r="E39" s="12">
        <v>0.77900000000000003</v>
      </c>
      <c r="F39" s="12" t="s">
        <v>54</v>
      </c>
      <c r="G39" s="12">
        <v>0.91100000000000003</v>
      </c>
      <c r="H39" s="12" t="s">
        <v>54</v>
      </c>
      <c r="I39" s="12">
        <v>1.2569999999999999</v>
      </c>
      <c r="J39" s="12">
        <v>1.319</v>
      </c>
      <c r="K39" s="12">
        <v>1.3540000000000001</v>
      </c>
      <c r="L39" s="12">
        <v>1.647</v>
      </c>
      <c r="M39" s="12">
        <v>1.94</v>
      </c>
      <c r="N39" s="12">
        <v>1.81</v>
      </c>
      <c r="O39" s="12">
        <v>2.1930000000000001</v>
      </c>
      <c r="P39" s="12" t="s">
        <v>54</v>
      </c>
      <c r="Q39" s="12">
        <v>2.3650000000000002</v>
      </c>
      <c r="R39" s="12">
        <v>2.5049999999999999</v>
      </c>
      <c r="S39" s="12">
        <v>2.19</v>
      </c>
      <c r="T39" s="12">
        <v>2.2890000000000001</v>
      </c>
      <c r="U39" s="12">
        <v>1.659</v>
      </c>
      <c r="V39" s="12" t="s">
        <v>54</v>
      </c>
      <c r="W39" s="12">
        <v>1.9690000000000001</v>
      </c>
      <c r="X39" s="12" t="s">
        <v>54</v>
      </c>
      <c r="Y39" s="12">
        <v>2.1349999999999998</v>
      </c>
      <c r="Z39" s="12" t="s">
        <v>54</v>
      </c>
      <c r="AA39" s="12">
        <v>2.8460000000000001</v>
      </c>
      <c r="AB39" s="12">
        <v>2.8460000000000001</v>
      </c>
      <c r="AC39" s="12">
        <v>3.12</v>
      </c>
      <c r="AD39" s="12">
        <v>3.12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12.409000000000001</v>
      </c>
      <c r="D47" s="12" t="s">
        <v>54</v>
      </c>
      <c r="E47" s="12">
        <v>13.202</v>
      </c>
      <c r="F47" s="12" t="s">
        <v>54</v>
      </c>
      <c r="G47" s="12">
        <v>15.936999999999999</v>
      </c>
      <c r="H47" s="12" t="s">
        <v>54</v>
      </c>
      <c r="I47" s="12">
        <v>17.548999999999999</v>
      </c>
      <c r="J47" s="12" t="s">
        <v>54</v>
      </c>
      <c r="K47" s="12">
        <v>17.375</v>
      </c>
      <c r="L47" s="12" t="s">
        <v>54</v>
      </c>
      <c r="M47" s="12">
        <v>20.768999999999998</v>
      </c>
      <c r="N47" s="12">
        <v>21.963000000000001</v>
      </c>
      <c r="O47" s="12">
        <v>22.071999999999999</v>
      </c>
      <c r="P47" s="12">
        <v>23.274999999999999</v>
      </c>
      <c r="Q47" s="12">
        <v>22.795000000000002</v>
      </c>
      <c r="R47" s="12" t="s">
        <v>54</v>
      </c>
      <c r="S47" s="12">
        <v>24.058</v>
      </c>
      <c r="T47" s="12">
        <v>26.483000000000001</v>
      </c>
      <c r="U47" s="12">
        <v>26.466999999999999</v>
      </c>
      <c r="V47" s="12">
        <v>25.978000000000002</v>
      </c>
      <c r="W47" s="12">
        <v>26.337</v>
      </c>
      <c r="X47" s="12">
        <v>27.672000000000001</v>
      </c>
      <c r="Y47" s="12">
        <v>28.318999999999999</v>
      </c>
      <c r="Z47" s="12">
        <v>31.143999999999998</v>
      </c>
      <c r="AA47" s="12">
        <v>33.845999999999997</v>
      </c>
      <c r="AB47" s="12">
        <v>36.271000000000001</v>
      </c>
      <c r="AC47" s="12">
        <v>38.868000000000002</v>
      </c>
      <c r="AD47" s="12">
        <v>39.908000000000001</v>
      </c>
      <c r="AE47" s="12">
        <v>42.104999999999997</v>
      </c>
      <c r="AF47" s="12">
        <v>41.985999999999997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0.16</v>
      </c>
      <c r="R50" s="23">
        <v>7.8E-2</v>
      </c>
      <c r="S50" s="23">
        <v>7.9000000000000001E-2</v>
      </c>
      <c r="T50" s="23">
        <v>8.4000000000000005E-2</v>
      </c>
      <c r="U50" s="23">
        <v>9.0999999999999998E-2</v>
      </c>
      <c r="V50" s="23">
        <v>0.114</v>
      </c>
      <c r="W50" s="23">
        <v>0.20599999999999999</v>
      </c>
      <c r="X50" s="23">
        <v>0.13900000000000001</v>
      </c>
      <c r="Y50" s="23" t="s">
        <v>54</v>
      </c>
      <c r="Z50" s="23" t="s">
        <v>54</v>
      </c>
      <c r="AA50" s="23">
        <v>0.51900000000000002</v>
      </c>
      <c r="AB50" s="23">
        <v>0.54300000000000004</v>
      </c>
      <c r="AC50" s="23">
        <v>0.55000000000000004</v>
      </c>
      <c r="AD50" s="23">
        <v>0.61699999999999999</v>
      </c>
      <c r="AE50" s="23">
        <v>0.69399999999999995</v>
      </c>
      <c r="AF50" s="23">
        <v>0.73599999999999999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1.3440000000000001</v>
      </c>
      <c r="U53" s="12">
        <v>2.052</v>
      </c>
      <c r="V53" s="12">
        <v>1.1930000000000001</v>
      </c>
      <c r="W53" s="12">
        <v>0.51700000000000002</v>
      </c>
      <c r="X53" s="12">
        <v>0.77600000000000002</v>
      </c>
      <c r="Y53" s="12">
        <v>1.121</v>
      </c>
      <c r="Z53" s="12">
        <v>3.1819999999999999</v>
      </c>
      <c r="AA53" s="12">
        <v>3.3340000000000001</v>
      </c>
      <c r="AB53" s="12">
        <v>3.8490000000000002</v>
      </c>
      <c r="AC53" s="12">
        <v>3.34</v>
      </c>
      <c r="AD53" s="12">
        <v>3.1859999999999999</v>
      </c>
      <c r="AE53" s="12">
        <v>3.2210000000000001</v>
      </c>
      <c r="AF53" s="12">
        <v>3.3170000000000002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37.284999999999997</v>
      </c>
      <c r="I54" s="23" t="s">
        <v>54</v>
      </c>
      <c r="J54" s="23" t="s">
        <v>54</v>
      </c>
      <c r="K54" s="23" t="s">
        <v>54</v>
      </c>
      <c r="L54" s="23">
        <v>42.23</v>
      </c>
      <c r="M54" s="23" t="s">
        <v>54</v>
      </c>
      <c r="N54" s="23" t="s">
        <v>54</v>
      </c>
      <c r="O54" s="23" t="s">
        <v>54</v>
      </c>
      <c r="P54" s="23">
        <v>37.82</v>
      </c>
      <c r="Q54" s="23" t="s">
        <v>54</v>
      </c>
      <c r="R54" s="23" t="s">
        <v>54</v>
      </c>
      <c r="S54" s="23" t="s">
        <v>54</v>
      </c>
      <c r="T54" s="23">
        <v>45.622999999999998</v>
      </c>
      <c r="U54" s="23" t="s">
        <v>54</v>
      </c>
      <c r="V54" s="23" t="s">
        <v>54</v>
      </c>
      <c r="W54" s="23" t="s">
        <v>54</v>
      </c>
      <c r="X54" s="23">
        <v>51.715000000000003</v>
      </c>
      <c r="Y54" s="23" t="s">
        <v>54</v>
      </c>
      <c r="Z54" s="23" t="s">
        <v>54</v>
      </c>
      <c r="AA54" s="23">
        <v>56.933</v>
      </c>
      <c r="AB54" s="23" t="s">
        <v>54</v>
      </c>
      <c r="AC54" s="23">
        <v>52.366</v>
      </c>
      <c r="AD54" s="23" t="s">
        <v>54</v>
      </c>
      <c r="AE54" s="23">
        <v>58.668999999999997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3.7949999999999999</v>
      </c>
      <c r="D56" s="23">
        <v>4.1820000000000004</v>
      </c>
      <c r="E56" s="23">
        <v>4.3310000000000004</v>
      </c>
      <c r="F56" s="23">
        <v>4.4790000000000001</v>
      </c>
      <c r="G56" s="23">
        <v>5.0229999999999997</v>
      </c>
      <c r="H56" s="23">
        <v>6.1529999999999996</v>
      </c>
      <c r="I56" s="23">
        <v>9.1630000000000003</v>
      </c>
      <c r="J56" s="23">
        <v>9.0030000000000001</v>
      </c>
      <c r="K56" s="23">
        <v>9.5760000000000005</v>
      </c>
      <c r="L56" s="23">
        <v>10.441000000000001</v>
      </c>
      <c r="M56" s="23">
        <v>8.7530000000000001</v>
      </c>
      <c r="N56" s="23">
        <v>9.1069999999999993</v>
      </c>
      <c r="O56" s="23">
        <v>10.848000000000001</v>
      </c>
      <c r="P56" s="23">
        <v>12.398</v>
      </c>
      <c r="Q56" s="23">
        <v>18.478999999999999</v>
      </c>
      <c r="R56" s="23">
        <v>22.413</v>
      </c>
      <c r="S56" s="23">
        <v>28.82</v>
      </c>
      <c r="T56" s="23">
        <v>33.066000000000003</v>
      </c>
      <c r="U56" s="23">
        <v>38.656999999999996</v>
      </c>
      <c r="V56" s="23">
        <v>45.921999999999997</v>
      </c>
      <c r="W56" s="23">
        <v>55.023000000000003</v>
      </c>
      <c r="X56" s="23">
        <v>61.378</v>
      </c>
      <c r="Y56" s="23">
        <v>69.018000000000001</v>
      </c>
      <c r="Z56" s="23">
        <v>73.736999999999995</v>
      </c>
      <c r="AA56" s="23">
        <v>77.551000000000002</v>
      </c>
      <c r="AB56" s="23">
        <v>83.873000000000005</v>
      </c>
      <c r="AC56" s="23">
        <v>101.404</v>
      </c>
      <c r="AD56" s="23">
        <v>118.867</v>
      </c>
      <c r="AE56" s="23">
        <v>129.798</v>
      </c>
      <c r="AF56" s="23">
        <v>144.67400000000001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149.58500000000001</v>
      </c>
      <c r="R57" s="12">
        <v>153.821</v>
      </c>
      <c r="S57" s="12">
        <v>162.08600000000001</v>
      </c>
      <c r="T57" s="12">
        <v>156.72399999999999</v>
      </c>
      <c r="U57" s="12">
        <v>156.02000000000001</v>
      </c>
      <c r="V57" s="12">
        <v>167.88</v>
      </c>
      <c r="W57" s="12">
        <v>197.233</v>
      </c>
      <c r="X57" s="12">
        <v>204.36500000000001</v>
      </c>
      <c r="Y57" s="12">
        <v>230.76900000000001</v>
      </c>
      <c r="Z57" s="12">
        <v>258.68</v>
      </c>
      <c r="AA57" s="12">
        <v>274.58</v>
      </c>
      <c r="AB57" s="12">
        <v>293.64699999999999</v>
      </c>
      <c r="AC57" s="12">
        <v>338.42</v>
      </c>
      <c r="AD57" s="12">
        <v>364.87700000000001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51.285064287373437</v>
      </c>
      <c r="O5" s="12">
        <v>51.354765106140235</v>
      </c>
      <c r="P5" s="12">
        <v>48.793555148022008</v>
      </c>
      <c r="Q5" s="12">
        <v>48.900126100192331</v>
      </c>
      <c r="R5" s="12">
        <v>48.560927760808568</v>
      </c>
      <c r="S5" s="12">
        <v>48.726358630596124</v>
      </c>
      <c r="T5" s="12">
        <v>47.503054895902984</v>
      </c>
      <c r="U5" s="12">
        <v>46.968570462994258</v>
      </c>
      <c r="V5" s="12">
        <v>46.66621623143363</v>
      </c>
      <c r="W5" s="12">
        <v>48.763026349233243</v>
      </c>
      <c r="X5" s="12" t="s">
        <v>54</v>
      </c>
      <c r="Y5" s="12">
        <v>50.280314270635216</v>
      </c>
      <c r="Z5" s="12" t="s">
        <v>54</v>
      </c>
      <c r="AA5" s="12">
        <v>53.728780728322889</v>
      </c>
      <c r="AB5" s="12" t="s">
        <v>54</v>
      </c>
      <c r="AC5" s="12">
        <v>57.585928900327133</v>
      </c>
      <c r="AD5" s="12" t="s">
        <v>54</v>
      </c>
      <c r="AE5" s="12">
        <v>58.464021828693383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53.500419051694934</v>
      </c>
      <c r="C6" s="23">
        <v>38.850258641091813</v>
      </c>
      <c r="D6" s="23">
        <v>28.393027491110917</v>
      </c>
      <c r="E6" s="23">
        <v>20.609675281643472</v>
      </c>
      <c r="F6" s="23">
        <v>15.834481894499437</v>
      </c>
      <c r="G6" s="23">
        <v>14.424550761504094</v>
      </c>
      <c r="H6" s="23">
        <v>13.007951912842028</v>
      </c>
      <c r="I6" s="23">
        <v>17.842797151725396</v>
      </c>
      <c r="J6" s="23">
        <v>17.23329964164293</v>
      </c>
      <c r="K6" s="23">
        <v>15.20784781312666</v>
      </c>
      <c r="L6" s="23">
        <v>13.48721295911707</v>
      </c>
      <c r="M6" s="23">
        <v>11.828924479635296</v>
      </c>
      <c r="N6" s="23">
        <v>11.076155992164777</v>
      </c>
      <c r="O6" s="23">
        <v>13.7816091954023</v>
      </c>
      <c r="P6" s="23">
        <v>14.113730929264911</v>
      </c>
      <c r="Q6" s="23">
        <v>12.367206781843546</v>
      </c>
      <c r="R6" s="23">
        <v>15.58386859008108</v>
      </c>
      <c r="S6" s="23">
        <v>15.501931470425925</v>
      </c>
      <c r="T6" s="23">
        <v>16.90302035129621</v>
      </c>
      <c r="U6" s="23">
        <v>18.237676937781618</v>
      </c>
      <c r="V6" s="23">
        <v>15.924698650530662</v>
      </c>
      <c r="W6" s="23">
        <v>14.271984622777511</v>
      </c>
      <c r="X6" s="23">
        <v>16.298380772247082</v>
      </c>
      <c r="Y6" s="23">
        <v>20.356838660510157</v>
      </c>
      <c r="Z6" s="23">
        <v>25.051012399937218</v>
      </c>
      <c r="AA6" s="23">
        <v>38.376533405427324</v>
      </c>
      <c r="AB6" s="23">
        <v>41.989104191171919</v>
      </c>
      <c r="AC6" s="23">
        <v>42.003779507382852</v>
      </c>
      <c r="AD6" s="23">
        <v>46.082057208899165</v>
      </c>
      <c r="AE6" s="23">
        <v>47.244612130566516</v>
      </c>
      <c r="AF6" s="23">
        <v>47.27961923219425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42.849014856179544</v>
      </c>
      <c r="H7" s="16">
        <v>40.409847559143444</v>
      </c>
      <c r="I7" s="16">
        <v>39.366446549909085</v>
      </c>
      <c r="J7" s="16">
        <v>39.097230360560957</v>
      </c>
      <c r="K7" s="16">
        <v>42.419758707033914</v>
      </c>
      <c r="L7" s="16">
        <v>40.367435427802491</v>
      </c>
      <c r="M7" s="16">
        <v>39.588748339398144</v>
      </c>
      <c r="N7" s="16">
        <v>41.644473414656858</v>
      </c>
      <c r="O7" s="16">
        <v>43.307779313811743</v>
      </c>
      <c r="P7" s="16">
        <v>44.149431402540394</v>
      </c>
      <c r="Q7" s="16">
        <v>39.535630707107785</v>
      </c>
      <c r="R7" s="16">
        <v>41.372429947080761</v>
      </c>
      <c r="S7" s="16">
        <v>41.926082018582122</v>
      </c>
      <c r="T7" s="16">
        <v>42.49208138723359</v>
      </c>
      <c r="U7" s="16">
        <v>42.717844513643321</v>
      </c>
      <c r="V7" s="16">
        <v>44.488658973338637</v>
      </c>
      <c r="W7" s="16">
        <v>45.497854963965821</v>
      </c>
      <c r="X7" s="16">
        <v>47.350562105840417</v>
      </c>
      <c r="Y7" s="16">
        <v>47.732812735940641</v>
      </c>
      <c r="Z7" s="16">
        <v>49.505408153831937</v>
      </c>
      <c r="AA7" s="16">
        <v>49.189038031319917</v>
      </c>
      <c r="AB7" s="16">
        <v>51.132916145181483</v>
      </c>
      <c r="AC7" s="16">
        <v>51.267009486327439</v>
      </c>
      <c r="AD7" s="16">
        <v>51.485715796803788</v>
      </c>
      <c r="AE7" s="16">
        <v>51.460175101430707</v>
      </c>
      <c r="AF7" s="16">
        <v>51.417268137304738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53.431253932149247</v>
      </c>
      <c r="D8" s="23" t="s">
        <v>54</v>
      </c>
      <c r="E8" s="23">
        <v>49.966933479282119</v>
      </c>
      <c r="F8" s="23" t="s">
        <v>54</v>
      </c>
      <c r="G8" s="23">
        <v>50.74123723534283</v>
      </c>
      <c r="H8" s="23" t="s">
        <v>54</v>
      </c>
      <c r="I8" s="23">
        <v>50.504280185315821</v>
      </c>
      <c r="J8" s="23" t="s">
        <v>54</v>
      </c>
      <c r="K8" s="23">
        <v>53.852470983283453</v>
      </c>
      <c r="L8" s="23">
        <v>56.556324463151888</v>
      </c>
      <c r="M8" s="23">
        <v>57.069769774790593</v>
      </c>
      <c r="N8" s="23">
        <v>61.111200839861098</v>
      </c>
      <c r="O8" s="23">
        <v>59.026848409748034</v>
      </c>
      <c r="P8" s="23">
        <v>61.135860835833554</v>
      </c>
      <c r="Q8" s="23">
        <v>58.63647851100837</v>
      </c>
      <c r="R8" s="23">
        <v>59.037096656179131</v>
      </c>
      <c r="S8" s="23">
        <v>59.330857192992717</v>
      </c>
      <c r="T8" s="23">
        <v>62.76122694705721</v>
      </c>
      <c r="U8" s="23">
        <v>57.685479739309663</v>
      </c>
      <c r="V8" s="23">
        <v>56.737068659681654</v>
      </c>
      <c r="W8" s="23">
        <v>54.971868383806488</v>
      </c>
      <c r="X8" s="23">
        <v>53.722984976293844</v>
      </c>
      <c r="Y8" s="23">
        <v>52.155228086655313</v>
      </c>
      <c r="Z8" s="23">
        <v>53.316269093580757</v>
      </c>
      <c r="AA8" s="23">
        <v>53.393508071515363</v>
      </c>
      <c r="AB8" s="23">
        <v>55.880433662663563</v>
      </c>
      <c r="AC8" s="23">
        <v>53.805840078313395</v>
      </c>
      <c r="AD8" s="23">
        <v>51.580083983203359</v>
      </c>
      <c r="AE8" s="23">
        <v>53.621617882710993</v>
      </c>
      <c r="AF8" s="23">
        <v>53.274655208261144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11.97805547089302</v>
      </c>
      <c r="K9" s="12">
        <v>16.984296386644306</v>
      </c>
      <c r="L9" s="12">
        <v>13.933547695605576</v>
      </c>
      <c r="M9" s="12">
        <v>16.911117629803464</v>
      </c>
      <c r="N9" s="12">
        <v>16.818378846987429</v>
      </c>
      <c r="O9" s="12">
        <v>20.118421052631579</v>
      </c>
      <c r="P9" s="12">
        <v>22.012179649835069</v>
      </c>
      <c r="Q9" s="12">
        <v>28.271527341294782</v>
      </c>
      <c r="R9" s="12">
        <v>29.413102820746133</v>
      </c>
      <c r="S9" s="12">
        <v>28.956446744286328</v>
      </c>
      <c r="T9" s="12">
        <v>31.420850223469493</v>
      </c>
      <c r="U9" s="12">
        <v>31.522617124394181</v>
      </c>
      <c r="V9" s="12">
        <v>31.596188207266231</v>
      </c>
      <c r="W9" s="12">
        <v>31.53686704175303</v>
      </c>
      <c r="X9" s="12">
        <v>27.986281234688875</v>
      </c>
      <c r="Y9" s="12">
        <v>26.905873201089069</v>
      </c>
      <c r="Z9" s="12">
        <v>27.926038886770872</v>
      </c>
      <c r="AA9" s="12">
        <v>26.868237435534436</v>
      </c>
      <c r="AB9" s="12">
        <v>27.528698288932208</v>
      </c>
      <c r="AC9" s="12">
        <v>30.188679245283019</v>
      </c>
      <c r="AD9" s="12">
        <v>30.372402152125755</v>
      </c>
      <c r="AE9" s="12">
        <v>36.084768724598412</v>
      </c>
      <c r="AF9" s="12">
        <v>36.078639744952177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53.77752755462204</v>
      </c>
      <c r="D10" s="23" t="s">
        <v>54</v>
      </c>
      <c r="E10" s="23">
        <v>46.292462595276184</v>
      </c>
      <c r="F10" s="23" t="s">
        <v>54</v>
      </c>
      <c r="G10" s="23">
        <v>50.649730497639247</v>
      </c>
      <c r="H10" s="23" t="s">
        <v>54</v>
      </c>
      <c r="I10" s="23">
        <v>52.512164353937642</v>
      </c>
      <c r="J10" s="23">
        <v>53.259977007718838</v>
      </c>
      <c r="K10" s="23">
        <v>54.365713432390052</v>
      </c>
      <c r="L10" s="23">
        <v>55.467716855826652</v>
      </c>
      <c r="M10" s="23">
        <v>54.409067461454683</v>
      </c>
      <c r="N10" s="23">
        <v>53.663106357954625</v>
      </c>
      <c r="O10" s="23">
        <v>53.614272531528762</v>
      </c>
      <c r="P10" s="23">
        <v>53.038976619244458</v>
      </c>
      <c r="Q10" s="23">
        <v>52.801035263668716</v>
      </c>
      <c r="R10" s="23">
        <v>52.171791117618348</v>
      </c>
      <c r="S10" s="23">
        <v>51.574075238658232</v>
      </c>
      <c r="T10" s="23">
        <v>52.670610046790856</v>
      </c>
      <c r="U10" s="23">
        <v>51.918213274614665</v>
      </c>
      <c r="V10" s="23">
        <v>50.503257104990062</v>
      </c>
      <c r="W10" s="23">
        <v>50.668794931759408</v>
      </c>
      <c r="X10" s="23">
        <v>50.768532983923798</v>
      </c>
      <c r="Y10" s="23">
        <v>51.771531358068479</v>
      </c>
      <c r="Z10" s="23">
        <v>52.023128864512458</v>
      </c>
      <c r="AA10" s="23">
        <v>53.307924825864106</v>
      </c>
      <c r="AB10" s="23">
        <v>52.624089960904584</v>
      </c>
      <c r="AC10" s="23">
        <v>51.372192616460808</v>
      </c>
      <c r="AD10" s="23">
        <v>50.482376023273112</v>
      </c>
      <c r="AE10" s="23">
        <v>50.841141117497315</v>
      </c>
      <c r="AF10" s="23">
        <v>52.37835153922542</v>
      </c>
      <c r="AG10" s="23" t="s">
        <v>54</v>
      </c>
    </row>
    <row r="11" spans="1:33" x14ac:dyDescent="0.25">
      <c r="A11" s="10" t="s">
        <v>6</v>
      </c>
      <c r="B11" s="11">
        <v>50.703016700772331</v>
      </c>
      <c r="C11" s="12">
        <v>50.92324434381198</v>
      </c>
      <c r="D11" s="12">
        <v>50.800169669117132</v>
      </c>
      <c r="E11" s="12">
        <v>50.053844255491001</v>
      </c>
      <c r="F11" s="12">
        <v>49.196422400088473</v>
      </c>
      <c r="G11" s="12">
        <v>49.050965453828979</v>
      </c>
      <c r="H11" s="12">
        <v>48.308892869977811</v>
      </c>
      <c r="I11" s="12">
        <v>48.634195807519845</v>
      </c>
      <c r="J11" s="12">
        <v>48.354753895323512</v>
      </c>
      <c r="K11" s="12" t="s">
        <v>54</v>
      </c>
      <c r="L11" s="12">
        <v>49.110739002486845</v>
      </c>
      <c r="M11" s="12">
        <v>49.98144028507722</v>
      </c>
      <c r="N11" s="12">
        <v>49.114664672370942</v>
      </c>
      <c r="O11" s="12">
        <v>48.972078802874762</v>
      </c>
      <c r="P11" s="12">
        <v>49.514117214805879</v>
      </c>
      <c r="Q11" s="12">
        <v>47.687051540917636</v>
      </c>
      <c r="R11" s="12">
        <v>50.722637793537103</v>
      </c>
      <c r="S11" s="12">
        <v>51.474884385246909</v>
      </c>
      <c r="T11" s="12">
        <v>51.598071931776047</v>
      </c>
      <c r="U11" s="12">
        <v>52.935845147925164</v>
      </c>
      <c r="V11" s="12">
        <v>56.713670251772186</v>
      </c>
      <c r="W11" s="12">
        <v>57.98059533926817</v>
      </c>
      <c r="X11" s="12">
        <v>59.341735110759267</v>
      </c>
      <c r="Y11" s="12">
        <v>59.457791852278</v>
      </c>
      <c r="Z11" s="12">
        <v>59.441154507406694</v>
      </c>
      <c r="AA11" s="12" t="s">
        <v>54</v>
      </c>
      <c r="AB11" s="12">
        <v>60.470991879795612</v>
      </c>
      <c r="AC11" s="12">
        <v>61.841348050150991</v>
      </c>
      <c r="AD11" s="12">
        <v>62.268302239368282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15.283075991522857</v>
      </c>
      <c r="O12" s="23">
        <v>12.993726765799257</v>
      </c>
      <c r="P12" s="23">
        <v>16.378742590810074</v>
      </c>
      <c r="Q12" s="23">
        <v>15.648592999313657</v>
      </c>
      <c r="R12" s="23">
        <v>15.894241924650427</v>
      </c>
      <c r="S12" s="23">
        <v>16.045257357251728</v>
      </c>
      <c r="T12" s="23">
        <v>17.018484710178004</v>
      </c>
      <c r="U12" s="23">
        <v>18.743785217103081</v>
      </c>
      <c r="V12" s="23">
        <v>16.225147624465031</v>
      </c>
      <c r="W12" s="23">
        <v>16.780623478966277</v>
      </c>
      <c r="X12" s="23">
        <v>17.362715478940821</v>
      </c>
      <c r="Y12" s="23">
        <v>17.690995706640006</v>
      </c>
      <c r="Z12" s="23">
        <v>18.824027072758039</v>
      </c>
      <c r="AA12" s="23">
        <v>19.132388524023504</v>
      </c>
      <c r="AB12" s="23">
        <v>19.922713610991842</v>
      </c>
      <c r="AC12" s="23">
        <v>20.062216329236573</v>
      </c>
      <c r="AD12" s="23">
        <v>25.082446056722883</v>
      </c>
      <c r="AE12" s="23">
        <v>26.271008843622951</v>
      </c>
      <c r="AF12" s="23">
        <v>28.02474521156363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48.885939129610314</v>
      </c>
      <c r="M13" s="12">
        <v>50.867052023121396</v>
      </c>
      <c r="N13" s="12">
        <v>48.844237523482811</v>
      </c>
      <c r="O13" s="12">
        <v>47.777248551242366</v>
      </c>
      <c r="P13" s="12">
        <v>48.149262714414689</v>
      </c>
      <c r="Q13" s="12">
        <v>48.181818181818187</v>
      </c>
      <c r="R13" s="12">
        <v>46.023903318421574</v>
      </c>
      <c r="S13" s="12">
        <v>45.210007778065844</v>
      </c>
      <c r="T13" s="12">
        <v>45.983226321771987</v>
      </c>
      <c r="U13" s="12">
        <v>46.562361623616233</v>
      </c>
      <c r="V13" s="12">
        <v>47.823371989295268</v>
      </c>
      <c r="W13" s="12">
        <v>52.653669851438679</v>
      </c>
      <c r="X13" s="12" t="s">
        <v>54</v>
      </c>
      <c r="Y13" s="12">
        <v>52.225125374014922</v>
      </c>
      <c r="Z13" s="12" t="s">
        <v>54</v>
      </c>
      <c r="AA13" s="12">
        <v>56.333418891170425</v>
      </c>
      <c r="AB13" s="12" t="s">
        <v>54</v>
      </c>
      <c r="AC13" s="12">
        <v>54.141894569956406</v>
      </c>
      <c r="AD13" s="12" t="s">
        <v>54</v>
      </c>
      <c r="AE13" s="12">
        <v>54.782677351861366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>
        <v>40.926668815077399</v>
      </c>
      <c r="C14" s="23">
        <v>39.86881600889383</v>
      </c>
      <c r="D14" s="23">
        <v>38.570156893290303</v>
      </c>
      <c r="E14" s="23">
        <v>37.952850626820457</v>
      </c>
      <c r="F14" s="23">
        <v>38.293173782975252</v>
      </c>
      <c r="G14" s="23">
        <v>36.931756359758886</v>
      </c>
      <c r="H14" s="23">
        <v>36.802753702037805</v>
      </c>
      <c r="I14" s="23" t="s">
        <v>54</v>
      </c>
      <c r="J14" s="23">
        <v>32.090969948074033</v>
      </c>
      <c r="K14" s="23">
        <v>31.842346981378906</v>
      </c>
      <c r="L14" s="23">
        <v>33.267745800211628</v>
      </c>
      <c r="M14" s="23">
        <v>32.97314011953727</v>
      </c>
      <c r="N14" s="23">
        <v>33.857138341420239</v>
      </c>
      <c r="O14" s="23">
        <v>32.490025571353677</v>
      </c>
      <c r="P14" s="23">
        <v>32.019879859901778</v>
      </c>
      <c r="Q14" s="23">
        <v>31.225078415113384</v>
      </c>
      <c r="R14" s="23">
        <v>34.420493452863226</v>
      </c>
      <c r="S14" s="23">
        <v>38.666618834509705</v>
      </c>
      <c r="T14" s="23">
        <v>41.467784989823556</v>
      </c>
      <c r="U14" s="23">
        <v>42.366006324168652</v>
      </c>
      <c r="V14" s="23">
        <v>44.040319917292479</v>
      </c>
      <c r="W14" s="23">
        <v>43.672569559516432</v>
      </c>
      <c r="X14" s="23">
        <v>44.473326654131725</v>
      </c>
      <c r="Y14" s="23">
        <v>45.947310199654169</v>
      </c>
      <c r="Z14" s="23">
        <v>47.566400892440925</v>
      </c>
      <c r="AA14" s="23">
        <v>48.746932783030971</v>
      </c>
      <c r="AB14" s="23">
        <v>53.965351277215049</v>
      </c>
      <c r="AC14" s="23">
        <v>58.641856379595737</v>
      </c>
      <c r="AD14" s="23">
        <v>61.966693251300754</v>
      </c>
      <c r="AE14" s="23">
        <v>62.294199164115028</v>
      </c>
      <c r="AF14" s="23">
        <v>60.707249159865576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22.058823529411761</v>
      </c>
      <c r="K15" s="12">
        <v>28.026315789473681</v>
      </c>
      <c r="L15" s="12">
        <v>27.546012269938654</v>
      </c>
      <c r="M15" s="12">
        <v>27.755337564916328</v>
      </c>
      <c r="N15" s="12">
        <v>26.381001548786781</v>
      </c>
      <c r="O15" s="12">
        <v>26.974310180780208</v>
      </c>
      <c r="P15" s="12">
        <v>25.548098434004473</v>
      </c>
      <c r="Q15" s="12">
        <v>25.668016194331983</v>
      </c>
      <c r="R15" s="12">
        <v>26.400947119179168</v>
      </c>
      <c r="S15" s="12">
        <v>24.208416833667332</v>
      </c>
      <c r="T15" s="12">
        <v>25.777777777777779</v>
      </c>
      <c r="U15" s="12">
        <v>24.855268236202239</v>
      </c>
      <c r="V15" s="12">
        <v>22.146118721461185</v>
      </c>
      <c r="W15" s="12">
        <v>19.190834228428212</v>
      </c>
      <c r="X15" s="12">
        <v>17.610522469857507</v>
      </c>
      <c r="Y15" s="12">
        <v>15.949282615949281</v>
      </c>
      <c r="Z15" s="12">
        <v>15.280594996619337</v>
      </c>
      <c r="AA15" s="12">
        <v>14.68675111263266</v>
      </c>
      <c r="AB15" s="12">
        <v>19.475897767712713</v>
      </c>
      <c r="AC15" s="12">
        <v>21.234939759036145</v>
      </c>
      <c r="AD15" s="12">
        <v>27.357485348961109</v>
      </c>
      <c r="AE15" s="12">
        <v>26.972072513473787</v>
      </c>
      <c r="AF15" s="12">
        <v>28.026692087702575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3.3360303728138425</v>
      </c>
      <c r="I16" s="23">
        <v>4.0230629696812645</v>
      </c>
      <c r="J16" s="23">
        <v>3.5216245742561534</v>
      </c>
      <c r="K16" s="23">
        <v>2.9027196652719667</v>
      </c>
      <c r="L16" s="23">
        <v>4.6189692982456139</v>
      </c>
      <c r="M16" s="23">
        <v>6.3684913217623498</v>
      </c>
      <c r="N16" s="23">
        <v>4.0841949778434277</v>
      </c>
      <c r="O16" s="23">
        <v>5.3736067152882896</v>
      </c>
      <c r="P16" s="23">
        <v>7.9642248722316857</v>
      </c>
      <c r="Q16" s="23">
        <v>9.5509403908595232</v>
      </c>
      <c r="R16" s="23">
        <v>9.530496367299591</v>
      </c>
      <c r="S16" s="23">
        <v>13.66220826338875</v>
      </c>
      <c r="T16" s="23">
        <v>13.861705559737606</v>
      </c>
      <c r="U16" s="23">
        <v>11.621490017854246</v>
      </c>
      <c r="V16" s="23">
        <v>15.190609633585368</v>
      </c>
      <c r="W16" s="23">
        <v>14.197668706176589</v>
      </c>
      <c r="X16" s="23">
        <v>12.952992806406369</v>
      </c>
      <c r="Y16" s="23">
        <v>15.186145663926858</v>
      </c>
      <c r="Z16" s="23">
        <v>23.056804250102168</v>
      </c>
      <c r="AA16" s="23">
        <v>18.62091172547035</v>
      </c>
      <c r="AB16" s="23">
        <v>18.03623350480877</v>
      </c>
      <c r="AC16" s="23">
        <v>23.964161023009297</v>
      </c>
      <c r="AD16" s="23">
        <v>26.761823431336669</v>
      </c>
      <c r="AE16" s="23">
        <v>28.636786914449981</v>
      </c>
      <c r="AF16" s="23">
        <v>30.432459254170002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27.904314982259358</v>
      </c>
      <c r="F17" s="12">
        <v>14.773055796472971</v>
      </c>
      <c r="G17" s="12">
        <v>13.445255474452555</v>
      </c>
      <c r="H17" s="12">
        <v>12.318361955085864</v>
      </c>
      <c r="I17" s="12">
        <v>10.502811776381078</v>
      </c>
      <c r="J17" s="12">
        <v>9.0149155876085896</v>
      </c>
      <c r="K17" s="12">
        <v>8.1024819855884704</v>
      </c>
      <c r="L17" s="12">
        <v>21.764491432737877</v>
      </c>
      <c r="M17" s="12">
        <v>20.382695507487522</v>
      </c>
      <c r="N17" s="12">
        <v>25.630940675188462</v>
      </c>
      <c r="O17" s="12">
        <v>15.346163459135214</v>
      </c>
      <c r="P17" s="12">
        <v>13.719327934243926</v>
      </c>
      <c r="Q17" s="12">
        <v>21.64839797639123</v>
      </c>
      <c r="R17" s="12">
        <v>21.192361434559849</v>
      </c>
      <c r="S17" s="12">
        <v>17.650776453593355</v>
      </c>
      <c r="T17" s="12">
        <v>16.569985029940117</v>
      </c>
      <c r="U17" s="12">
        <v>15.270344074276352</v>
      </c>
      <c r="V17" s="12">
        <v>20.503597122302157</v>
      </c>
      <c r="W17" s="12">
        <v>17.174515235457065</v>
      </c>
      <c r="X17" s="12">
        <v>15.217794253938832</v>
      </c>
      <c r="Y17" s="12">
        <v>17.451094325004842</v>
      </c>
      <c r="Z17" s="12">
        <v>21.143424855491332</v>
      </c>
      <c r="AA17" s="12">
        <v>17.911902862713816</v>
      </c>
      <c r="AB17" s="12">
        <v>15.895901342038446</v>
      </c>
      <c r="AC17" s="12">
        <v>16.063047905782344</v>
      </c>
      <c r="AD17" s="12">
        <v>17.346854645890016</v>
      </c>
      <c r="AE17" s="12">
        <v>17.944223107569719</v>
      </c>
      <c r="AF17" s="12">
        <v>18.676210153482884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85.441354292623942</v>
      </c>
      <c r="P18" s="23" t="s">
        <v>54</v>
      </c>
      <c r="Q18" s="23">
        <v>82.891326021934205</v>
      </c>
      <c r="R18" s="23" t="s">
        <v>54</v>
      </c>
      <c r="S18" s="23">
        <v>79.751396144838765</v>
      </c>
      <c r="T18" s="23" t="s">
        <v>54</v>
      </c>
      <c r="U18" s="23">
        <v>71.9429465994086</v>
      </c>
      <c r="V18" s="23" t="s">
        <v>54</v>
      </c>
      <c r="W18" s="23">
        <v>67.413509060955505</v>
      </c>
      <c r="X18" s="23" t="s">
        <v>54</v>
      </c>
      <c r="Y18" s="23">
        <v>60.871080139372822</v>
      </c>
      <c r="Z18" s="23" t="s">
        <v>54</v>
      </c>
      <c r="AA18" s="23">
        <v>58.037354562155542</v>
      </c>
      <c r="AB18" s="23" t="s">
        <v>54</v>
      </c>
      <c r="AC18" s="23">
        <v>59.291131855309217</v>
      </c>
      <c r="AD18" s="23" t="s">
        <v>54</v>
      </c>
      <c r="AE18" s="23">
        <v>56.542056074766357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40.967466470204108</v>
      </c>
      <c r="C19" s="12">
        <v>34.27115467218556</v>
      </c>
      <c r="D19" s="12">
        <v>27.92679869641514</v>
      </c>
      <c r="E19" s="12">
        <v>25.534769140710743</v>
      </c>
      <c r="F19" s="12">
        <v>25.19969856819894</v>
      </c>
      <c r="G19" s="12">
        <v>25.729888678848983</v>
      </c>
      <c r="H19" s="12">
        <v>24.338893954835591</v>
      </c>
      <c r="I19" s="12">
        <v>22.861252712865291</v>
      </c>
      <c r="J19" s="12">
        <v>18.626715395599874</v>
      </c>
      <c r="K19" s="12">
        <v>18.252233415700438</v>
      </c>
      <c r="L19" s="12">
        <v>17.866519580805296</v>
      </c>
      <c r="M19" s="12">
        <v>18.985900691829407</v>
      </c>
      <c r="N19" s="12">
        <v>19.348615757177747</v>
      </c>
      <c r="O19" s="12">
        <v>19.387440685277628</v>
      </c>
      <c r="P19" s="12">
        <v>17.87765796634082</v>
      </c>
      <c r="Q19" s="12">
        <v>18.892665366128352</v>
      </c>
      <c r="R19" s="12">
        <v>23.304437523556366</v>
      </c>
      <c r="S19" s="12">
        <v>26.539355360210166</v>
      </c>
      <c r="T19" s="12">
        <v>27.930149764315122</v>
      </c>
      <c r="U19" s="12">
        <v>31.392559308480255</v>
      </c>
      <c r="V19" s="12">
        <v>35.042877516623143</v>
      </c>
      <c r="W19" s="12">
        <v>37.601559961000973</v>
      </c>
      <c r="X19" s="12">
        <v>41.24561838331622</v>
      </c>
      <c r="Y19" s="12">
        <v>44.329206518192898</v>
      </c>
      <c r="Z19" s="12">
        <v>44.345545160444175</v>
      </c>
      <c r="AA19" s="12">
        <v>42.155241397706057</v>
      </c>
      <c r="AB19" s="12">
        <v>42.735558972106304</v>
      </c>
      <c r="AC19" s="12">
        <v>45.980765443445151</v>
      </c>
      <c r="AD19" s="12">
        <v>44.940607404234953</v>
      </c>
      <c r="AE19" s="12">
        <v>45.132367012793708</v>
      </c>
      <c r="AF19" s="12">
        <v>47.766861482506606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6.6904549509366635</v>
      </c>
      <c r="O20" s="23">
        <v>9.9487179487179489</v>
      </c>
      <c r="P20" s="23">
        <v>32.204665161775772</v>
      </c>
      <c r="Q20" s="23">
        <v>36.997319034852552</v>
      </c>
      <c r="R20" s="23">
        <v>37.025316455696199</v>
      </c>
      <c r="S20" s="23">
        <v>36.903225806451609</v>
      </c>
      <c r="T20" s="23">
        <v>36.449704142011832</v>
      </c>
      <c r="U20" s="23">
        <v>39.05552010210593</v>
      </c>
      <c r="V20" s="23">
        <v>45.655783065855012</v>
      </c>
      <c r="W20" s="23">
        <v>52.789498359118603</v>
      </c>
      <c r="X20" s="23">
        <v>51.51253241140882</v>
      </c>
      <c r="Y20" s="23">
        <v>45.874439461883405</v>
      </c>
      <c r="Z20" s="23">
        <v>46.603202077022928</v>
      </c>
      <c r="AA20" s="23">
        <v>43.2</v>
      </c>
      <c r="AB20" s="23">
        <v>46.137873754152828</v>
      </c>
      <c r="AC20" s="23">
        <v>45.05849132714804</v>
      </c>
      <c r="AD20" s="23">
        <v>43.565147881694649</v>
      </c>
      <c r="AE20" s="23">
        <v>43.929961089494171</v>
      </c>
      <c r="AF20" s="23">
        <v>47.733612273361231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50.138326631374198</v>
      </c>
      <c r="P21" s="12" t="s">
        <v>54</v>
      </c>
      <c r="Q21" s="12">
        <v>50.761047438871188</v>
      </c>
      <c r="R21" s="12" t="s">
        <v>54</v>
      </c>
      <c r="S21" s="12">
        <v>50.528327088921898</v>
      </c>
      <c r="T21" s="12" t="s">
        <v>54</v>
      </c>
      <c r="U21" s="12">
        <v>49.343326553689764</v>
      </c>
      <c r="V21" s="12" t="s">
        <v>54</v>
      </c>
      <c r="W21" s="12">
        <v>49.17599359139389</v>
      </c>
      <c r="X21" s="12" t="s">
        <v>54</v>
      </c>
      <c r="Y21" s="12">
        <v>47.454933657976724</v>
      </c>
      <c r="Z21" s="12" t="s">
        <v>54</v>
      </c>
      <c r="AA21" s="12">
        <v>49.247862930566676</v>
      </c>
      <c r="AB21" s="12" t="s">
        <v>54</v>
      </c>
      <c r="AC21" s="12">
        <v>50.622093029242443</v>
      </c>
      <c r="AD21" s="12" t="s">
        <v>54</v>
      </c>
      <c r="AE21" s="12">
        <v>51.773010697989882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53.544976314480884</v>
      </c>
      <c r="L22" s="23">
        <v>54.438236037622367</v>
      </c>
      <c r="M22" s="23">
        <v>53.61681243755806</v>
      </c>
      <c r="N22" s="23">
        <v>53.837334476933982</v>
      </c>
      <c r="O22" s="23">
        <v>51.275139028984086</v>
      </c>
      <c r="P22" s="23">
        <v>55.741402757306538</v>
      </c>
      <c r="Q22" s="23">
        <v>55.196525961258992</v>
      </c>
      <c r="R22" s="23">
        <v>56.527964058552961</v>
      </c>
      <c r="S22" s="23">
        <v>53.741107779428965</v>
      </c>
      <c r="T22" s="23">
        <v>54.819718501857352</v>
      </c>
      <c r="U22" s="23">
        <v>49.447332655369379</v>
      </c>
      <c r="V22" s="23">
        <v>57.252622803844169</v>
      </c>
      <c r="W22" s="23">
        <v>70.335550971790482</v>
      </c>
      <c r="X22" s="23">
        <v>70.235978795951567</v>
      </c>
      <c r="Y22" s="23">
        <v>74.907624265222125</v>
      </c>
      <c r="Z22" s="23">
        <v>74.221563336787341</v>
      </c>
      <c r="AA22" s="23">
        <v>74.757655517750521</v>
      </c>
      <c r="AB22" s="23">
        <v>75.681902530956137</v>
      </c>
      <c r="AC22" s="23">
        <v>75.347513938745891</v>
      </c>
      <c r="AD22" s="23">
        <v>75.644487866023951</v>
      </c>
      <c r="AE22" s="23">
        <v>75.482507982993141</v>
      </c>
      <c r="AF22" s="23">
        <v>74.704409033985414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27.912207293991838</v>
      </c>
      <c r="G23" s="12">
        <v>25.697476750774971</v>
      </c>
      <c r="H23" s="12">
        <v>24.544695852929934</v>
      </c>
      <c r="I23" s="12">
        <v>23.534222249914329</v>
      </c>
      <c r="J23" s="12">
        <v>22.445430512122655</v>
      </c>
      <c r="K23" s="12">
        <v>20.884920634920636</v>
      </c>
      <c r="L23" s="12">
        <v>19.191332176349768</v>
      </c>
      <c r="M23" s="12">
        <v>18.144379844961239</v>
      </c>
      <c r="N23" s="12">
        <v>9.1977200842365452</v>
      </c>
      <c r="O23" s="12">
        <v>11.909759903676303</v>
      </c>
      <c r="P23" s="12">
        <v>13.227488300511952</v>
      </c>
      <c r="Q23" s="12">
        <v>14.481775242848229</v>
      </c>
      <c r="R23" s="12">
        <v>15.001278002687926</v>
      </c>
      <c r="S23" s="12">
        <v>15.178872417223715</v>
      </c>
      <c r="T23" s="12">
        <v>14.702294413529184</v>
      </c>
      <c r="U23" s="12">
        <v>15.314704398666917</v>
      </c>
      <c r="V23" s="12">
        <v>17.497226331360945</v>
      </c>
      <c r="W23" s="12">
        <v>19.843776709203205</v>
      </c>
      <c r="X23" s="12">
        <v>23.186755744595537</v>
      </c>
      <c r="Y23" s="12">
        <v>26.089882239846197</v>
      </c>
      <c r="Z23" s="12">
        <v>28.13813324645708</v>
      </c>
      <c r="AA23" s="12">
        <v>31.004742877767999</v>
      </c>
      <c r="AB23" s="12">
        <v>40.391002855311456</v>
      </c>
      <c r="AC23" s="12">
        <v>39.993229773949679</v>
      </c>
      <c r="AD23" s="12">
        <v>42.584393295854404</v>
      </c>
      <c r="AE23" s="12">
        <v>44.722811548750116</v>
      </c>
      <c r="AF23" s="12">
        <v>47.534320522455204</v>
      </c>
      <c r="AG23" s="12" t="s">
        <v>54</v>
      </c>
    </row>
    <row r="24" spans="1:33" x14ac:dyDescent="0.25">
      <c r="A24" s="21" t="s">
        <v>19</v>
      </c>
      <c r="B24" s="22">
        <v>16.134648868253045</v>
      </c>
      <c r="C24" s="23">
        <v>15.690335305719922</v>
      </c>
      <c r="D24" s="23">
        <v>15.300597028740686</v>
      </c>
      <c r="E24" s="23">
        <v>14.63963963963964</v>
      </c>
      <c r="F24" s="23">
        <v>13.825804841527326</v>
      </c>
      <c r="G24" s="23">
        <v>13.319213554987213</v>
      </c>
      <c r="H24" s="23">
        <v>13.240750946030348</v>
      </c>
      <c r="I24" s="23">
        <v>13.174446673239723</v>
      </c>
      <c r="J24" s="23">
        <v>14.383127658932505</v>
      </c>
      <c r="K24" s="23">
        <v>15.344977218485573</v>
      </c>
      <c r="L24" s="23">
        <v>16.413277920984797</v>
      </c>
      <c r="M24" s="23">
        <v>17.416949671884176</v>
      </c>
      <c r="N24" s="23">
        <v>20.076440470181005</v>
      </c>
      <c r="O24" s="23">
        <v>22.440730311563264</v>
      </c>
      <c r="P24" s="23">
        <v>21.784658436956963</v>
      </c>
      <c r="Q24" s="23">
        <v>21.134910844454414</v>
      </c>
      <c r="R24" s="23">
        <v>29.344686876968083</v>
      </c>
      <c r="S24" s="23">
        <v>35.176568077511476</v>
      </c>
      <c r="T24" s="23">
        <v>30.085079655113343</v>
      </c>
      <c r="U24" s="23">
        <v>29.977861112366149</v>
      </c>
      <c r="V24" s="23">
        <v>29.47768095129301</v>
      </c>
      <c r="W24" s="23">
        <v>32.520169648266844</v>
      </c>
      <c r="X24" s="23">
        <v>33.153360508512861</v>
      </c>
      <c r="Y24" s="23">
        <v>34.860037547064934</v>
      </c>
      <c r="Z24" s="23">
        <v>36.728484198366203</v>
      </c>
      <c r="AA24" s="23">
        <v>39.488435584900913</v>
      </c>
      <c r="AB24" s="23">
        <v>37.59355709876543</v>
      </c>
      <c r="AC24" s="23">
        <v>39.74975057436545</v>
      </c>
      <c r="AD24" s="23">
        <v>40.590772179627599</v>
      </c>
      <c r="AE24" s="23">
        <v>43.057587877605435</v>
      </c>
      <c r="AF24" s="23">
        <v>47.147062412299441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47.095702092303043</v>
      </c>
      <c r="K25" s="12" t="s">
        <v>54</v>
      </c>
      <c r="L25" s="12" t="s">
        <v>54</v>
      </c>
      <c r="M25" s="12" t="s">
        <v>54</v>
      </c>
      <c r="N25" s="12">
        <v>51.761125903385327</v>
      </c>
      <c r="O25" s="12" t="s">
        <v>54</v>
      </c>
      <c r="P25" s="12">
        <v>52.212532517421252</v>
      </c>
      <c r="Q25" s="12" t="s">
        <v>54</v>
      </c>
      <c r="R25" s="12">
        <v>53.993282995498184</v>
      </c>
      <c r="S25" s="12">
        <v>54.049945225692497</v>
      </c>
      <c r="T25" s="12" t="s">
        <v>54</v>
      </c>
      <c r="U25" s="12">
        <v>52.504611303392679</v>
      </c>
      <c r="V25" s="12" t="s">
        <v>54</v>
      </c>
      <c r="W25" s="12">
        <v>54.324727417576824</v>
      </c>
      <c r="X25" s="12" t="s">
        <v>54</v>
      </c>
      <c r="Y25" s="12">
        <v>55.808548994813869</v>
      </c>
      <c r="Z25" s="12" t="s">
        <v>54</v>
      </c>
      <c r="AA25" s="12">
        <v>56.279176672928003</v>
      </c>
      <c r="AB25" s="12" t="s">
        <v>54</v>
      </c>
      <c r="AC25" s="12">
        <v>54.434794554002075</v>
      </c>
      <c r="AD25" s="12" t="s">
        <v>54</v>
      </c>
      <c r="AE25" s="12">
        <v>55.006695948430796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73.729293035617943</v>
      </c>
      <c r="F26" s="23">
        <v>73.108701661701019</v>
      </c>
      <c r="G26" s="23">
        <v>72.060193592193144</v>
      </c>
      <c r="H26" s="23">
        <v>69.748141965102661</v>
      </c>
      <c r="I26" s="23">
        <v>71.708770835499195</v>
      </c>
      <c r="J26" s="23">
        <v>67.632385120350108</v>
      </c>
      <c r="K26" s="23">
        <v>69.825203167543066</v>
      </c>
      <c r="L26" s="23">
        <v>63.260922101984377</v>
      </c>
      <c r="M26" s="23">
        <v>54.759125636672323</v>
      </c>
      <c r="N26" s="23">
        <v>49.665651913719984</v>
      </c>
      <c r="O26" s="23">
        <v>43.096161060397648</v>
      </c>
      <c r="P26" s="23">
        <v>40.763658686310613</v>
      </c>
      <c r="Q26" s="23">
        <v>40.567807968807116</v>
      </c>
      <c r="R26" s="23">
        <v>35.423720496589631</v>
      </c>
      <c r="S26" s="23">
        <v>31.701346389228885</v>
      </c>
      <c r="T26" s="23">
        <v>27.915957886993699</v>
      </c>
      <c r="U26" s="23">
        <v>26.277699198491277</v>
      </c>
      <c r="V26" s="23">
        <v>22.247536157685914</v>
      </c>
      <c r="W26" s="23">
        <v>27.323371810306163</v>
      </c>
      <c r="X26" s="23">
        <v>27.845995219571634</v>
      </c>
      <c r="Y26" s="23">
        <v>26.540634005763692</v>
      </c>
      <c r="Z26" s="23">
        <v>27.188511044387027</v>
      </c>
      <c r="AA26" s="23">
        <v>26.80445590130731</v>
      </c>
      <c r="AB26" s="23">
        <v>26.952192132654435</v>
      </c>
      <c r="AC26" s="23">
        <v>27.827503850360486</v>
      </c>
      <c r="AD26" s="23">
        <v>28.967428967428972</v>
      </c>
      <c r="AE26" s="23">
        <v>28.212766925158622</v>
      </c>
      <c r="AF26" s="23">
        <v>28.589087056330563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>
        <v>14.393560416571921</v>
      </c>
      <c r="D27" s="12" t="s">
        <v>54</v>
      </c>
      <c r="E27" s="12">
        <v>14.607955475527909</v>
      </c>
      <c r="F27" s="12" t="s">
        <v>54</v>
      </c>
      <c r="G27" s="12">
        <v>14.525216435344237</v>
      </c>
      <c r="H27" s="12" t="s">
        <v>54</v>
      </c>
      <c r="I27" s="12">
        <v>13.268750578007952</v>
      </c>
      <c r="J27" s="12" t="s">
        <v>54</v>
      </c>
      <c r="K27" s="12">
        <v>15.078447853190449</v>
      </c>
      <c r="L27" s="12" t="s">
        <v>54</v>
      </c>
      <c r="M27" s="12">
        <v>23.548340703987343</v>
      </c>
      <c r="N27" s="12" t="s">
        <v>54</v>
      </c>
      <c r="O27" s="12">
        <v>21.617761162446218</v>
      </c>
      <c r="P27" s="12" t="s">
        <v>54</v>
      </c>
      <c r="Q27" s="12">
        <v>20.984801640251245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14.216349371342323</v>
      </c>
      <c r="X27" s="12" t="s">
        <v>54</v>
      </c>
      <c r="Y27" s="12">
        <v>12.611871704320063</v>
      </c>
      <c r="Z27" s="12" t="s">
        <v>54</v>
      </c>
      <c r="AA27" s="12">
        <v>12.323730967110333</v>
      </c>
      <c r="AB27" s="12" t="s">
        <v>54</v>
      </c>
      <c r="AC27" s="12">
        <v>23.601945854483926</v>
      </c>
      <c r="AD27" s="12" t="s">
        <v>54</v>
      </c>
      <c r="AE27" s="12">
        <v>21.053851726636079</v>
      </c>
      <c r="AF27" s="12">
        <v>22.178437176530409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29.056876606683801</v>
      </c>
      <c r="G28" s="23">
        <v>25.691253863503466</v>
      </c>
      <c r="H28" s="23">
        <v>27.727781694521624</v>
      </c>
      <c r="I28" s="23">
        <v>36.78781529535015</v>
      </c>
      <c r="J28" s="23">
        <v>32.06974674326402</v>
      </c>
      <c r="K28" s="23">
        <v>31.018827613833626</v>
      </c>
      <c r="L28" s="23">
        <v>28.832674335010783</v>
      </c>
      <c r="M28" s="23">
        <v>27.176433149974994</v>
      </c>
      <c r="N28" s="23">
        <v>25.802615933412604</v>
      </c>
      <c r="O28" s="23">
        <v>21.717316513761467</v>
      </c>
      <c r="P28" s="23">
        <v>20.893910068866187</v>
      </c>
      <c r="Q28" s="23">
        <v>21.62465237283574</v>
      </c>
      <c r="R28" s="23">
        <v>18.992214532871969</v>
      </c>
      <c r="S28" s="23">
        <v>16.550753082732431</v>
      </c>
      <c r="T28" s="23">
        <v>16.027240810456412</v>
      </c>
      <c r="U28" s="23">
        <v>14.057822593351188</v>
      </c>
      <c r="V28" s="23">
        <v>15.927189988623436</v>
      </c>
      <c r="W28" s="23">
        <v>15.851867394041125</v>
      </c>
      <c r="X28" s="23">
        <v>17.790858725761773</v>
      </c>
      <c r="Y28" s="23">
        <v>17.571793120799338</v>
      </c>
      <c r="Z28" s="23">
        <v>18.723330442324375</v>
      </c>
      <c r="AA28" s="23">
        <v>21.281997774067889</v>
      </c>
      <c r="AB28" s="23">
        <v>21.556598099362443</v>
      </c>
      <c r="AC28" s="23">
        <v>23.79358771326979</v>
      </c>
      <c r="AD28" s="23">
        <v>26.007827788649706</v>
      </c>
      <c r="AE28" s="23">
        <v>28.579690985706023</v>
      </c>
      <c r="AF28" s="23">
        <v>31.356046142676597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32.532097692827492</v>
      </c>
      <c r="F29" s="12">
        <v>35.843597586178397</v>
      </c>
      <c r="G29" s="12">
        <v>36.114690721649481</v>
      </c>
      <c r="H29" s="12">
        <v>33.85232366124086</v>
      </c>
      <c r="I29" s="12">
        <v>38.831348178836521</v>
      </c>
      <c r="J29" s="12">
        <v>39.687604971447769</v>
      </c>
      <c r="K29" s="12">
        <v>40.200227901676705</v>
      </c>
      <c r="L29" s="12">
        <v>39.476268412438621</v>
      </c>
      <c r="M29" s="12">
        <v>40.416228034658673</v>
      </c>
      <c r="N29" s="12">
        <v>43.056789724533488</v>
      </c>
      <c r="O29" s="12">
        <v>45.00315590153587</v>
      </c>
      <c r="P29" s="12">
        <v>45.672082717872968</v>
      </c>
      <c r="Q29" s="12">
        <v>39.94444444444445</v>
      </c>
      <c r="R29" s="12">
        <v>41.91258043044153</v>
      </c>
      <c r="S29" s="12">
        <v>43.155614562224862</v>
      </c>
      <c r="T29" s="12">
        <v>45.521147571261473</v>
      </c>
      <c r="U29" s="12">
        <v>47.251393370489872</v>
      </c>
      <c r="V29" s="12">
        <v>46.889606053861556</v>
      </c>
      <c r="W29" s="12">
        <v>56.97048449972155</v>
      </c>
      <c r="X29" s="12">
        <v>57.518958363142083</v>
      </c>
      <c r="Y29" s="12">
        <v>59.905039488529532</v>
      </c>
      <c r="Z29" s="12">
        <v>60.138697572792474</v>
      </c>
      <c r="AA29" s="12">
        <v>60.412930742015227</v>
      </c>
      <c r="AB29" s="12">
        <v>62.426331035860564</v>
      </c>
      <c r="AC29" s="12">
        <v>61.846951302687224</v>
      </c>
      <c r="AD29" s="12">
        <v>60.995218550332162</v>
      </c>
      <c r="AE29" s="12">
        <v>62.975819966483115</v>
      </c>
      <c r="AF29" s="12">
        <v>62.415600921439349</v>
      </c>
      <c r="AG29" s="12" t="s">
        <v>54</v>
      </c>
    </row>
    <row r="30" spans="1:33" x14ac:dyDescent="0.25">
      <c r="A30" s="21" t="s">
        <v>25</v>
      </c>
      <c r="B30" s="22">
        <v>32.379820536915219</v>
      </c>
      <c r="C30" s="23">
        <v>31.464163644880895</v>
      </c>
      <c r="D30" s="23">
        <v>29.421466845277962</v>
      </c>
      <c r="E30" s="23">
        <v>28.19709670823962</v>
      </c>
      <c r="F30" s="23">
        <v>25.092319466218882</v>
      </c>
      <c r="G30" s="23">
        <v>22.48820097112468</v>
      </c>
      <c r="H30" s="23" t="s">
        <v>54</v>
      </c>
      <c r="I30" s="23">
        <v>23.247613092053097</v>
      </c>
      <c r="J30" s="23" t="s">
        <v>54</v>
      </c>
      <c r="K30" s="23">
        <v>26.056041618730674</v>
      </c>
      <c r="L30" s="23" t="s">
        <v>54</v>
      </c>
      <c r="M30" s="23">
        <v>25.926865093224759</v>
      </c>
      <c r="N30" s="23">
        <v>31.661631159517107</v>
      </c>
      <c r="O30" s="23">
        <v>32.934883925606769</v>
      </c>
      <c r="P30" s="23">
        <v>34.667074713651793</v>
      </c>
      <c r="Q30" s="23">
        <v>34.85240661376784</v>
      </c>
      <c r="R30" s="23">
        <v>36.51260273707377</v>
      </c>
      <c r="S30" s="23">
        <v>37.594809053358773</v>
      </c>
      <c r="T30" s="23">
        <v>38.938944048824339</v>
      </c>
      <c r="U30" s="23">
        <v>37.414124185137801</v>
      </c>
      <c r="V30" s="23">
        <v>36.730246593139363</v>
      </c>
      <c r="W30" s="23">
        <v>36.696231538437637</v>
      </c>
      <c r="X30" s="23">
        <v>37.454833902496638</v>
      </c>
      <c r="Y30" s="23">
        <v>38.454795967988851</v>
      </c>
      <c r="Z30" s="23">
        <v>38.324155603822504</v>
      </c>
      <c r="AA30" s="23">
        <v>37.671469842893856</v>
      </c>
      <c r="AB30" s="23">
        <v>38.09993300351951</v>
      </c>
      <c r="AC30" s="23">
        <v>38.693263116898507</v>
      </c>
      <c r="AD30" s="23">
        <v>40.517911349044518</v>
      </c>
      <c r="AE30" s="23">
        <v>40.35547369145349</v>
      </c>
      <c r="AF30" s="23">
        <v>39.894685642988556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50.715425298041538</v>
      </c>
      <c r="F31" s="12" t="s">
        <v>54</v>
      </c>
      <c r="G31" s="12">
        <v>48.963299474248387</v>
      </c>
      <c r="H31" s="12" t="s">
        <v>54</v>
      </c>
      <c r="I31" s="12">
        <v>47.279576695232066</v>
      </c>
      <c r="J31" s="12" t="s">
        <v>54</v>
      </c>
      <c r="K31" s="12">
        <v>46.337924684480242</v>
      </c>
      <c r="L31" s="12" t="s">
        <v>54</v>
      </c>
      <c r="M31" s="12">
        <v>48.493530750469219</v>
      </c>
      <c r="N31" s="12" t="s">
        <v>54</v>
      </c>
      <c r="O31" s="12">
        <v>48.403084718806056</v>
      </c>
      <c r="P31" s="12" t="s">
        <v>54</v>
      </c>
      <c r="Q31" s="12">
        <v>55.671163474698012</v>
      </c>
      <c r="R31" s="12" t="s">
        <v>54</v>
      </c>
      <c r="S31" s="12">
        <v>54.254050035443214</v>
      </c>
      <c r="T31" s="12" t="s">
        <v>54</v>
      </c>
      <c r="U31" s="12">
        <v>54.420914042802195</v>
      </c>
      <c r="V31" s="12" t="s">
        <v>54</v>
      </c>
      <c r="W31" s="12">
        <v>49.142047625111424</v>
      </c>
      <c r="X31" s="12" t="s">
        <v>54</v>
      </c>
      <c r="Y31" s="12">
        <v>49.055307454482993</v>
      </c>
      <c r="Z31" s="12" t="s">
        <v>54</v>
      </c>
      <c r="AA31" s="12">
        <v>49.712162747078345</v>
      </c>
      <c r="AB31" s="12" t="s">
        <v>54</v>
      </c>
      <c r="AC31" s="12">
        <v>57.559017475698695</v>
      </c>
      <c r="AD31" s="12" t="s">
        <v>54</v>
      </c>
      <c r="AE31" s="12">
        <v>55.970814754762863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46.291254943979268</v>
      </c>
      <c r="X32" s="26" t="s">
        <v>54</v>
      </c>
      <c r="Y32" s="26">
        <v>47.436934797634422</v>
      </c>
      <c r="Z32" s="26" t="s">
        <v>54</v>
      </c>
      <c r="AA32" s="26" t="s">
        <v>54</v>
      </c>
      <c r="AB32" s="26" t="s">
        <v>54</v>
      </c>
      <c r="AC32" s="26">
        <v>51.673439171497179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38.826979472140764</v>
      </c>
      <c r="Y35" s="12">
        <v>27.041993539455468</v>
      </c>
      <c r="Z35" s="12">
        <v>11.69645656945751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17.620534165799516</v>
      </c>
      <c r="AF35" s="12">
        <v>15.308933490751672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9.184629803186505</v>
      </c>
      <c r="X36" s="23" t="s">
        <v>54</v>
      </c>
      <c r="Y36" s="23">
        <v>10.089686098654708</v>
      </c>
      <c r="Z36" s="23">
        <v>8.5934159897392064</v>
      </c>
      <c r="AA36" s="23">
        <v>9.2529711375212216</v>
      </c>
      <c r="AB36" s="23">
        <v>7.7484047402005469</v>
      </c>
      <c r="AC36" s="23">
        <v>8.5049239033124451</v>
      </c>
      <c r="AD36" s="23">
        <v>13.182199832073888</v>
      </c>
      <c r="AE36" s="23">
        <v>12.618025751072961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19.311926605504585</v>
      </c>
      <c r="D39" s="12" t="s">
        <v>54</v>
      </c>
      <c r="E39" s="12">
        <v>28.830495928941524</v>
      </c>
      <c r="F39" s="12" t="s">
        <v>54</v>
      </c>
      <c r="G39" s="12">
        <v>31.533402561439949</v>
      </c>
      <c r="H39" s="12" t="s">
        <v>54</v>
      </c>
      <c r="I39" s="12">
        <v>34.532967032967029</v>
      </c>
      <c r="J39" s="12">
        <v>34.519759225333679</v>
      </c>
      <c r="K39" s="12">
        <v>32.856102887648625</v>
      </c>
      <c r="L39" s="12">
        <v>35.267665952890795</v>
      </c>
      <c r="M39" s="12">
        <v>37.178995783825222</v>
      </c>
      <c r="N39" s="12">
        <v>36.418511066398395</v>
      </c>
      <c r="O39" s="12">
        <v>40.120746432491764</v>
      </c>
      <c r="P39" s="12" t="s">
        <v>54</v>
      </c>
      <c r="Q39" s="12">
        <v>41.317260656883306</v>
      </c>
      <c r="R39" s="12">
        <v>40.606257091911168</v>
      </c>
      <c r="S39" s="12">
        <v>39.876183539694097</v>
      </c>
      <c r="T39" s="12">
        <v>39.884997386304235</v>
      </c>
      <c r="U39" s="12">
        <v>32.459401291332426</v>
      </c>
      <c r="V39" s="12" t="s">
        <v>54</v>
      </c>
      <c r="W39" s="12">
        <v>41.089315525876465</v>
      </c>
      <c r="X39" s="12" t="s">
        <v>54</v>
      </c>
      <c r="Y39" s="12">
        <v>43.527013251783885</v>
      </c>
      <c r="Z39" s="12" t="s">
        <v>54</v>
      </c>
      <c r="AA39" s="12">
        <v>49.358307318765178</v>
      </c>
      <c r="AB39" s="12">
        <v>46.755380318712014</v>
      </c>
      <c r="AC39" s="12">
        <v>50.314465408805034</v>
      </c>
      <c r="AD39" s="12">
        <v>50.314465408805034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39.834997271355661</v>
      </c>
      <c r="D47" s="12" t="s">
        <v>54</v>
      </c>
      <c r="E47" s="12">
        <v>38.97154327547527</v>
      </c>
      <c r="F47" s="12" t="s">
        <v>54</v>
      </c>
      <c r="G47" s="12">
        <v>39.041179784914625</v>
      </c>
      <c r="H47" s="12" t="s">
        <v>54</v>
      </c>
      <c r="I47" s="12">
        <v>39.980407344967425</v>
      </c>
      <c r="J47" s="12" t="s">
        <v>54</v>
      </c>
      <c r="K47" s="12">
        <v>39.643606826686131</v>
      </c>
      <c r="L47" s="12" t="s">
        <v>54</v>
      </c>
      <c r="M47" s="12">
        <v>42.970641176835699</v>
      </c>
      <c r="N47" s="12">
        <v>43.393989686444193</v>
      </c>
      <c r="O47" s="12">
        <v>43.555994079921071</v>
      </c>
      <c r="P47" s="12" t="s">
        <v>54</v>
      </c>
      <c r="Q47" s="12">
        <v>42.349422212313755</v>
      </c>
      <c r="R47" s="12" t="s">
        <v>54</v>
      </c>
      <c r="S47" s="12">
        <v>40.685246567002643</v>
      </c>
      <c r="T47" s="12">
        <v>42.267975420956027</v>
      </c>
      <c r="U47" s="12">
        <v>41.273430433833383</v>
      </c>
      <c r="V47" s="12">
        <v>40.669422005134955</v>
      </c>
      <c r="W47" s="12">
        <v>40.69564411205711</v>
      </c>
      <c r="X47" s="12">
        <v>41.873344934553991</v>
      </c>
      <c r="Y47" s="12">
        <v>41.521025159814677</v>
      </c>
      <c r="Z47" s="12">
        <v>43.287419906319926</v>
      </c>
      <c r="AA47" s="12">
        <v>44.210196324307368</v>
      </c>
      <c r="AB47" s="12">
        <v>44.95438996579248</v>
      </c>
      <c r="AC47" s="12">
        <v>45.740511915269202</v>
      </c>
      <c r="AD47" s="12">
        <v>46.077820113150906</v>
      </c>
      <c r="AE47" s="12">
        <v>46.854135137541171</v>
      </c>
      <c r="AF47" s="12">
        <v>46.547155796498927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5.0906776964683429</v>
      </c>
      <c r="R50" s="23">
        <v>2.6539639333106497</v>
      </c>
      <c r="S50" s="23">
        <v>2.6761517615176151</v>
      </c>
      <c r="T50" s="23">
        <v>3.0589949016751641</v>
      </c>
      <c r="U50" s="23">
        <v>3.7712391214256118</v>
      </c>
      <c r="V50" s="23">
        <v>4.3100189035916818</v>
      </c>
      <c r="W50" s="23">
        <v>9.2501122586439148</v>
      </c>
      <c r="X50" s="23">
        <v>5.0126217093400651</v>
      </c>
      <c r="Y50" s="23" t="s">
        <v>54</v>
      </c>
      <c r="Z50" s="23" t="s">
        <v>54</v>
      </c>
      <c r="AA50" s="23">
        <v>12.109192720485302</v>
      </c>
      <c r="AB50" s="23">
        <v>12.419945105215007</v>
      </c>
      <c r="AC50" s="23">
        <v>13.533464566929135</v>
      </c>
      <c r="AD50" s="23">
        <v>15.026790063321968</v>
      </c>
      <c r="AE50" s="23">
        <v>17.419678714859437</v>
      </c>
      <c r="AF50" s="23">
        <v>17.620301651903279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6.9561616893535527</v>
      </c>
      <c r="U53" s="12">
        <v>10.22574375840933</v>
      </c>
      <c r="V53" s="12">
        <v>6.1682436275270156</v>
      </c>
      <c r="W53" s="12">
        <v>2.6187822915611383</v>
      </c>
      <c r="X53" s="12">
        <v>3.9499134683905117</v>
      </c>
      <c r="Y53" s="12">
        <v>5.3269340429576122</v>
      </c>
      <c r="Z53" s="12">
        <v>14.542961608775137</v>
      </c>
      <c r="AA53" s="12">
        <v>14.109780354648949</v>
      </c>
      <c r="AB53" s="12">
        <v>16.349503015886501</v>
      </c>
      <c r="AC53" s="12">
        <v>14.66069704152401</v>
      </c>
      <c r="AD53" s="12">
        <v>13.869661747420661</v>
      </c>
      <c r="AE53" s="12">
        <v>14.021417377677173</v>
      </c>
      <c r="AF53" s="12">
        <v>14.100493113416086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47.918005397763778</v>
      </c>
      <c r="I54" s="23" t="s">
        <v>54</v>
      </c>
      <c r="J54" s="23" t="s">
        <v>54</v>
      </c>
      <c r="K54" s="23" t="s">
        <v>54</v>
      </c>
      <c r="L54" s="23">
        <v>48.545809863202663</v>
      </c>
      <c r="M54" s="23" t="s">
        <v>54</v>
      </c>
      <c r="N54" s="23" t="s">
        <v>54</v>
      </c>
      <c r="O54" s="23" t="s">
        <v>54</v>
      </c>
      <c r="P54" s="23">
        <v>44.975621358068736</v>
      </c>
      <c r="Q54" s="23" t="s">
        <v>54</v>
      </c>
      <c r="R54" s="23" t="s">
        <v>54</v>
      </c>
      <c r="S54" s="23" t="s">
        <v>54</v>
      </c>
      <c r="T54" s="23">
        <v>45.548300786709795</v>
      </c>
      <c r="U54" s="23" t="s">
        <v>54</v>
      </c>
      <c r="V54" s="23" t="s">
        <v>54</v>
      </c>
      <c r="W54" s="23" t="s">
        <v>54</v>
      </c>
      <c r="X54" s="23">
        <v>44.028878653464673</v>
      </c>
      <c r="Y54" s="23" t="s">
        <v>54</v>
      </c>
      <c r="Z54" s="23" t="s">
        <v>54</v>
      </c>
      <c r="AA54" s="23">
        <v>45.822803148592314</v>
      </c>
      <c r="AB54" s="23" t="s">
        <v>54</v>
      </c>
      <c r="AC54" s="23">
        <v>42.8625216907311</v>
      </c>
      <c r="AD54" s="23" t="s">
        <v>54</v>
      </c>
      <c r="AE54" s="23">
        <v>44.243429734927041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9.9026694152336709</v>
      </c>
      <c r="D56" s="23">
        <v>10.503051460431474</v>
      </c>
      <c r="E56" s="23">
        <v>9.7657218877539531</v>
      </c>
      <c r="F56" s="23">
        <v>9.6027270973136378</v>
      </c>
      <c r="G56" s="23">
        <v>9.8118883441095459</v>
      </c>
      <c r="H56" s="23">
        <v>10.551316127925919</v>
      </c>
      <c r="I56" s="23">
        <v>14.407006179148127</v>
      </c>
      <c r="J56" s="23">
        <v>14.478699281130893</v>
      </c>
      <c r="K56" s="23">
        <v>14.436906377204886</v>
      </c>
      <c r="L56" s="23">
        <v>13.724794279254413</v>
      </c>
      <c r="M56" s="23">
        <v>11.523170089520802</v>
      </c>
      <c r="N56" s="23">
        <v>11.389729608044224</v>
      </c>
      <c r="O56" s="23">
        <v>13.025780189959294</v>
      </c>
      <c r="P56" s="23">
        <v>14.303184125519151</v>
      </c>
      <c r="Q56" s="23">
        <v>18.98104873915053</v>
      </c>
      <c r="R56" s="23">
        <v>21.339210907152108</v>
      </c>
      <c r="S56" s="23">
        <v>24.069217792179593</v>
      </c>
      <c r="T56" s="23">
        <v>26.422783717696703</v>
      </c>
      <c r="U56" s="23">
        <v>28.625697000214746</v>
      </c>
      <c r="V56" s="23">
        <v>31.151088409070866</v>
      </c>
      <c r="W56" s="23">
        <v>33.491998758270583</v>
      </c>
      <c r="X56" s="23">
        <v>33.303129120297776</v>
      </c>
      <c r="Y56" s="23">
        <v>35.155688897265193</v>
      </c>
      <c r="Z56" s="23">
        <v>34.507174077852547</v>
      </c>
      <c r="AA56" s="23">
        <v>34.577143264789292</v>
      </c>
      <c r="AB56" s="23">
        <v>34.627786287276081</v>
      </c>
      <c r="AC56" s="23">
        <v>38.05342279662861</v>
      </c>
      <c r="AD56" s="23">
        <v>41.018182069146384</v>
      </c>
      <c r="AE56" s="23">
        <v>42.443862385591103</v>
      </c>
      <c r="AF56" s="23">
        <v>45.014810574003086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31.813261250071779</v>
      </c>
      <c r="R57" s="12" t="s">
        <v>54</v>
      </c>
      <c r="S57" s="12">
        <v>32.469736032901238</v>
      </c>
      <c r="T57" s="12" t="s">
        <v>54</v>
      </c>
      <c r="U57" s="12">
        <v>30.741403362205531</v>
      </c>
      <c r="V57" s="12">
        <v>32.017820736058958</v>
      </c>
      <c r="W57" s="12">
        <v>34.861047529998999</v>
      </c>
      <c r="X57" s="12">
        <v>35.207906941486982</v>
      </c>
      <c r="Y57" s="12">
        <v>37.813874378150217</v>
      </c>
      <c r="Z57" s="12">
        <v>40.0308882220857</v>
      </c>
      <c r="AA57" s="12">
        <v>40.964603169393364</v>
      </c>
      <c r="AB57" s="12">
        <v>42.1952078169343</v>
      </c>
      <c r="AC57" s="12">
        <v>45.743806568119638</v>
      </c>
      <c r="AD57" s="12">
        <v>47.316631631910724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3.3738391347170769</v>
      </c>
      <c r="K5" s="65">
        <v>3.5525530562175534</v>
      </c>
      <c r="L5" s="65">
        <v>3.7834930115474248</v>
      </c>
      <c r="M5" s="65">
        <v>3.9759593426468158</v>
      </c>
      <c r="N5" s="65">
        <v>3.6212654554295582</v>
      </c>
      <c r="O5" s="65">
        <v>3.6291279266634366</v>
      </c>
      <c r="P5" s="65">
        <v>3.5542542130016299</v>
      </c>
      <c r="Q5" s="65">
        <v>3.6400317591372464</v>
      </c>
      <c r="R5" s="65">
        <v>3.6828562617266858</v>
      </c>
      <c r="S5" s="65">
        <v>3.8051625172515782</v>
      </c>
      <c r="T5" s="65">
        <v>3.8229822025877196</v>
      </c>
      <c r="U5" s="65">
        <v>3.8392477306504458</v>
      </c>
      <c r="V5" s="65">
        <v>3.7884622715653062</v>
      </c>
      <c r="W5" s="65">
        <v>4.1805533449556664</v>
      </c>
      <c r="X5" s="65" t="s">
        <v>54</v>
      </c>
      <c r="Y5" s="65">
        <v>4.5268925280587453</v>
      </c>
      <c r="Z5" s="65" t="s">
        <v>54</v>
      </c>
      <c r="AA5" s="65">
        <v>5.4060351135813978</v>
      </c>
      <c r="AB5" s="65" t="s">
        <v>54</v>
      </c>
      <c r="AC5" s="65">
        <v>6.5051347893140905</v>
      </c>
      <c r="AD5" s="65" t="s">
        <v>54</v>
      </c>
      <c r="AE5" s="65">
        <v>7.5015633492695599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6.7867765701086853</v>
      </c>
      <c r="C6" s="67">
        <v>3.9321323066194029</v>
      </c>
      <c r="D6" s="67">
        <v>1.8867322155318977</v>
      </c>
      <c r="E6" s="67">
        <v>1.3054979467208518</v>
      </c>
      <c r="F6" s="67">
        <v>0.59647242315063465</v>
      </c>
      <c r="G6" s="67">
        <v>0.52784788433603347</v>
      </c>
      <c r="H6" s="67">
        <v>0.5010871964080913</v>
      </c>
      <c r="I6" s="67">
        <v>0.47602149780791425</v>
      </c>
      <c r="J6" s="67">
        <v>0.46094275142639107</v>
      </c>
      <c r="K6" s="67">
        <v>0.34783695248219976</v>
      </c>
      <c r="L6" s="67">
        <v>0.28419757695621523</v>
      </c>
      <c r="M6" s="67">
        <v>0.24865387091156985</v>
      </c>
      <c r="N6" s="67">
        <v>0.23721628595317282</v>
      </c>
      <c r="O6" s="67">
        <v>0.30726603446914991</v>
      </c>
      <c r="P6" s="67">
        <v>0.32848558846953607</v>
      </c>
      <c r="Q6" s="67">
        <v>0.29985838358508859</v>
      </c>
      <c r="R6" s="67">
        <v>0.3878908852456267</v>
      </c>
      <c r="S6" s="67">
        <v>0.4078307731943524</v>
      </c>
      <c r="T6" s="67">
        <v>0.45148334940837337</v>
      </c>
      <c r="U6" s="67">
        <v>0.53616016992276594</v>
      </c>
      <c r="V6" s="67">
        <v>0.44659884541538541</v>
      </c>
      <c r="W6" s="67">
        <v>0.40251265475391845</v>
      </c>
      <c r="X6" s="67">
        <v>0.48172873668036409</v>
      </c>
      <c r="Y6" s="67">
        <v>0.62290057403970989</v>
      </c>
      <c r="Z6" s="67">
        <v>0.88108085876676845</v>
      </c>
      <c r="AA6" s="67">
        <v>1.5772789604514941</v>
      </c>
      <c r="AB6" s="67">
        <v>1.896684723739096</v>
      </c>
      <c r="AC6" s="67">
        <v>1.8464066735337863</v>
      </c>
      <c r="AD6" s="67">
        <v>2.2617536312285083</v>
      </c>
      <c r="AE6" s="67">
        <v>2.3612455731109714</v>
      </c>
      <c r="AF6" s="67">
        <v>2.3874406431942683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>
        <v>5.2612238475566313</v>
      </c>
      <c r="D7" s="69">
        <v>3.7730990392376031</v>
      </c>
      <c r="E7" s="69">
        <v>2.630931131253083</v>
      </c>
      <c r="F7" s="69">
        <v>2.2308724212957305</v>
      </c>
      <c r="G7" s="69">
        <v>1.9630837154704495</v>
      </c>
      <c r="H7" s="69">
        <v>1.9490239373529814</v>
      </c>
      <c r="I7" s="69">
        <v>1.9893911391375345</v>
      </c>
      <c r="J7" s="69">
        <v>1.9390217050894938</v>
      </c>
      <c r="K7" s="69">
        <v>2.1697174700290915</v>
      </c>
      <c r="L7" s="69">
        <v>2.099156090463433</v>
      </c>
      <c r="M7" s="69">
        <v>2.0019456707657128</v>
      </c>
      <c r="N7" s="69">
        <v>2.1810798613105931</v>
      </c>
      <c r="O7" s="69">
        <v>2.355862838426992</v>
      </c>
      <c r="P7" s="69">
        <v>2.5934037987823357</v>
      </c>
      <c r="Q7" s="69">
        <v>2.5197484111927602</v>
      </c>
      <c r="R7" s="69">
        <v>2.7784321268862007</v>
      </c>
      <c r="S7" s="69">
        <v>2.9582319659363066</v>
      </c>
      <c r="T7" s="69">
        <v>3.0368529685477572</v>
      </c>
      <c r="U7" s="69">
        <v>3.0868155552621026</v>
      </c>
      <c r="V7" s="69">
        <v>3.2893219562667668</v>
      </c>
      <c r="W7" s="69">
        <v>3.5429839369018192</v>
      </c>
      <c r="X7" s="69">
        <v>3.9168181053109481</v>
      </c>
      <c r="Y7" s="69">
        <v>4.1803109667725975</v>
      </c>
      <c r="Z7" s="69">
        <v>4.5505153946121597</v>
      </c>
      <c r="AA7" s="69">
        <v>4.6458028125915849</v>
      </c>
      <c r="AB7" s="69">
        <v>4.8092746705224485</v>
      </c>
      <c r="AC7" s="69">
        <v>5.1904730310982936</v>
      </c>
      <c r="AD7" s="69">
        <v>5.4763518527703399</v>
      </c>
      <c r="AE7" s="69">
        <v>5.6362449270100345</v>
      </c>
      <c r="AF7" s="69">
        <v>5.6676727692392026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4.2834906073978427</v>
      </c>
      <c r="D8" s="67" t="s">
        <v>54</v>
      </c>
      <c r="E8" s="67">
        <v>4.2211691507688105</v>
      </c>
      <c r="F8" s="67" t="s">
        <v>54</v>
      </c>
      <c r="G8" s="67">
        <v>4.9188717726055211</v>
      </c>
      <c r="H8" s="67" t="s">
        <v>54</v>
      </c>
      <c r="I8" s="67">
        <v>5.0192214010960425</v>
      </c>
      <c r="J8" s="67">
        <v>5.3905579204807808</v>
      </c>
      <c r="K8" s="67">
        <v>5.5449554979223095</v>
      </c>
      <c r="L8" s="67">
        <v>5.9368747886708473</v>
      </c>
      <c r="M8" s="67">
        <v>6.3705869771570391</v>
      </c>
      <c r="N8" s="67">
        <v>7.0423229894425647</v>
      </c>
      <c r="O8" s="67">
        <v>6.6319309860389</v>
      </c>
      <c r="P8" s="67">
        <v>7.4676632928978339</v>
      </c>
      <c r="Q8" s="67">
        <v>7.275021755161017</v>
      </c>
      <c r="R8" s="67">
        <v>7.4101544261267689</v>
      </c>
      <c r="S8" s="67">
        <v>7.4176574030959488</v>
      </c>
      <c r="T8" s="67">
        <v>9.5759539984600899</v>
      </c>
      <c r="U8" s="67">
        <v>8.7608760007440658</v>
      </c>
      <c r="V8" s="67">
        <v>8.6371462456911487</v>
      </c>
      <c r="W8" s="67">
        <v>8.4177297492485188</v>
      </c>
      <c r="X8" s="67">
        <v>8.1384404613660219</v>
      </c>
      <c r="Y8" s="67">
        <v>7.8781230351471967</v>
      </c>
      <c r="Z8" s="67">
        <v>7.9432279532699779</v>
      </c>
      <c r="AA8" s="67">
        <v>8.1108233083334582</v>
      </c>
      <c r="AB8" s="67">
        <v>8.5463171660495618</v>
      </c>
      <c r="AC8" s="67">
        <v>7.8626736963376134</v>
      </c>
      <c r="AD8" s="67">
        <v>7.4741060957287786</v>
      </c>
      <c r="AE8" s="67">
        <v>8.0585584305691942</v>
      </c>
      <c r="AF8" s="67">
        <v>7.9627747789182761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0.55889398719663475</v>
      </c>
      <c r="K9" s="65">
        <v>0.79356655451780866</v>
      </c>
      <c r="L9" s="65">
        <v>0.65041254738719989</v>
      </c>
      <c r="M9" s="65">
        <v>0.82846529139991232</v>
      </c>
      <c r="N9" s="65">
        <v>0.84181171767197116</v>
      </c>
      <c r="O9" s="65">
        <v>1.1136936242678865</v>
      </c>
      <c r="P9" s="65">
        <v>1.2723999222625983</v>
      </c>
      <c r="Q9" s="65">
        <v>1.6589852233028044</v>
      </c>
      <c r="R9" s="65">
        <v>1.9164598406803801</v>
      </c>
      <c r="S9" s="65">
        <v>1.9980718532228021</v>
      </c>
      <c r="T9" s="65">
        <v>2.2558472560823177</v>
      </c>
      <c r="U9" s="65">
        <v>2.3365902397587068</v>
      </c>
      <c r="V9" s="65">
        <v>2.3894584569788626</v>
      </c>
      <c r="W9" s="65">
        <v>2.4064008001753394</v>
      </c>
      <c r="X9" s="65">
        <v>2.1584707506807566</v>
      </c>
      <c r="Y9" s="65">
        <v>2.097702761507799</v>
      </c>
      <c r="Z9" s="65">
        <v>2.2259752316571664</v>
      </c>
      <c r="AA9" s="65">
        <v>2.0200330716743009</v>
      </c>
      <c r="AB9" s="65">
        <v>1.9308626596075988</v>
      </c>
      <c r="AC9" s="65">
        <v>2.194953728617012</v>
      </c>
      <c r="AD9" s="65">
        <v>2.1762464850482264</v>
      </c>
      <c r="AE9" s="65">
        <v>2.812963924058272</v>
      </c>
      <c r="AF9" s="65">
        <v>3.0711590723199911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4.9480736184095839</v>
      </c>
      <c r="D10" s="67" t="s">
        <v>54</v>
      </c>
      <c r="E10" s="67">
        <v>3.8798932684305285</v>
      </c>
      <c r="F10" s="67" t="s">
        <v>54</v>
      </c>
      <c r="G10" s="67">
        <v>4.7360766398938861</v>
      </c>
      <c r="H10" s="67">
        <v>5.1522499897313176</v>
      </c>
      <c r="I10" s="67">
        <v>5.6561406560028384</v>
      </c>
      <c r="J10" s="67">
        <v>6.2797212059388379</v>
      </c>
      <c r="K10" s="67">
        <v>7.0337172517535977</v>
      </c>
      <c r="L10" s="67">
        <v>7.3572356269928374</v>
      </c>
      <c r="M10" s="67">
        <v>7.3014456173924041</v>
      </c>
      <c r="N10" s="67">
        <v>7.5266152424364599</v>
      </c>
      <c r="O10" s="67">
        <v>7.6694636961691707</v>
      </c>
      <c r="P10" s="67">
        <v>7.7590005665592683</v>
      </c>
      <c r="Q10" s="67">
        <v>7.7586169193829848</v>
      </c>
      <c r="R10" s="67">
        <v>7.8997766173357773</v>
      </c>
      <c r="S10" s="67">
        <v>7.740094406311826</v>
      </c>
      <c r="T10" s="67">
        <v>7.8508131199302795</v>
      </c>
      <c r="U10" s="67">
        <v>7.7236945698282868</v>
      </c>
      <c r="V10" s="67">
        <v>7.5277005290188832</v>
      </c>
      <c r="W10" s="67">
        <v>7.5971635079381636</v>
      </c>
      <c r="X10" s="67">
        <v>7.4418673369321313</v>
      </c>
      <c r="Y10" s="67">
        <v>7.5142738107976816</v>
      </c>
      <c r="Z10" s="67">
        <v>7.3638479140280779</v>
      </c>
      <c r="AA10" s="67">
        <v>7.4003096446311529</v>
      </c>
      <c r="AB10" s="67">
        <v>6.9288811547638094</v>
      </c>
      <c r="AC10" s="67">
        <v>6.7690961105684959</v>
      </c>
      <c r="AD10" s="67">
        <v>6.7557241403287156</v>
      </c>
      <c r="AE10" s="67">
        <v>7.0034178356503327</v>
      </c>
      <c r="AF10" s="67">
        <v>7.6156167429503743</v>
      </c>
      <c r="AG10" s="67" t="s">
        <v>54</v>
      </c>
    </row>
    <row r="11" spans="1:33" x14ac:dyDescent="0.25">
      <c r="A11" s="10" t="s">
        <v>6</v>
      </c>
      <c r="B11" s="64">
        <v>2.9820256990114271</v>
      </c>
      <c r="C11" s="65">
        <v>3.0585842357818702</v>
      </c>
      <c r="D11" s="65">
        <v>3.1644937785504959</v>
      </c>
      <c r="E11" s="65">
        <v>3.1110827031112103</v>
      </c>
      <c r="F11" s="65">
        <v>3.0899438279014109</v>
      </c>
      <c r="G11" s="65">
        <v>3.1010057594654516</v>
      </c>
      <c r="H11" s="65">
        <v>3.0818248164890134</v>
      </c>
      <c r="I11" s="65">
        <v>3.1632585952007171</v>
      </c>
      <c r="J11" s="65">
        <v>3.1530734437056469</v>
      </c>
      <c r="K11" s="65" t="s">
        <v>54</v>
      </c>
      <c r="L11" s="65">
        <v>3.1756450925708908</v>
      </c>
      <c r="M11" s="65">
        <v>3.2877974877194469</v>
      </c>
      <c r="N11" s="65">
        <v>3.3603584783691631</v>
      </c>
      <c r="O11" s="65">
        <v>3.3735874314217247</v>
      </c>
      <c r="P11" s="65">
        <v>3.4635583677816237</v>
      </c>
      <c r="Q11" s="65">
        <v>3.3501566513433456</v>
      </c>
      <c r="R11" s="65">
        <v>3.7349863660438487</v>
      </c>
      <c r="S11" s="65">
        <v>3.7222705239229836</v>
      </c>
      <c r="T11" s="65">
        <v>3.9146938490953596</v>
      </c>
      <c r="U11" s="65">
        <v>4.0530100139264409</v>
      </c>
      <c r="V11" s="65">
        <v>4.7229996789098143</v>
      </c>
      <c r="W11" s="65">
        <v>4.9747377611358106</v>
      </c>
      <c r="X11" s="65">
        <v>5.2831922537051152</v>
      </c>
      <c r="Y11" s="65">
        <v>5.3540793061581748</v>
      </c>
      <c r="Z11" s="65">
        <v>5.3319998660301531</v>
      </c>
      <c r="AA11" s="65" t="s">
        <v>54</v>
      </c>
      <c r="AB11" s="65">
        <v>5.6035792640258348</v>
      </c>
      <c r="AC11" s="65">
        <v>5.8998025508235656</v>
      </c>
      <c r="AD11" s="65">
        <v>6.0399586641194443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0.57418457941320789</v>
      </c>
      <c r="O12" s="67">
        <v>0.50969549282906057</v>
      </c>
      <c r="P12" s="67">
        <v>0.73747422946146823</v>
      </c>
      <c r="Q12" s="67">
        <v>0.5728567323685525</v>
      </c>
      <c r="R12" s="67">
        <v>0.59554628387584174</v>
      </c>
      <c r="S12" s="67">
        <v>0.62740319262722155</v>
      </c>
      <c r="T12" s="67">
        <v>0.68533183110188856</v>
      </c>
      <c r="U12" s="67">
        <v>0.78156960737702186</v>
      </c>
      <c r="V12" s="67">
        <v>0.69197916438028584</v>
      </c>
      <c r="W12" s="67">
        <v>0.67144296942870996</v>
      </c>
      <c r="X12" s="67">
        <v>0.68228194562322309</v>
      </c>
      <c r="Y12" s="67">
        <v>0.70336281315194937</v>
      </c>
      <c r="Z12" s="67">
        <v>0.73199182613043989</v>
      </c>
      <c r="AA12" s="67">
        <v>0.78457331827028165</v>
      </c>
      <c r="AB12" s="67">
        <v>0.88200309746561922</v>
      </c>
      <c r="AC12" s="67">
        <v>0.94050549660196381</v>
      </c>
      <c r="AD12" s="67">
        <v>1.280914636566937</v>
      </c>
      <c r="AE12" s="67">
        <v>1.5175638403371761</v>
      </c>
      <c r="AF12" s="67">
        <v>1.7214471068507848</v>
      </c>
      <c r="AG12" s="67" t="s">
        <v>54</v>
      </c>
    </row>
    <row r="13" spans="1:33" x14ac:dyDescent="0.25">
      <c r="A13" s="10" t="s">
        <v>8</v>
      </c>
      <c r="B13" s="64">
        <v>1.0025962114965314</v>
      </c>
      <c r="C13" s="65">
        <v>1.3110802198020872</v>
      </c>
      <c r="D13" s="65">
        <v>1.3935424506346297</v>
      </c>
      <c r="E13" s="65">
        <v>1.4731044951255041</v>
      </c>
      <c r="F13" s="65">
        <v>1.7335068802145344</v>
      </c>
      <c r="G13" s="65">
        <v>1.9887611610311939</v>
      </c>
      <c r="H13" s="65">
        <v>2.0294830343672206</v>
      </c>
      <c r="I13" s="65">
        <v>2.2171424690010895</v>
      </c>
      <c r="J13" s="65">
        <v>2.407656124121059</v>
      </c>
      <c r="K13" s="65">
        <v>2.5898654363376559</v>
      </c>
      <c r="L13" s="65">
        <v>2.7258047163928656</v>
      </c>
      <c r="M13" s="65">
        <v>3.2064587240012026</v>
      </c>
      <c r="N13" s="65">
        <v>3.0603905119705792</v>
      </c>
      <c r="O13" s="65">
        <v>3.0243141085748113</v>
      </c>
      <c r="P13" s="65">
        <v>3.154162138719065</v>
      </c>
      <c r="Q13" s="65">
        <v>3.2891249758827286</v>
      </c>
      <c r="R13" s="65">
        <v>3.258621720725293</v>
      </c>
      <c r="S13" s="65">
        <v>3.2257012778632954</v>
      </c>
      <c r="T13" s="65">
        <v>3.3895910026377578</v>
      </c>
      <c r="U13" s="65">
        <v>3.50934103684085</v>
      </c>
      <c r="V13" s="65">
        <v>3.5313716358596592</v>
      </c>
      <c r="W13" s="65">
        <v>4.1532485098903207</v>
      </c>
      <c r="X13" s="65" t="s">
        <v>54</v>
      </c>
      <c r="Y13" s="65">
        <v>5.3700398360106618</v>
      </c>
      <c r="Z13" s="65" t="s">
        <v>54</v>
      </c>
      <c r="AA13" s="65">
        <v>5.6609187681692879</v>
      </c>
      <c r="AB13" s="65" t="s">
        <v>54</v>
      </c>
      <c r="AC13" s="65">
        <v>5.7476112805496999</v>
      </c>
      <c r="AD13" s="65" t="s">
        <v>54</v>
      </c>
      <c r="AE13" s="65">
        <v>5.6843888216987422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1.2911705105132438</v>
      </c>
      <c r="C14" s="67">
        <v>1.2563736342099801</v>
      </c>
      <c r="D14" s="67">
        <v>1.2131530103277424</v>
      </c>
      <c r="E14" s="67">
        <v>1.1914308382064827</v>
      </c>
      <c r="F14" s="67">
        <v>1.2305128310177744</v>
      </c>
      <c r="G14" s="67">
        <v>1.1873319265500748</v>
      </c>
      <c r="H14" s="67">
        <v>1.1972440308436529</v>
      </c>
      <c r="I14" s="67">
        <v>1.2029634659575379</v>
      </c>
      <c r="J14" s="67">
        <v>1.2503445373471433</v>
      </c>
      <c r="K14" s="67">
        <v>1.2115300381787288</v>
      </c>
      <c r="L14" s="67">
        <v>1.3420546305347452</v>
      </c>
      <c r="M14" s="67">
        <v>1.3686470120244261</v>
      </c>
      <c r="N14" s="67">
        <v>1.4984824295690786</v>
      </c>
      <c r="O14" s="67">
        <v>1.4103983511529692</v>
      </c>
      <c r="P14" s="67">
        <v>1.4119797287325708</v>
      </c>
      <c r="Q14" s="67">
        <v>1.4860535158397186</v>
      </c>
      <c r="R14" s="67">
        <v>1.7996632504603185</v>
      </c>
      <c r="S14" s="67">
        <v>2.2016290942065111</v>
      </c>
      <c r="T14" s="67">
        <v>2.486197498463607</v>
      </c>
      <c r="U14" s="67">
        <v>2.5410948619526486</v>
      </c>
      <c r="V14" s="67">
        <v>2.5849879146694907</v>
      </c>
      <c r="W14" s="67">
        <v>2.5431842574635657</v>
      </c>
      <c r="X14" s="67">
        <v>2.705818827290575</v>
      </c>
      <c r="Y14" s="67">
        <v>2.844224965815882</v>
      </c>
      <c r="Z14" s="67">
        <v>2.922167032336902</v>
      </c>
      <c r="AA14" s="67">
        <v>3.1351059998289159</v>
      </c>
      <c r="AB14" s="67">
        <v>3.872241195877689</v>
      </c>
      <c r="AC14" s="67">
        <v>4.665382123302483</v>
      </c>
      <c r="AD14" s="67">
        <v>5.382542987117799</v>
      </c>
      <c r="AE14" s="67">
        <v>5.5976644124718264</v>
      </c>
      <c r="AF14" s="67">
        <v>5.2286379839073991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0.41733782398594227</v>
      </c>
      <c r="K15" s="65">
        <v>0.61694424330195508</v>
      </c>
      <c r="L15" s="65">
        <v>0.64372759856630823</v>
      </c>
      <c r="M15" s="65">
        <v>0.68178596739900776</v>
      </c>
      <c r="N15" s="65">
        <v>0.71598710942973243</v>
      </c>
      <c r="O15" s="65">
        <v>0.78434084935675752</v>
      </c>
      <c r="P15" s="65">
        <v>0.77899045020463842</v>
      </c>
      <c r="Q15" s="65">
        <v>0.85215053763440862</v>
      </c>
      <c r="R15" s="65">
        <v>0.88270220345692052</v>
      </c>
      <c r="S15" s="65">
        <v>0.77794951056156625</v>
      </c>
      <c r="T15" s="65">
        <v>0.80060233404442216</v>
      </c>
      <c r="U15" s="65">
        <v>0.78622878769381033</v>
      </c>
      <c r="V15" s="65">
        <v>0.69302214813050722</v>
      </c>
      <c r="W15" s="65">
        <v>0.6218097447795824</v>
      </c>
      <c r="X15" s="65">
        <v>0.55664626400277162</v>
      </c>
      <c r="Y15" s="65">
        <v>0.55710955710955712</v>
      </c>
      <c r="Z15" s="65">
        <v>0.53364817001180631</v>
      </c>
      <c r="AA15" s="65">
        <v>0.50571731698691502</v>
      </c>
      <c r="AB15" s="65">
        <v>0.70425830603649975</v>
      </c>
      <c r="AC15" s="65">
        <v>0.81578338347604706</v>
      </c>
      <c r="AD15" s="65">
        <v>1.1725082772005937</v>
      </c>
      <c r="AE15" s="65">
        <v>1.2398648648648649</v>
      </c>
      <c r="AF15" s="65">
        <v>1.3243243243243243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0.14873371005140193</v>
      </c>
      <c r="I16" s="67">
        <v>0.17346804807942101</v>
      </c>
      <c r="J16" s="67">
        <v>0.15414297210715411</v>
      </c>
      <c r="K16" s="67">
        <v>0.12580822576116102</v>
      </c>
      <c r="L16" s="67">
        <v>0.19247029917708955</v>
      </c>
      <c r="M16" s="67">
        <v>0.27464104501781278</v>
      </c>
      <c r="N16" s="67">
        <v>0.160533540333544</v>
      </c>
      <c r="O16" s="67">
        <v>0.22873945814229002</v>
      </c>
      <c r="P16" s="67">
        <v>0.38714856064435244</v>
      </c>
      <c r="Q16" s="67">
        <v>0.46617077339495522</v>
      </c>
      <c r="R16" s="67">
        <v>0.4725527383689514</v>
      </c>
      <c r="S16" s="67">
        <v>0.77416860490091988</v>
      </c>
      <c r="T16" s="67">
        <v>0.80239910484878763</v>
      </c>
      <c r="U16" s="67">
        <v>0.67818764770235529</v>
      </c>
      <c r="V16" s="67">
        <v>0.91970845914099952</v>
      </c>
      <c r="W16" s="67">
        <v>1.0310037319156788</v>
      </c>
      <c r="X16" s="67">
        <v>0.94005669234666445</v>
      </c>
      <c r="Y16" s="67">
        <v>1.1482471865451354</v>
      </c>
      <c r="Z16" s="67">
        <v>1.8987062749853023</v>
      </c>
      <c r="AA16" s="67">
        <v>1.3806840661964337</v>
      </c>
      <c r="AB16" s="67">
        <v>1.3953696016378982</v>
      </c>
      <c r="AC16" s="67">
        <v>2.0021691043904331</v>
      </c>
      <c r="AD16" s="67">
        <v>2.349296603247677</v>
      </c>
      <c r="AE16" s="67">
        <v>2.5630275395914013</v>
      </c>
      <c r="AF16" s="67">
        <v>2.9287852979606499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0.9439876158737055</v>
      </c>
      <c r="F17" s="65">
        <v>0.40178831181289087</v>
      </c>
      <c r="G17" s="65">
        <v>0.3671546115575966</v>
      </c>
      <c r="H17" s="65">
        <v>0.30094818850168142</v>
      </c>
      <c r="I17" s="65">
        <v>0.25883429998773089</v>
      </c>
      <c r="J17" s="65">
        <v>0.22628632461225839</v>
      </c>
      <c r="K17" s="65">
        <v>0.21012486233914648</v>
      </c>
      <c r="L17" s="65">
        <v>0.7512067122899263</v>
      </c>
      <c r="M17" s="65">
        <v>0.72709759175950406</v>
      </c>
      <c r="N17" s="65">
        <v>1.0057748453396098</v>
      </c>
      <c r="O17" s="65">
        <v>0.53255895444972956</v>
      </c>
      <c r="P17" s="65">
        <v>0.49804271407389733</v>
      </c>
      <c r="Q17" s="65">
        <v>0.91208098781834579</v>
      </c>
      <c r="R17" s="65">
        <v>1.0224415815081442</v>
      </c>
      <c r="S17" s="65">
        <v>0.88940893658082099</v>
      </c>
      <c r="T17" s="65">
        <v>0.81565580154187045</v>
      </c>
      <c r="U17" s="65">
        <v>0.65181358504465492</v>
      </c>
      <c r="V17" s="65">
        <v>0.88774110241304172</v>
      </c>
      <c r="W17" s="65">
        <v>0.82918977268927829</v>
      </c>
      <c r="X17" s="65">
        <v>0.79361396915248594</v>
      </c>
      <c r="Y17" s="65">
        <v>0.88119212286615312</v>
      </c>
      <c r="Z17" s="65">
        <v>1.1582119503131527</v>
      </c>
      <c r="AA17" s="65">
        <v>1.0116765798623799</v>
      </c>
      <c r="AB17" s="65">
        <v>0.88792493007527851</v>
      </c>
      <c r="AC17" s="65">
        <v>0.92973337563432268</v>
      </c>
      <c r="AD17" s="65">
        <v>1.0910265657709084</v>
      </c>
      <c r="AE17" s="65">
        <v>1.181071596958793</v>
      </c>
      <c r="AF17" s="65">
        <v>1.3418527641318674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7.898113663088334</v>
      </c>
      <c r="P18" s="67" t="s">
        <v>54</v>
      </c>
      <c r="Q18" s="67">
        <v>9.0795514609843586</v>
      </c>
      <c r="R18" s="67" t="s">
        <v>54</v>
      </c>
      <c r="S18" s="67">
        <v>9.3216680879736344</v>
      </c>
      <c r="T18" s="67" t="s">
        <v>54</v>
      </c>
      <c r="U18" s="67">
        <v>8.3298592020172126</v>
      </c>
      <c r="V18" s="67" t="s">
        <v>54</v>
      </c>
      <c r="W18" s="67">
        <v>7.8797320274904807</v>
      </c>
      <c r="X18" s="67" t="s">
        <v>54</v>
      </c>
      <c r="Y18" s="67">
        <v>6.4398407549395476</v>
      </c>
      <c r="Z18" s="67" t="s">
        <v>54</v>
      </c>
      <c r="AA18" s="67">
        <v>6.6891225445132783</v>
      </c>
      <c r="AB18" s="67" t="s">
        <v>54</v>
      </c>
      <c r="AC18" s="67">
        <v>6.8675981145782306</v>
      </c>
      <c r="AD18" s="67" t="s">
        <v>54</v>
      </c>
      <c r="AE18" s="67">
        <v>6.4849958342062815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2.3577794144955395</v>
      </c>
      <c r="C19" s="65">
        <v>1.693806523543409</v>
      </c>
      <c r="D19" s="65">
        <v>1.1829762249195572</v>
      </c>
      <c r="E19" s="65">
        <v>1.0106123467115662</v>
      </c>
      <c r="F19" s="65">
        <v>0.9685649877466681</v>
      </c>
      <c r="G19" s="65">
        <v>0.94692376355429586</v>
      </c>
      <c r="H19" s="65">
        <v>0.87830063199900354</v>
      </c>
      <c r="I19" s="65">
        <v>0.87879105357918907</v>
      </c>
      <c r="J19" s="65">
        <v>0.74866711765688976</v>
      </c>
      <c r="K19" s="65">
        <v>0.749506118202247</v>
      </c>
      <c r="L19" s="65">
        <v>0.79232859974559</v>
      </c>
      <c r="M19" s="65">
        <v>0.85074247195429142</v>
      </c>
      <c r="N19" s="65">
        <v>0.92728804735739156</v>
      </c>
      <c r="O19" s="65">
        <v>0.93064606242447989</v>
      </c>
      <c r="P19" s="65">
        <v>0.87696055555994967</v>
      </c>
      <c r="Q19" s="65">
        <v>0.93139586336896618</v>
      </c>
      <c r="R19" s="65">
        <v>1.1682980707468722</v>
      </c>
      <c r="S19" s="65">
        <v>1.3101361522060377</v>
      </c>
      <c r="T19" s="65">
        <v>1.4054430468299866</v>
      </c>
      <c r="U19" s="65">
        <v>1.6555149341243014</v>
      </c>
      <c r="V19" s="65">
        <v>1.9058421314003609</v>
      </c>
      <c r="W19" s="65">
        <v>2.1045547147846331</v>
      </c>
      <c r="X19" s="65">
        <v>2.361836421589727</v>
      </c>
      <c r="Y19" s="65">
        <v>2.6251985092826127</v>
      </c>
      <c r="Z19" s="65">
        <v>2.5863358773098315</v>
      </c>
      <c r="AA19" s="65">
        <v>2.4244412642644044</v>
      </c>
      <c r="AB19" s="65">
        <v>2.3940387420248692</v>
      </c>
      <c r="AC19" s="65">
        <v>2.8794973968180098</v>
      </c>
      <c r="AD19" s="65">
        <v>3.6751999665413306</v>
      </c>
      <c r="AE19" s="65">
        <v>3.9448906876521153</v>
      </c>
      <c r="AF19" s="65">
        <v>4.3232383585234118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>
        <v>0.20068843755160107</v>
      </c>
      <c r="M20" s="67" t="s">
        <v>54</v>
      </c>
      <c r="N20" s="67">
        <v>0.18810286969738008</v>
      </c>
      <c r="O20" s="67">
        <v>0.24198034720437861</v>
      </c>
      <c r="P20" s="67">
        <v>1.0625172224608195</v>
      </c>
      <c r="Q20" s="67">
        <v>1.3641317375628008</v>
      </c>
      <c r="R20" s="67">
        <v>1.4397235730739697</v>
      </c>
      <c r="S20" s="67">
        <v>1.402469523258437</v>
      </c>
      <c r="T20" s="67">
        <v>1.5043065659562724</v>
      </c>
      <c r="U20" s="67">
        <v>1.4870538838348495</v>
      </c>
      <c r="V20" s="67">
        <v>1.9915365730604246</v>
      </c>
      <c r="W20" s="67">
        <v>2.695624278812776</v>
      </c>
      <c r="X20" s="67">
        <v>2.8259235815262351</v>
      </c>
      <c r="Y20" s="67">
        <v>2.4005575488500552</v>
      </c>
      <c r="Z20" s="67">
        <v>2.5035042085370192</v>
      </c>
      <c r="AA20" s="67">
        <v>2.3664599281758654</v>
      </c>
      <c r="AB20" s="67">
        <v>2.5475983554117549</v>
      </c>
      <c r="AC20" s="67">
        <v>2.5506184736021265</v>
      </c>
      <c r="AD20" s="67">
        <v>2.481513860051725</v>
      </c>
      <c r="AE20" s="67">
        <v>2.5637415639504781</v>
      </c>
      <c r="AF20" s="67">
        <v>3.1004907789275338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>
        <v>4.6173499120999288</v>
      </c>
      <c r="D21" s="65" t="s">
        <v>54</v>
      </c>
      <c r="E21" s="65">
        <v>4.1703471587877328</v>
      </c>
      <c r="F21" s="65" t="s">
        <v>54</v>
      </c>
      <c r="G21" s="65">
        <v>3.9578790672396993</v>
      </c>
      <c r="H21" s="65" t="s">
        <v>54</v>
      </c>
      <c r="I21" s="65">
        <v>3.992235751653292</v>
      </c>
      <c r="J21" s="65" t="s">
        <v>54</v>
      </c>
      <c r="K21" s="65">
        <v>4.199696603733285</v>
      </c>
      <c r="L21" s="65" t="s">
        <v>54</v>
      </c>
      <c r="M21" s="65">
        <v>4.2107015521727424</v>
      </c>
      <c r="N21" s="65" t="s">
        <v>54</v>
      </c>
      <c r="O21" s="65">
        <v>4.0836553558331259</v>
      </c>
      <c r="P21" s="65" t="s">
        <v>54</v>
      </c>
      <c r="Q21" s="65">
        <v>4.1889769364487401</v>
      </c>
      <c r="R21" s="65" t="s">
        <v>54</v>
      </c>
      <c r="S21" s="65">
        <v>4.4866970488754436</v>
      </c>
      <c r="T21" s="65" t="s">
        <v>54</v>
      </c>
      <c r="U21" s="65">
        <v>4.7411518529656647</v>
      </c>
      <c r="V21" s="65" t="s">
        <v>54</v>
      </c>
      <c r="W21" s="65">
        <v>5.0792009145386432</v>
      </c>
      <c r="X21" s="65" t="s">
        <v>54</v>
      </c>
      <c r="Y21" s="65">
        <v>5.0325246145744504</v>
      </c>
      <c r="Z21" s="65" t="s">
        <v>54</v>
      </c>
      <c r="AA21" s="65">
        <v>5.5147851544047537</v>
      </c>
      <c r="AB21" s="65" t="s">
        <v>54</v>
      </c>
      <c r="AC21" s="65">
        <v>5.947610242534429</v>
      </c>
      <c r="AD21" s="65" t="s">
        <v>54</v>
      </c>
      <c r="AE21" s="65">
        <v>6.4343631889753761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3.20018322454376</v>
      </c>
      <c r="G22" s="67">
        <v>3.1813727711755178</v>
      </c>
      <c r="H22" s="67" t="s">
        <v>54</v>
      </c>
      <c r="I22" s="67">
        <v>3.3000595638267125</v>
      </c>
      <c r="J22" s="67">
        <v>3.5674621690680604</v>
      </c>
      <c r="K22" s="67">
        <v>3.8759060878507143</v>
      </c>
      <c r="L22" s="67">
        <v>3.9212773326548698</v>
      </c>
      <c r="M22" s="67">
        <v>3.8194259324162632</v>
      </c>
      <c r="N22" s="67">
        <v>3.8182895411057052</v>
      </c>
      <c r="O22" s="67">
        <v>3.5455943296168235</v>
      </c>
      <c r="P22" s="67">
        <v>4.2027528150664732</v>
      </c>
      <c r="Q22" s="67">
        <v>3.9450954160765108</v>
      </c>
      <c r="R22" s="67">
        <v>4.1787466339158454</v>
      </c>
      <c r="S22" s="67">
        <v>3.7025066556488886</v>
      </c>
      <c r="T22" s="67">
        <v>3.8835463611285883</v>
      </c>
      <c r="U22" s="67">
        <v>3.1291851806765072</v>
      </c>
      <c r="V22" s="67">
        <v>4.3636853195397425</v>
      </c>
      <c r="W22" s="67">
        <v>7.232023193901516</v>
      </c>
      <c r="X22" s="67">
        <v>7.7405454077694893</v>
      </c>
      <c r="Y22" s="67">
        <v>8.677827211942029</v>
      </c>
      <c r="Z22" s="67">
        <v>8.565268787853654</v>
      </c>
      <c r="AA22" s="67">
        <v>8.9373326408674103</v>
      </c>
      <c r="AB22" s="67">
        <v>9.2465268402674834</v>
      </c>
      <c r="AC22" s="67">
        <v>9.2732966433267592</v>
      </c>
      <c r="AD22" s="67">
        <v>9.6218190856036152</v>
      </c>
      <c r="AE22" s="67">
        <v>10.010042621188468</v>
      </c>
      <c r="AF22" s="67">
        <v>10.09596103198203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0.85666727282251676</v>
      </c>
      <c r="G23" s="65">
        <v>0.80184846899674411</v>
      </c>
      <c r="H23" s="65">
        <v>0.81717146027701215</v>
      </c>
      <c r="I23" s="65">
        <v>0.78394408216653433</v>
      </c>
      <c r="J23" s="65">
        <v>0.74633996638591837</v>
      </c>
      <c r="K23" s="65">
        <v>0.68230397262964126</v>
      </c>
      <c r="L23" s="65">
        <v>0.62523515696742971</v>
      </c>
      <c r="M23" s="65">
        <v>0.58318826298193416</v>
      </c>
      <c r="N23" s="65">
        <v>0.29390484939623884</v>
      </c>
      <c r="O23" s="65">
        <v>0.39111047384224013</v>
      </c>
      <c r="P23" s="65">
        <v>0.43870296632060196</v>
      </c>
      <c r="Q23" s="65">
        <v>0.46587150458564813</v>
      </c>
      <c r="R23" s="65">
        <v>0.47436477383980213</v>
      </c>
      <c r="S23" s="65">
        <v>0.48134011177853664</v>
      </c>
      <c r="T23" s="65">
        <v>0.45874542251793465</v>
      </c>
      <c r="U23" s="65">
        <v>0.48287026911510755</v>
      </c>
      <c r="V23" s="65">
        <v>0.59248968837051263</v>
      </c>
      <c r="W23" s="65">
        <v>0.69736771894231731</v>
      </c>
      <c r="X23" s="65">
        <v>0.84707046665706087</v>
      </c>
      <c r="Y23" s="65">
        <v>0.99575342455342519</v>
      </c>
      <c r="Z23" s="65">
        <v>1.1337297287562453</v>
      </c>
      <c r="AA23" s="65">
        <v>1.2873454882396391</v>
      </c>
      <c r="AB23" s="65">
        <v>1.8245965566021096</v>
      </c>
      <c r="AC23" s="65">
        <v>2.5214487955949938</v>
      </c>
      <c r="AD23" s="65">
        <v>2.9902489325870079</v>
      </c>
      <c r="AE23" s="65">
        <v>3.199185552445317</v>
      </c>
      <c r="AF23" s="65">
        <v>3.5598167561158918</v>
      </c>
      <c r="AG23" s="65" t="s">
        <v>54</v>
      </c>
    </row>
    <row r="24" spans="1:33" x14ac:dyDescent="0.25">
      <c r="A24" s="21" t="s">
        <v>19</v>
      </c>
      <c r="B24" s="66">
        <v>0.30903360401901336</v>
      </c>
      <c r="C24" s="67">
        <v>0.32089393668788846</v>
      </c>
      <c r="D24" s="67">
        <v>0.33221780102565468</v>
      </c>
      <c r="E24" s="67">
        <v>0.33161142143760308</v>
      </c>
      <c r="F24" s="67">
        <v>0.33090945146681289</v>
      </c>
      <c r="G24" s="67">
        <v>0.33028368425355442</v>
      </c>
      <c r="H24" s="67">
        <v>0.35563379586777999</v>
      </c>
      <c r="I24" s="67">
        <v>0.38085173780927983</v>
      </c>
      <c r="J24" s="67">
        <v>0.46670997954582571</v>
      </c>
      <c r="K24" s="67">
        <v>0.55175830294826955</v>
      </c>
      <c r="L24" s="67">
        <v>0.60599515670024762</v>
      </c>
      <c r="M24" s="67">
        <v>0.65957843065394861</v>
      </c>
      <c r="N24" s="67">
        <v>0.80416045196282271</v>
      </c>
      <c r="O24" s="67">
        <v>0.94749449931598617</v>
      </c>
      <c r="P24" s="67">
        <v>0.92188643195760911</v>
      </c>
      <c r="Q24" s="67">
        <v>0.89670309592382158</v>
      </c>
      <c r="R24" s="67">
        <v>1.493811433931876</v>
      </c>
      <c r="S24" s="67">
        <v>2.0877425000305019</v>
      </c>
      <c r="T24" s="67">
        <v>2.4863821874462619</v>
      </c>
      <c r="U24" s="67">
        <v>2.5028159036504518</v>
      </c>
      <c r="V24" s="67">
        <v>2.5570830208743662</v>
      </c>
      <c r="W24" s="67">
        <v>2.8945879512327122</v>
      </c>
      <c r="X24" s="67">
        <v>2.9283771669991032</v>
      </c>
      <c r="Y24" s="67">
        <v>3.1736783493511567</v>
      </c>
      <c r="Z24" s="67">
        <v>3.4179549708021084</v>
      </c>
      <c r="AA24" s="67">
        <v>3.9338945990543714</v>
      </c>
      <c r="AB24" s="67">
        <v>3.7748154139764916</v>
      </c>
      <c r="AC24" s="67">
        <v>4.2209152000087089</v>
      </c>
      <c r="AD24" s="67">
        <v>4.6251079713496033</v>
      </c>
      <c r="AE24" s="67">
        <v>5.17944762793796</v>
      </c>
      <c r="AF24" s="67">
        <v>6.0630346516704554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3.1015849920097502</v>
      </c>
      <c r="K25" s="65" t="s">
        <v>54</v>
      </c>
      <c r="L25" s="65" t="s">
        <v>54</v>
      </c>
      <c r="M25" s="65" t="s">
        <v>54</v>
      </c>
      <c r="N25" s="65">
        <v>4.1822322252671738</v>
      </c>
      <c r="O25" s="65" t="s">
        <v>54</v>
      </c>
      <c r="P25" s="65">
        <v>4.7143628210721804</v>
      </c>
      <c r="Q25" s="65" t="s">
        <v>54</v>
      </c>
      <c r="R25" s="65">
        <v>5.471831401548493</v>
      </c>
      <c r="S25" s="65">
        <v>5.815916476549595</v>
      </c>
      <c r="T25" s="65" t="s">
        <v>54</v>
      </c>
      <c r="U25" s="65">
        <v>6.0515991148813706</v>
      </c>
      <c r="V25" s="65" t="s">
        <v>54</v>
      </c>
      <c r="W25" s="65">
        <v>6.9371258133168725</v>
      </c>
      <c r="X25" s="65" t="s">
        <v>54</v>
      </c>
      <c r="Y25" s="65">
        <v>7.634239963609966</v>
      </c>
      <c r="Z25" s="65" t="s">
        <v>54</v>
      </c>
      <c r="AA25" s="65">
        <v>8.1819082669444345</v>
      </c>
      <c r="AB25" s="65" t="s">
        <v>54</v>
      </c>
      <c r="AC25" s="65">
        <v>8.0870522242823366</v>
      </c>
      <c r="AD25" s="65" t="s">
        <v>54</v>
      </c>
      <c r="AE25" s="65">
        <v>8.8523838142770455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2.4093866798389265</v>
      </c>
      <c r="F26" s="67">
        <v>2.0593696669348955</v>
      </c>
      <c r="G26" s="67">
        <v>1.9871756518706885</v>
      </c>
      <c r="H26" s="67">
        <v>1.9052690460802719</v>
      </c>
      <c r="I26" s="67">
        <v>1.8281970123693303</v>
      </c>
      <c r="J26" s="67">
        <v>1.7196878914476563</v>
      </c>
      <c r="K26" s="67">
        <v>1.5066289205930992</v>
      </c>
      <c r="L26" s="67">
        <v>1.0642162033433074</v>
      </c>
      <c r="M26" s="67">
        <v>0.93872715655533245</v>
      </c>
      <c r="N26" s="67">
        <v>0.87346183795900967</v>
      </c>
      <c r="O26" s="67">
        <v>0.79335529946561312</v>
      </c>
      <c r="P26" s="67">
        <v>0.76935251068397104</v>
      </c>
      <c r="Q26" s="67">
        <v>0.77726917003649043</v>
      </c>
      <c r="R26" s="67">
        <v>0.67993748794698017</v>
      </c>
      <c r="S26" s="67">
        <v>0.64029090924304233</v>
      </c>
      <c r="T26" s="67">
        <v>0.58301879971580717</v>
      </c>
      <c r="U26" s="67">
        <v>0.54012040222325897</v>
      </c>
      <c r="V26" s="67">
        <v>0.42453388709499046</v>
      </c>
      <c r="W26" s="67">
        <v>0.56916755201109637</v>
      </c>
      <c r="X26" s="67">
        <v>0.58746845687910831</v>
      </c>
      <c r="Y26" s="67">
        <v>0.57180390821414784</v>
      </c>
      <c r="Z26" s="67">
        <v>0.58300263576484845</v>
      </c>
      <c r="AA26" s="67">
        <v>0.58448671090718163</v>
      </c>
      <c r="AB26" s="67">
        <v>0.60430530273735694</v>
      </c>
      <c r="AC26" s="67">
        <v>0.6343248022829383</v>
      </c>
      <c r="AD26" s="67">
        <v>0.66430453549076962</v>
      </c>
      <c r="AE26" s="67">
        <v>0.64065498632372531</v>
      </c>
      <c r="AF26" s="67">
        <v>0.67326167158002481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0.30683152389984902</v>
      </c>
      <c r="D27" s="65" t="s">
        <v>54</v>
      </c>
      <c r="E27" s="65">
        <v>0.42358822515869127</v>
      </c>
      <c r="F27" s="65" t="s">
        <v>54</v>
      </c>
      <c r="G27" s="65">
        <v>0.49183365357582604</v>
      </c>
      <c r="H27" s="65">
        <v>0.47192886429377168</v>
      </c>
      <c r="I27" s="65">
        <v>0.52621169664349554</v>
      </c>
      <c r="J27" s="65" t="s">
        <v>54</v>
      </c>
      <c r="K27" s="65">
        <v>0.78083769348652066</v>
      </c>
      <c r="L27" s="65">
        <v>1.0538612523398085</v>
      </c>
      <c r="M27" s="65">
        <v>1.1764381505088215</v>
      </c>
      <c r="N27" s="65">
        <v>1.1820460987247263</v>
      </c>
      <c r="O27" s="65">
        <v>1.0927111823243738</v>
      </c>
      <c r="P27" s="65" t="s">
        <v>54</v>
      </c>
      <c r="Q27" s="65">
        <v>1.1488855338152846</v>
      </c>
      <c r="R27" s="65" t="s">
        <v>54</v>
      </c>
      <c r="S27" s="65">
        <v>1.1167805928550141</v>
      </c>
      <c r="T27" s="65" t="s">
        <v>54</v>
      </c>
      <c r="U27" s="65" t="s">
        <v>54</v>
      </c>
      <c r="V27" s="65" t="s">
        <v>54</v>
      </c>
      <c r="W27" s="65">
        <v>0.92196206159360372</v>
      </c>
      <c r="X27" s="65" t="s">
        <v>54</v>
      </c>
      <c r="Y27" s="65">
        <v>0.97090452027373031</v>
      </c>
      <c r="Z27" s="65" t="s">
        <v>54</v>
      </c>
      <c r="AA27" s="65">
        <v>1.1100635568376369</v>
      </c>
      <c r="AB27" s="65" t="s">
        <v>54</v>
      </c>
      <c r="AC27" s="65">
        <v>2.1115573658042752</v>
      </c>
      <c r="AD27" s="65" t="s">
        <v>54</v>
      </c>
      <c r="AE27" s="65">
        <v>2.0810706686570954</v>
      </c>
      <c r="AF27" s="65">
        <v>2.3434590284191179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1.3488980580641505</v>
      </c>
      <c r="G28" s="67">
        <v>1.1442720357475717</v>
      </c>
      <c r="H28" s="67">
        <v>1.2416459106653781</v>
      </c>
      <c r="I28" s="67">
        <v>1.6934992628733769</v>
      </c>
      <c r="J28" s="67">
        <v>1.4692542742195269</v>
      </c>
      <c r="K28" s="67">
        <v>1.2911035572876488</v>
      </c>
      <c r="L28" s="67">
        <v>1.1885069874098271</v>
      </c>
      <c r="M28" s="67">
        <v>1.1070386770943363</v>
      </c>
      <c r="N28" s="67">
        <v>1.0046069329544778</v>
      </c>
      <c r="O28" s="67">
        <v>0.84169254091885048</v>
      </c>
      <c r="P28" s="67">
        <v>0.85972833917968361</v>
      </c>
      <c r="Q28" s="67">
        <v>0.89294925710733708</v>
      </c>
      <c r="R28" s="67">
        <v>0.81334802089328251</v>
      </c>
      <c r="S28" s="67">
        <v>0.7185073717856103</v>
      </c>
      <c r="T28" s="67">
        <v>0.70174840736078337</v>
      </c>
      <c r="U28" s="67">
        <v>0.66078483612665662</v>
      </c>
      <c r="V28" s="67">
        <v>0.82897044461311697</v>
      </c>
      <c r="W28" s="67">
        <v>0.8380574593492216</v>
      </c>
      <c r="X28" s="67">
        <v>0.94886524913068382</v>
      </c>
      <c r="Y28" s="67">
        <v>0.90174252659439569</v>
      </c>
      <c r="Z28" s="67">
        <v>0.9941418025299501</v>
      </c>
      <c r="AA28" s="67">
        <v>1.1257244125821364</v>
      </c>
      <c r="AB28" s="67">
        <v>1.3171620816820571</v>
      </c>
      <c r="AC28" s="67">
        <v>1.461664127461958</v>
      </c>
      <c r="AD28" s="67">
        <v>1.7060289960744648</v>
      </c>
      <c r="AE28" s="67">
        <v>1.9015897524891365</v>
      </c>
      <c r="AF28" s="67">
        <v>2.1358543289102108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1.6845317001873479</v>
      </c>
      <c r="F29" s="65">
        <v>2.1730686827024037</v>
      </c>
      <c r="G29" s="65">
        <v>2.2519864338408673</v>
      </c>
      <c r="H29" s="65">
        <v>2.1648776881821812</v>
      </c>
      <c r="I29" s="65">
        <v>2.2636990523055864</v>
      </c>
      <c r="J29" s="65">
        <v>2.3779992301441344</v>
      </c>
      <c r="K29" s="65">
        <v>2.4848664139035801</v>
      </c>
      <c r="L29" s="65">
        <v>2.4269048360506047</v>
      </c>
      <c r="M29" s="65">
        <v>2.5112442457990372</v>
      </c>
      <c r="N29" s="65">
        <v>2.682075433245759</v>
      </c>
      <c r="O29" s="65">
        <v>2.1520608573432161</v>
      </c>
      <c r="P29" s="65">
        <v>2.3303932928085409</v>
      </c>
      <c r="Q29" s="65">
        <v>2.5228373674670772</v>
      </c>
      <c r="R29" s="65">
        <v>2.8300614753075011</v>
      </c>
      <c r="S29" s="65">
        <v>3.0694024903112047</v>
      </c>
      <c r="T29" s="65">
        <v>3.6548739231616389</v>
      </c>
      <c r="U29" s="65">
        <v>3.9600669484375088</v>
      </c>
      <c r="V29" s="65">
        <v>4.1241361557099978</v>
      </c>
      <c r="W29" s="65">
        <v>5.9845355623079559</v>
      </c>
      <c r="X29" s="65">
        <v>5.8605623515725123</v>
      </c>
      <c r="Y29" s="65">
        <v>6.1765974669309918</v>
      </c>
      <c r="Z29" s="65">
        <v>6.1238565834481271</v>
      </c>
      <c r="AA29" s="65">
        <v>6.0182531953713765</v>
      </c>
      <c r="AB29" s="65">
        <v>6.0259086592003701</v>
      </c>
      <c r="AC29" s="65">
        <v>6.5507798616254922</v>
      </c>
      <c r="AD29" s="65">
        <v>6.9375027973801604</v>
      </c>
      <c r="AE29" s="65">
        <v>7.5928942479123505</v>
      </c>
      <c r="AF29" s="65">
        <v>7.559147988059288</v>
      </c>
      <c r="AG29" s="65" t="s">
        <v>54</v>
      </c>
    </row>
    <row r="30" spans="1:33" x14ac:dyDescent="0.25">
      <c r="A30" s="21" t="s">
        <v>25</v>
      </c>
      <c r="B30" s="66">
        <v>0.89654939318321969</v>
      </c>
      <c r="C30" s="67">
        <v>0.92292234518155791</v>
      </c>
      <c r="D30" s="67">
        <v>0.89165784951085925</v>
      </c>
      <c r="E30" s="67">
        <v>0.87211614893360045</v>
      </c>
      <c r="F30" s="67">
        <v>0.8515113778546376</v>
      </c>
      <c r="G30" s="67">
        <v>0.83111699203207923</v>
      </c>
      <c r="H30" s="67" t="s">
        <v>54</v>
      </c>
      <c r="I30" s="67">
        <v>0.90073026317054805</v>
      </c>
      <c r="J30" s="67" t="s">
        <v>54</v>
      </c>
      <c r="K30" s="67">
        <v>1.1476852866939053</v>
      </c>
      <c r="L30" s="67" t="s">
        <v>54</v>
      </c>
      <c r="M30" s="67">
        <v>1.3114896293213358</v>
      </c>
      <c r="N30" s="67">
        <v>1.752426699834934</v>
      </c>
      <c r="O30" s="67">
        <v>1.9327196093064367</v>
      </c>
      <c r="P30" s="67">
        <v>2.1448060414222709</v>
      </c>
      <c r="Q30" s="67">
        <v>2.2391177579798671</v>
      </c>
      <c r="R30" s="67">
        <v>2.5297033338762378</v>
      </c>
      <c r="S30" s="67">
        <v>2.7407777345064201</v>
      </c>
      <c r="T30" s="67">
        <v>2.9803894873692309</v>
      </c>
      <c r="U30" s="67">
        <v>2.8817674216217668</v>
      </c>
      <c r="V30" s="67">
        <v>2.8193082975085875</v>
      </c>
      <c r="W30" s="67">
        <v>2.7582902474373596</v>
      </c>
      <c r="X30" s="67">
        <v>2.7289555757742909</v>
      </c>
      <c r="Y30" s="67">
        <v>2.729692840836849</v>
      </c>
      <c r="Z30" s="67">
        <v>2.7271410606605571</v>
      </c>
      <c r="AA30" s="67">
        <v>2.7296280852005124</v>
      </c>
      <c r="AB30" s="67">
        <v>2.7925678483617369</v>
      </c>
      <c r="AC30" s="67">
        <v>2.9391331071886753</v>
      </c>
      <c r="AD30" s="67">
        <v>3.2045371906769979</v>
      </c>
      <c r="AE30" s="67">
        <v>3.2626983085012111</v>
      </c>
      <c r="AF30" s="67">
        <v>3.2279053918296863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4.6155291961289509</v>
      </c>
      <c r="F31" s="65" t="s">
        <v>54</v>
      </c>
      <c r="G31" s="65">
        <v>5.4277637323712549</v>
      </c>
      <c r="H31" s="65" t="s">
        <v>54</v>
      </c>
      <c r="I31" s="65">
        <v>5.5613730433912938</v>
      </c>
      <c r="J31" s="65" t="s">
        <v>54</v>
      </c>
      <c r="K31" s="65">
        <v>5.6150612525498413</v>
      </c>
      <c r="L31" s="65" t="s">
        <v>54</v>
      </c>
      <c r="M31" s="65">
        <v>6.0109287775069618</v>
      </c>
      <c r="N31" s="65" t="s">
        <v>54</v>
      </c>
      <c r="O31" s="65">
        <v>5.8477768259751839</v>
      </c>
      <c r="P31" s="65" t="s">
        <v>54</v>
      </c>
      <c r="Q31" s="65">
        <v>7.2456833303037422</v>
      </c>
      <c r="R31" s="65" t="s">
        <v>54</v>
      </c>
      <c r="S31" s="65">
        <v>6.8493307660347842</v>
      </c>
      <c r="T31" s="65" t="s">
        <v>54</v>
      </c>
      <c r="U31" s="65">
        <v>6.790659208917516</v>
      </c>
      <c r="V31" s="65" t="s">
        <v>54</v>
      </c>
      <c r="W31" s="65">
        <v>6.5224349325161555</v>
      </c>
      <c r="X31" s="65" t="s">
        <v>54</v>
      </c>
      <c r="Y31" s="65">
        <v>6.8296829616419856</v>
      </c>
      <c r="Z31" s="65" t="s">
        <v>54</v>
      </c>
      <c r="AA31" s="65">
        <v>7.0569741780551869</v>
      </c>
      <c r="AB31" s="65" t="s">
        <v>54</v>
      </c>
      <c r="AC31" s="65">
        <v>7.6581318975989232</v>
      </c>
      <c r="AD31" s="65" t="s">
        <v>54</v>
      </c>
      <c r="AE31" s="65">
        <v>7.5668724746245637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2.9702338646273709</v>
      </c>
      <c r="T32" s="71" t="s">
        <v>54</v>
      </c>
      <c r="U32" s="71" t="s">
        <v>54</v>
      </c>
      <c r="V32" s="71" t="s">
        <v>54</v>
      </c>
      <c r="W32" s="71">
        <v>3.5796036689447592</v>
      </c>
      <c r="X32" s="71" t="s">
        <v>54</v>
      </c>
      <c r="Y32" s="71">
        <v>3.8281955225125128</v>
      </c>
      <c r="Z32" s="71" t="s">
        <v>54</v>
      </c>
      <c r="AA32" s="71" t="s">
        <v>54</v>
      </c>
      <c r="AB32" s="71" t="s">
        <v>54</v>
      </c>
      <c r="AC32" s="71">
        <v>4.7232422269221495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0.18363526817961415</v>
      </c>
      <c r="Y35" s="65">
        <v>0.16541495159213301</v>
      </c>
      <c r="Z35" s="65">
        <v>0.10711911329497531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0.15389275976976674</v>
      </c>
      <c r="AF35" s="65">
        <v>0.11856795513559268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0.31346458330001442</v>
      </c>
      <c r="X36" s="67" t="s">
        <v>54</v>
      </c>
      <c r="Y36" s="67">
        <v>0.35922694361733548</v>
      </c>
      <c r="Z36" s="67">
        <v>0.32075577081122492</v>
      </c>
      <c r="AA36" s="67">
        <v>0.34771180114712991</v>
      </c>
      <c r="AB36" s="67">
        <v>0.27101826344250585</v>
      </c>
      <c r="AC36" s="67">
        <v>0.30275844815580272</v>
      </c>
      <c r="AD36" s="67">
        <v>0.50015211632837386</v>
      </c>
      <c r="AE36" s="67">
        <v>0.46816255750517133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1.6341645188336489</v>
      </c>
      <c r="D39" s="65" t="s">
        <v>54</v>
      </c>
      <c r="E39" s="65">
        <v>2.9658564814814818</v>
      </c>
      <c r="F39" s="65" t="s">
        <v>54</v>
      </c>
      <c r="G39" s="65">
        <v>3.4039659379215257</v>
      </c>
      <c r="H39" s="65" t="s">
        <v>54</v>
      </c>
      <c r="I39" s="65">
        <v>4.6093088236911868</v>
      </c>
      <c r="J39" s="65">
        <v>4.79120655585261</v>
      </c>
      <c r="K39" s="65">
        <v>4.8727822362975495</v>
      </c>
      <c r="L39" s="65">
        <v>5.8730187030862764</v>
      </c>
      <c r="M39" s="65">
        <v>6.8573771592784913</v>
      </c>
      <c r="N39" s="65">
        <v>6.3435542829505591</v>
      </c>
      <c r="O39" s="65">
        <v>7.6158526421070176</v>
      </c>
      <c r="P39" s="65" t="s">
        <v>54</v>
      </c>
      <c r="Q39" s="65">
        <v>8.0175198912464971</v>
      </c>
      <c r="R39" s="65">
        <v>8.3578006139063117</v>
      </c>
      <c r="S39" s="65">
        <v>7.1760222554991602</v>
      </c>
      <c r="T39" s="65">
        <v>7.3635381012430203</v>
      </c>
      <c r="U39" s="65">
        <v>5.2489701387702414</v>
      </c>
      <c r="V39" s="65" t="s">
        <v>54</v>
      </c>
      <c r="W39" s="65">
        <v>6.0870425443776011</v>
      </c>
      <c r="X39" s="65" t="s">
        <v>54</v>
      </c>
      <c r="Y39" s="65">
        <v>6.5253203825335344</v>
      </c>
      <c r="Z39" s="65" t="s">
        <v>54</v>
      </c>
      <c r="AA39" s="65">
        <v>8.6178965186241641</v>
      </c>
      <c r="AB39" s="65">
        <v>8.5669735043918536</v>
      </c>
      <c r="AC39" s="65">
        <v>9.3303388527869906</v>
      </c>
      <c r="AD39" s="65">
        <v>9.2660515038029416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2.9064490659381459</v>
      </c>
      <c r="D47" s="65" t="s">
        <v>54</v>
      </c>
      <c r="E47" s="65">
        <v>3.0582924155645359</v>
      </c>
      <c r="F47" s="65" t="s">
        <v>54</v>
      </c>
      <c r="G47" s="65">
        <v>3.6494202535152889</v>
      </c>
      <c r="H47" s="65" t="s">
        <v>54</v>
      </c>
      <c r="I47" s="65">
        <v>3.97012665765061</v>
      </c>
      <c r="J47" s="65" t="s">
        <v>54</v>
      </c>
      <c r="K47" s="65">
        <v>3.8835459244113326</v>
      </c>
      <c r="L47" s="65" t="s">
        <v>54</v>
      </c>
      <c r="M47" s="65">
        <v>4.5917166042653941</v>
      </c>
      <c r="N47" s="65">
        <v>4.8312600541264787</v>
      </c>
      <c r="O47" s="65">
        <v>4.829647277327922</v>
      </c>
      <c r="P47" s="65">
        <v>5.0617478873319079</v>
      </c>
      <c r="Q47" s="65">
        <v>4.9208136493591619</v>
      </c>
      <c r="R47" s="65" t="s">
        <v>54</v>
      </c>
      <c r="S47" s="65">
        <v>5.0976797484088028</v>
      </c>
      <c r="T47" s="65">
        <v>5.5508058131816282</v>
      </c>
      <c r="U47" s="65">
        <v>5.4832884731402354</v>
      </c>
      <c r="V47" s="65">
        <v>5.316956338246678</v>
      </c>
      <c r="W47" s="65">
        <v>5.3224016991591103</v>
      </c>
      <c r="X47" s="65">
        <v>5.5192672729909145</v>
      </c>
      <c r="Y47" s="65">
        <v>5.5752044264591376</v>
      </c>
      <c r="Z47" s="65">
        <v>6.0564751135929393</v>
      </c>
      <c r="AA47" s="65">
        <v>6.5090514393146242</v>
      </c>
      <c r="AB47" s="65">
        <v>6.9075132895025266</v>
      </c>
      <c r="AC47" s="65">
        <v>7.3386721285661052</v>
      </c>
      <c r="AD47" s="65">
        <v>7.4762615395163925</v>
      </c>
      <c r="AE47" s="65">
        <v>7.8278712373279298</v>
      </c>
      <c r="AF47" s="65">
        <v>7.7447211809989627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7.765961112920472E-2</v>
      </c>
      <c r="R50" s="67">
        <v>3.7806615285214562E-2</v>
      </c>
      <c r="S50" s="67">
        <v>3.8248768050755638E-2</v>
      </c>
      <c r="T50" s="67">
        <v>4.0632453818072053E-2</v>
      </c>
      <c r="U50" s="67">
        <v>4.3981771247424521E-2</v>
      </c>
      <c r="V50" s="67">
        <v>5.5052756477029237E-2</v>
      </c>
      <c r="W50" s="67">
        <v>9.9397487173622803E-2</v>
      </c>
      <c r="X50" s="67">
        <v>6.7011268499207938E-2</v>
      </c>
      <c r="Y50" s="67" t="s">
        <v>54</v>
      </c>
      <c r="Z50" s="67" t="s">
        <v>54</v>
      </c>
      <c r="AA50" s="67">
        <v>0.24959987072746581</v>
      </c>
      <c r="AB50" s="67">
        <v>0.26096447278688434</v>
      </c>
      <c r="AC50" s="67">
        <v>0.26416957573405525</v>
      </c>
      <c r="AD50" s="67">
        <v>0.2962135080080866</v>
      </c>
      <c r="AE50" s="67">
        <v>0.33309990741358481</v>
      </c>
      <c r="AF50" s="67">
        <v>0.35327310410900781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0.18261546929661929</v>
      </c>
      <c r="U53" s="65">
        <v>0.28013915762482955</v>
      </c>
      <c r="V53" s="65">
        <v>0.163651280931361</v>
      </c>
      <c r="W53" s="65">
        <v>7.1615882879080384E-2</v>
      </c>
      <c r="X53" s="65">
        <v>0.10801894507528963</v>
      </c>
      <c r="Y53" s="65">
        <v>0.15680119957813343</v>
      </c>
      <c r="Z53" s="65">
        <v>0.44726233144556393</v>
      </c>
      <c r="AA53" s="65">
        <v>0.47114538353834423</v>
      </c>
      <c r="AB53" s="65">
        <v>0.54671183158832504</v>
      </c>
      <c r="AC53" s="65">
        <v>0.47704444968780724</v>
      </c>
      <c r="AD53" s="65">
        <v>0.45751119653107136</v>
      </c>
      <c r="AE53" s="65">
        <v>0.4650118635050865</v>
      </c>
      <c r="AF53" s="65">
        <v>0.48271517316260809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5.297644952787234</v>
      </c>
      <c r="I54" s="67" t="s">
        <v>54</v>
      </c>
      <c r="J54" s="67" t="s">
        <v>54</v>
      </c>
      <c r="K54" s="67" t="s">
        <v>54</v>
      </c>
      <c r="L54" s="67">
        <v>5.9114519648683643</v>
      </c>
      <c r="M54" s="67" t="s">
        <v>54</v>
      </c>
      <c r="N54" s="67" t="s">
        <v>54</v>
      </c>
      <c r="O54" s="67" t="s">
        <v>54</v>
      </c>
      <c r="P54" s="67">
        <v>5.1640303304173809</v>
      </c>
      <c r="Q54" s="67" t="s">
        <v>54</v>
      </c>
      <c r="R54" s="67" t="s">
        <v>54</v>
      </c>
      <c r="S54" s="67" t="s">
        <v>54</v>
      </c>
      <c r="T54" s="67">
        <v>5.9850546142956782</v>
      </c>
      <c r="U54" s="67" t="s">
        <v>54</v>
      </c>
      <c r="V54" s="67" t="s">
        <v>54</v>
      </c>
      <c r="W54" s="67" t="s">
        <v>54</v>
      </c>
      <c r="X54" s="67">
        <v>6.4579074057331587</v>
      </c>
      <c r="Y54" s="67" t="s">
        <v>54</v>
      </c>
      <c r="Z54" s="67" t="s">
        <v>54</v>
      </c>
      <c r="AA54" s="67">
        <v>6.8620638742161866</v>
      </c>
      <c r="AB54" s="67" t="s">
        <v>54</v>
      </c>
      <c r="AC54" s="67">
        <v>6.192906079658421</v>
      </c>
      <c r="AD54" s="67" t="s">
        <v>54</v>
      </c>
      <c r="AE54" s="67">
        <v>6.828833369319077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6.9200568411098423E-2</v>
      </c>
      <c r="D56" s="67">
        <v>7.5014868442001822E-2</v>
      </c>
      <c r="E56" s="67">
        <v>7.6446764280823934E-2</v>
      </c>
      <c r="F56" s="67">
        <v>7.7808771576169111E-2</v>
      </c>
      <c r="G56" s="67">
        <v>8.5883131643332944E-2</v>
      </c>
      <c r="H56" s="67">
        <v>0.10354527371948254</v>
      </c>
      <c r="I56" s="67">
        <v>0.15177422964681575</v>
      </c>
      <c r="J56" s="67">
        <v>0.14679679703509277</v>
      </c>
      <c r="K56" s="67">
        <v>0.15373896584569108</v>
      </c>
      <c r="L56" s="67">
        <v>0.16510069529514726</v>
      </c>
      <c r="M56" s="67">
        <v>0.13635603915569675</v>
      </c>
      <c r="N56" s="67">
        <v>0.13979505250158464</v>
      </c>
      <c r="O56" s="67">
        <v>0.1641412945452283</v>
      </c>
      <c r="P56" s="67">
        <v>0.18501459388789265</v>
      </c>
      <c r="Q56" s="67">
        <v>0.27213631751273265</v>
      </c>
      <c r="R56" s="67">
        <v>0.32597498342346015</v>
      </c>
      <c r="S56" s="67">
        <v>0.41418848203054337</v>
      </c>
      <c r="T56" s="67">
        <v>0.4695634125322905</v>
      </c>
      <c r="U56" s="67">
        <v>0.54201124125453559</v>
      </c>
      <c r="V56" s="67">
        <v>0.63492205703353777</v>
      </c>
      <c r="W56" s="67">
        <v>0.7491907016642102</v>
      </c>
      <c r="X56" s="67">
        <v>0.8221987500510709</v>
      </c>
      <c r="Y56" s="67">
        <v>0.9090231153285574</v>
      </c>
      <c r="Z56" s="67">
        <v>0.95478065980591609</v>
      </c>
      <c r="AA56" s="67">
        <v>0.9875408587373935</v>
      </c>
      <c r="AB56" s="67">
        <v>1.0506731414645896</v>
      </c>
      <c r="AC56" s="67">
        <v>1.2501040171259961</v>
      </c>
      <c r="AD56" s="67">
        <v>1.4436103104480531</v>
      </c>
      <c r="AE56" s="67">
        <v>1.5557784846544001</v>
      </c>
      <c r="AF56" s="67">
        <v>1.7153853504212941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2.4811755927228845</v>
      </c>
      <c r="R57" s="65">
        <v>2.5290623247531672</v>
      </c>
      <c r="S57" s="65">
        <v>2.6374676223292686</v>
      </c>
      <c r="T57" s="65">
        <v>2.5219045035845706</v>
      </c>
      <c r="U57" s="65">
        <v>2.4832633588490953</v>
      </c>
      <c r="V57" s="65">
        <v>2.6454539540995774</v>
      </c>
      <c r="W57" s="65">
        <v>3.0807105297796524</v>
      </c>
      <c r="X57" s="65">
        <v>3.1672066924682207</v>
      </c>
      <c r="Y57" s="65">
        <v>3.5511654573282931</v>
      </c>
      <c r="Z57" s="65">
        <v>3.953958304632311</v>
      </c>
      <c r="AA57" s="65">
        <v>4.169137432522545</v>
      </c>
      <c r="AB57" s="65">
        <v>4.4292022087442104</v>
      </c>
      <c r="AC57" s="65">
        <v>5.0716750634345287</v>
      </c>
      <c r="AD57" s="65">
        <v>5.4344332501401071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0.86914617881677947</v>
      </c>
      <c r="K5" s="65">
        <v>0.90431156452453654</v>
      </c>
      <c r="L5" s="65">
        <v>0.94658977540939737</v>
      </c>
      <c r="M5" s="65">
        <v>0.98482957273163707</v>
      </c>
      <c r="N5" s="65">
        <v>0.898910310142498</v>
      </c>
      <c r="O5" s="65">
        <v>0.90641480487103254</v>
      </c>
      <c r="P5" s="65">
        <v>0.88418628940372201</v>
      </c>
      <c r="Q5" s="65">
        <v>0.89841336703173258</v>
      </c>
      <c r="R5" s="65">
        <v>0.90503077706298884</v>
      </c>
      <c r="S5" s="65">
        <v>0.9265261528656622</v>
      </c>
      <c r="T5" s="65">
        <v>0.92152697021200458</v>
      </c>
      <c r="U5" s="65">
        <v>0.93396353209981642</v>
      </c>
      <c r="V5" s="65">
        <v>0.92236640032050587</v>
      </c>
      <c r="W5" s="65">
        <v>1.0112892598286845</v>
      </c>
      <c r="X5" s="65" t="s">
        <v>54</v>
      </c>
      <c r="Y5" s="65">
        <v>1.107545514367186</v>
      </c>
      <c r="Z5" s="65" t="s">
        <v>54</v>
      </c>
      <c r="AA5" s="65">
        <v>1.3216165291404067</v>
      </c>
      <c r="AB5" s="65" t="s">
        <v>54</v>
      </c>
      <c r="AC5" s="65">
        <v>1.564430872907234</v>
      </c>
      <c r="AD5" s="65" t="s">
        <v>54</v>
      </c>
      <c r="AE5" s="65">
        <v>1.768324072560876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0.12570447653450123</v>
      </c>
      <c r="H6" s="67">
        <v>0.11493839523316865</v>
      </c>
      <c r="I6" s="67">
        <v>0.1115610846168994</v>
      </c>
      <c r="J6" s="67">
        <v>0.1081628180580867</v>
      </c>
      <c r="K6" s="67">
        <v>8.4565194460768794E-2</v>
      </c>
      <c r="L6" s="67">
        <v>7.0171647320326005E-2</v>
      </c>
      <c r="M6" s="67">
        <v>6.1342441379396158E-2</v>
      </c>
      <c r="N6" s="67">
        <v>5.7912182041637193E-2</v>
      </c>
      <c r="O6" s="67">
        <v>7.2285742707369344E-2</v>
      </c>
      <c r="P6" s="67">
        <v>7.4748780631133577E-2</v>
      </c>
      <c r="Q6" s="67">
        <v>6.5946264523198503E-2</v>
      </c>
      <c r="R6" s="67">
        <v>8.1948151183264858E-2</v>
      </c>
      <c r="S6" s="67">
        <v>8.2914289700918228E-2</v>
      </c>
      <c r="T6" s="67">
        <v>8.9051420182716626E-2</v>
      </c>
      <c r="U6" s="67">
        <v>0.10687328301282906</v>
      </c>
      <c r="V6" s="67">
        <v>9.2011687371146178E-2</v>
      </c>
      <c r="W6" s="67">
        <v>8.4266076520406852E-2</v>
      </c>
      <c r="X6" s="67">
        <v>0.10281138054760955</v>
      </c>
      <c r="Y6" s="67">
        <v>0.13271646432349968</v>
      </c>
      <c r="Z6" s="67">
        <v>0.18589644659408242</v>
      </c>
      <c r="AA6" s="67">
        <v>0.32952141628049364</v>
      </c>
      <c r="AB6" s="67">
        <v>0.39167280234455082</v>
      </c>
      <c r="AC6" s="67">
        <v>0.37199143347469049</v>
      </c>
      <c r="AD6" s="67">
        <v>0.45288558739678103</v>
      </c>
      <c r="AE6" s="67">
        <v>0.46776923120461406</v>
      </c>
      <c r="AF6" s="67">
        <v>0.48059819105726387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>
        <v>1.0964867931128006</v>
      </c>
      <c r="D7" s="69">
        <v>0.79014077282544093</v>
      </c>
      <c r="E7" s="69">
        <v>0.54307765793301288</v>
      </c>
      <c r="F7" s="69">
        <v>0.45563295310039947</v>
      </c>
      <c r="G7" s="69">
        <v>0.39827324827540278</v>
      </c>
      <c r="H7" s="69">
        <v>0.39308338480784261</v>
      </c>
      <c r="I7" s="69">
        <v>0.40359184378305302</v>
      </c>
      <c r="J7" s="69">
        <v>0.39973320499481785</v>
      </c>
      <c r="K7" s="69">
        <v>0.4563952895075209</v>
      </c>
      <c r="L7" s="69">
        <v>0.44448423036873325</v>
      </c>
      <c r="M7" s="69">
        <v>0.42427456312843165</v>
      </c>
      <c r="N7" s="69">
        <v>0.45852070120182009</v>
      </c>
      <c r="O7" s="69">
        <v>0.49858827711934117</v>
      </c>
      <c r="P7" s="69">
        <v>0.5499193396412011</v>
      </c>
      <c r="Q7" s="69">
        <v>0.52508410121398263</v>
      </c>
      <c r="R7" s="69">
        <v>0.57354409117695404</v>
      </c>
      <c r="S7" s="69">
        <v>0.60159351598424549</v>
      </c>
      <c r="T7" s="69">
        <v>0.60836881831178613</v>
      </c>
      <c r="U7" s="69">
        <v>0.63354924561163184</v>
      </c>
      <c r="V7" s="69">
        <v>0.68531451938211363</v>
      </c>
      <c r="W7" s="69">
        <v>0.74229097600050764</v>
      </c>
      <c r="X7" s="69">
        <v>0.81832398087122038</v>
      </c>
      <c r="Y7" s="69">
        <v>0.87100196223919635</v>
      </c>
      <c r="Z7" s="69">
        <v>0.94334082995202551</v>
      </c>
      <c r="AA7" s="69">
        <v>0.95046035149201746</v>
      </c>
      <c r="AB7" s="69">
        <v>0.97010048819406192</v>
      </c>
      <c r="AC7" s="69">
        <v>1.0331829975251643</v>
      </c>
      <c r="AD7" s="69">
        <v>1.0782317508782358</v>
      </c>
      <c r="AE7" s="69">
        <v>1.1094517102059906</v>
      </c>
      <c r="AF7" s="69">
        <v>1.1372067750880612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0.84648884050081663</v>
      </c>
      <c r="D8" s="67" t="s">
        <v>54</v>
      </c>
      <c r="E8" s="67">
        <v>0.86084831531304995</v>
      </c>
      <c r="F8" s="67" t="s">
        <v>54</v>
      </c>
      <c r="G8" s="67">
        <v>0.98540593104187568</v>
      </c>
      <c r="H8" s="67" t="s">
        <v>54</v>
      </c>
      <c r="I8" s="67">
        <v>0.99049513539384226</v>
      </c>
      <c r="J8" s="67">
        <v>1.0534932082651212</v>
      </c>
      <c r="K8" s="67">
        <v>1.0790304120639032</v>
      </c>
      <c r="L8" s="67">
        <v>1.1509355207520462</v>
      </c>
      <c r="M8" s="67">
        <v>1.2267517709085813</v>
      </c>
      <c r="N8" s="67">
        <v>1.3589900150851235</v>
      </c>
      <c r="O8" s="67">
        <v>1.2950537400540119</v>
      </c>
      <c r="P8" s="67">
        <v>1.4702549058907128</v>
      </c>
      <c r="Q8" s="67">
        <v>1.4172020293479355</v>
      </c>
      <c r="R8" s="67">
        <v>1.4175632655642776</v>
      </c>
      <c r="S8" s="67">
        <v>1.3931417623205524</v>
      </c>
      <c r="T8" s="67">
        <v>1.7865056823002035</v>
      </c>
      <c r="U8" s="67">
        <v>1.6962180531469511</v>
      </c>
      <c r="V8" s="67">
        <v>1.7209615977846808</v>
      </c>
      <c r="W8" s="67">
        <v>1.6864815206898656</v>
      </c>
      <c r="X8" s="67">
        <v>1.6504205203826789</v>
      </c>
      <c r="Y8" s="67">
        <v>1.6056246385193751</v>
      </c>
      <c r="Z8" s="67">
        <v>1.6123217619718258</v>
      </c>
      <c r="AA8" s="67">
        <v>1.6309650053022269</v>
      </c>
      <c r="AB8" s="67">
        <v>1.6969180761007494</v>
      </c>
      <c r="AC8" s="67">
        <v>1.5437600186329445</v>
      </c>
      <c r="AD8" s="67">
        <v>1.4510696035480188</v>
      </c>
      <c r="AE8" s="67">
        <v>1.5476063723598226</v>
      </c>
      <c r="AF8" s="67">
        <v>1.5513622603430877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0.12940401712216001</v>
      </c>
      <c r="K9" s="65">
        <v>0.19196967085990008</v>
      </c>
      <c r="L9" s="65">
        <v>0.15547582436357424</v>
      </c>
      <c r="M9" s="65">
        <v>0.19588854909955827</v>
      </c>
      <c r="N9" s="65">
        <v>0.19779099405267628</v>
      </c>
      <c r="O9" s="65">
        <v>0.25436699384461814</v>
      </c>
      <c r="P9" s="65">
        <v>0.28979455486888256</v>
      </c>
      <c r="Q9" s="65">
        <v>0.36730360934182593</v>
      </c>
      <c r="R9" s="65">
        <v>0.40267829336655236</v>
      </c>
      <c r="S9" s="65">
        <v>0.41746969225986946</v>
      </c>
      <c r="T9" s="65">
        <v>0.47079894097492608</v>
      </c>
      <c r="U9" s="65">
        <v>0.54144987859868188</v>
      </c>
      <c r="V9" s="65">
        <v>0.58073344280240824</v>
      </c>
      <c r="W9" s="65">
        <v>0.5470890410958904</v>
      </c>
      <c r="X9" s="65">
        <v>0.48121314237573709</v>
      </c>
      <c r="Y9" s="65">
        <v>0.46047595273756031</v>
      </c>
      <c r="Z9" s="65">
        <v>0.48389760528488857</v>
      </c>
      <c r="AA9" s="65">
        <v>0.42655321881521918</v>
      </c>
      <c r="AB9" s="65">
        <v>0.40691531935328951</v>
      </c>
      <c r="AC9" s="65">
        <v>0.45144193296960244</v>
      </c>
      <c r="AD9" s="65">
        <v>0.44470188446092063</v>
      </c>
      <c r="AE9" s="65">
        <v>0.56879194630872476</v>
      </c>
      <c r="AF9" s="65">
        <v>0.63865809688038877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1.0651027147574732</v>
      </c>
      <c r="D10" s="67" t="s">
        <v>54</v>
      </c>
      <c r="E10" s="67">
        <v>0.95938764565355195</v>
      </c>
      <c r="F10" s="67" t="s">
        <v>54</v>
      </c>
      <c r="G10" s="67">
        <v>1.1776363724680625</v>
      </c>
      <c r="H10" s="67">
        <v>1.2642464771913065</v>
      </c>
      <c r="I10" s="67">
        <v>1.3461609535249008</v>
      </c>
      <c r="J10" s="67">
        <v>1.4688830510009963</v>
      </c>
      <c r="K10" s="67">
        <v>1.6156747880885811</v>
      </c>
      <c r="L10" s="67">
        <v>1.6596660579180795</v>
      </c>
      <c r="M10" s="67">
        <v>1.6258188824662809</v>
      </c>
      <c r="N10" s="67">
        <v>1.6595753679580443</v>
      </c>
      <c r="O10" s="67">
        <v>1.691518987341772</v>
      </c>
      <c r="P10" s="67">
        <v>1.7071983210912907</v>
      </c>
      <c r="Q10" s="67">
        <v>1.6867997850262515</v>
      </c>
      <c r="R10" s="67">
        <v>1.6917302385976303</v>
      </c>
      <c r="S10" s="67">
        <v>1.6278931279526776</v>
      </c>
      <c r="T10" s="67">
        <v>1.6217622616597414</v>
      </c>
      <c r="U10" s="67">
        <v>1.644035381305283</v>
      </c>
      <c r="V10" s="67">
        <v>1.6191125185393034</v>
      </c>
      <c r="W10" s="67">
        <v>1.6156638390215032</v>
      </c>
      <c r="X10" s="67">
        <v>1.5764641445952818</v>
      </c>
      <c r="Y10" s="67">
        <v>1.6111483423345292</v>
      </c>
      <c r="Z10" s="67">
        <v>1.5923110424832723</v>
      </c>
      <c r="AA10" s="67">
        <v>1.6071796497345272</v>
      </c>
      <c r="AB10" s="67">
        <v>1.5025639002840014</v>
      </c>
      <c r="AC10" s="67">
        <v>1.4562807401046141</v>
      </c>
      <c r="AD10" s="67">
        <v>1.420699897185941</v>
      </c>
      <c r="AE10" s="67">
        <v>1.4487529446958081</v>
      </c>
      <c r="AF10" s="67">
        <v>1.6082018446527937</v>
      </c>
      <c r="AG10" s="67" t="s">
        <v>54</v>
      </c>
    </row>
    <row r="11" spans="1:33" x14ac:dyDescent="0.25">
      <c r="A11" s="10" t="s">
        <v>6</v>
      </c>
      <c r="B11" s="64">
        <v>0.71505585646580905</v>
      </c>
      <c r="C11" s="65">
        <v>0.73492780545469893</v>
      </c>
      <c r="D11" s="65">
        <v>0.76833071334494629</v>
      </c>
      <c r="E11" s="65">
        <v>0.7662230617326351</v>
      </c>
      <c r="F11" s="65">
        <v>0.76007432403570974</v>
      </c>
      <c r="G11" s="65">
        <v>0.75806301543666732</v>
      </c>
      <c r="H11" s="65">
        <v>0.75185247487278684</v>
      </c>
      <c r="I11" s="65">
        <v>0.76854734382172518</v>
      </c>
      <c r="J11" s="65">
        <v>0.75579936018374205</v>
      </c>
      <c r="K11" s="65" t="s">
        <v>54</v>
      </c>
      <c r="L11" s="65">
        <v>0.73201702991953754</v>
      </c>
      <c r="M11" s="65">
        <v>0.75180207932229492</v>
      </c>
      <c r="N11" s="65">
        <v>0.77002452295195034</v>
      </c>
      <c r="O11" s="65">
        <v>0.77864010725914579</v>
      </c>
      <c r="P11" s="65">
        <v>0.80421942542366398</v>
      </c>
      <c r="Q11" s="65">
        <v>0.77794156756962118</v>
      </c>
      <c r="R11" s="65">
        <v>0.86343819295674074</v>
      </c>
      <c r="S11" s="65">
        <v>0.85319353882631899</v>
      </c>
      <c r="T11" s="65">
        <v>0.89767407571233726</v>
      </c>
      <c r="U11" s="65">
        <v>0.94517692680562293</v>
      </c>
      <c r="V11" s="65">
        <v>1.1062355658198615</v>
      </c>
      <c r="W11" s="65">
        <v>1.1627994676131321</v>
      </c>
      <c r="X11" s="65">
        <v>1.2373691967575535</v>
      </c>
      <c r="Y11" s="65">
        <v>1.2581500551673408</v>
      </c>
      <c r="Z11" s="65">
        <v>1.2522133606497403</v>
      </c>
      <c r="AA11" s="65" t="s">
        <v>54</v>
      </c>
      <c r="AB11" s="65">
        <v>1.3145064751333115</v>
      </c>
      <c r="AC11" s="65">
        <v>1.3721100390947241</v>
      </c>
      <c r="AD11" s="65">
        <v>1.3940620782726045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0.16296908494537565</v>
      </c>
      <c r="O12" s="67">
        <v>0.14108490952780389</v>
      </c>
      <c r="P12" s="67">
        <v>0.20236984920848541</v>
      </c>
      <c r="Q12" s="67">
        <v>0.15555610687969831</v>
      </c>
      <c r="R12" s="67">
        <v>0.15662984090307361</v>
      </c>
      <c r="S12" s="67">
        <v>0.15978936060903273</v>
      </c>
      <c r="T12" s="67">
        <v>0.17066096080461809</v>
      </c>
      <c r="U12" s="67">
        <v>0.19537503023044234</v>
      </c>
      <c r="V12" s="67">
        <v>0.17930803264064754</v>
      </c>
      <c r="W12" s="67">
        <v>0.18051711671279327</v>
      </c>
      <c r="X12" s="67">
        <v>0.1895394404997478</v>
      </c>
      <c r="Y12" s="67">
        <v>0.20018501141347389</v>
      </c>
      <c r="Z12" s="67">
        <v>0.20196715359229223</v>
      </c>
      <c r="AA12" s="67">
        <v>0.21264743171078415</v>
      </c>
      <c r="AB12" s="67">
        <v>0.23710971434411568</v>
      </c>
      <c r="AC12" s="67">
        <v>0.24528172482807215</v>
      </c>
      <c r="AD12" s="67">
        <v>0.32357856990913786</v>
      </c>
      <c r="AE12" s="67">
        <v>0.36962559781102389</v>
      </c>
      <c r="AF12" s="67">
        <v>0.42177698996735358</v>
      </c>
      <c r="AG12" s="67" t="s">
        <v>54</v>
      </c>
    </row>
    <row r="13" spans="1:33" x14ac:dyDescent="0.25">
      <c r="A13" s="10" t="s">
        <v>8</v>
      </c>
      <c r="B13" s="64">
        <v>0.29325097868348637</v>
      </c>
      <c r="C13" s="65">
        <v>0.38539799529533675</v>
      </c>
      <c r="D13" s="65">
        <v>0.40816902296666441</v>
      </c>
      <c r="E13" s="65">
        <v>0.42657971244037068</v>
      </c>
      <c r="F13" s="65">
        <v>0.4886373062930322</v>
      </c>
      <c r="G13" s="65">
        <v>0.53817875007533289</v>
      </c>
      <c r="H13" s="65">
        <v>0.53370337542319923</v>
      </c>
      <c r="I13" s="65">
        <v>0.56600079708574269</v>
      </c>
      <c r="J13" s="65">
        <v>0.58245867226449743</v>
      </c>
      <c r="K13" s="65">
        <v>0.59542219894642801</v>
      </c>
      <c r="L13" s="65">
        <v>0.60809057671895261</v>
      </c>
      <c r="M13" s="65">
        <v>0.70457170961580262</v>
      </c>
      <c r="N13" s="65">
        <v>0.67339309040133333</v>
      </c>
      <c r="O13" s="65">
        <v>0.66537685525552093</v>
      </c>
      <c r="P13" s="65">
        <v>0.6843346182428639</v>
      </c>
      <c r="Q13" s="65">
        <v>0.69413443408245434</v>
      </c>
      <c r="R13" s="65">
        <v>0.67150511446663419</v>
      </c>
      <c r="S13" s="65">
        <v>0.65103558994558364</v>
      </c>
      <c r="T13" s="65">
        <v>0.70297052952917694</v>
      </c>
      <c r="U13" s="65">
        <v>0.80380166131580277</v>
      </c>
      <c r="V13" s="65">
        <v>0.83634510480964719</v>
      </c>
      <c r="W13" s="65">
        <v>1.0111519432380409</v>
      </c>
      <c r="X13" s="65" t="s">
        <v>54</v>
      </c>
      <c r="Y13" s="65">
        <v>1.2820512820512819</v>
      </c>
      <c r="Z13" s="65" t="s">
        <v>54</v>
      </c>
      <c r="AA13" s="65">
        <v>1.282548247130495</v>
      </c>
      <c r="AB13" s="65" t="s">
        <v>54</v>
      </c>
      <c r="AC13" s="65">
        <v>1.2475056735937022</v>
      </c>
      <c r="AD13" s="65" t="s">
        <v>54</v>
      </c>
      <c r="AE13" s="65">
        <v>1.1972064894337491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0.32475651748356582</v>
      </c>
      <c r="C14" s="67">
        <v>0.31041556665426001</v>
      </c>
      <c r="D14" s="67">
        <v>0.30223210393233935</v>
      </c>
      <c r="E14" s="67">
        <v>0.30529347991649425</v>
      </c>
      <c r="F14" s="67">
        <v>0.32067229952857046</v>
      </c>
      <c r="G14" s="67">
        <v>0.30983003505184753</v>
      </c>
      <c r="H14" s="67">
        <v>0.30992170418152293</v>
      </c>
      <c r="I14" s="67">
        <v>0.30952079508767488</v>
      </c>
      <c r="J14" s="67">
        <v>0.31756291011306359</v>
      </c>
      <c r="K14" s="67">
        <v>0.30391449305521734</v>
      </c>
      <c r="L14" s="67">
        <v>0.33038916825165232</v>
      </c>
      <c r="M14" s="67">
        <v>0.33151058302457309</v>
      </c>
      <c r="N14" s="67">
        <v>0.35889241646213255</v>
      </c>
      <c r="O14" s="67">
        <v>0.33512891002303286</v>
      </c>
      <c r="P14" s="67">
        <v>0.33570341316112307</v>
      </c>
      <c r="Q14" s="67">
        <v>0.35335035984137603</v>
      </c>
      <c r="R14" s="67">
        <v>0.42152242102230897</v>
      </c>
      <c r="S14" s="67">
        <v>0.51115651527845851</v>
      </c>
      <c r="T14" s="67">
        <v>0.57765667574931878</v>
      </c>
      <c r="U14" s="67">
        <v>0.60217386074782098</v>
      </c>
      <c r="V14" s="67">
        <v>0.61879610052132927</v>
      </c>
      <c r="W14" s="67">
        <v>0.60985042072942519</v>
      </c>
      <c r="X14" s="67">
        <v>0.65377724693938488</v>
      </c>
      <c r="Y14" s="67">
        <v>0.70310779496113196</v>
      </c>
      <c r="Z14" s="67">
        <v>0.72473960578553454</v>
      </c>
      <c r="AA14" s="67">
        <v>0.77467144174056324</v>
      </c>
      <c r="AB14" s="67">
        <v>0.94532913190629675</v>
      </c>
      <c r="AC14" s="67">
        <v>1.1260347756212632</v>
      </c>
      <c r="AD14" s="67">
        <v>1.2862131621162496</v>
      </c>
      <c r="AE14" s="67">
        <v>1.3289692948921537</v>
      </c>
      <c r="AF14" s="67">
        <v>1.2668579511984004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9.37438326425893E-2</v>
      </c>
      <c r="K15" s="65">
        <v>0.13757912414416743</v>
      </c>
      <c r="L15" s="65">
        <v>0.14264836700978523</v>
      </c>
      <c r="M15" s="65">
        <v>0.14957862984731163</v>
      </c>
      <c r="N15" s="65">
        <v>0.15565031982942432</v>
      </c>
      <c r="O15" s="65">
        <v>0.16671077004498544</v>
      </c>
      <c r="P15" s="65">
        <v>0.1614773337858092</v>
      </c>
      <c r="Q15" s="65">
        <v>0.17300660372209792</v>
      </c>
      <c r="R15" s="65">
        <v>0.17923643670462158</v>
      </c>
      <c r="S15" s="65">
        <v>0.15495920775822258</v>
      </c>
      <c r="T15" s="65">
        <v>0.15811256226611484</v>
      </c>
      <c r="U15" s="65">
        <v>0.15954811217916956</v>
      </c>
      <c r="V15" s="65">
        <v>0.14330033978431084</v>
      </c>
      <c r="W15" s="65">
        <v>0.13161125570888377</v>
      </c>
      <c r="X15" s="65">
        <v>0.12270563376696113</v>
      </c>
      <c r="Y15" s="65">
        <v>0.12889308345692327</v>
      </c>
      <c r="Z15" s="65">
        <v>0.12437742494702951</v>
      </c>
      <c r="AA15" s="65">
        <v>0.11622236671001299</v>
      </c>
      <c r="AB15" s="65">
        <v>0.15583339804819962</v>
      </c>
      <c r="AC15" s="65">
        <v>0.17315910988849043</v>
      </c>
      <c r="AD15" s="65">
        <v>0.23944975518768943</v>
      </c>
      <c r="AE15" s="65">
        <v>0.2473379161612077</v>
      </c>
      <c r="AF15" s="65">
        <v>0.26735779566225615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3.5804225700219773E-2</v>
      </c>
      <c r="I16" s="67">
        <v>4.1230953092321485E-2</v>
      </c>
      <c r="J16" s="67">
        <v>3.6670235546038543E-2</v>
      </c>
      <c r="K16" s="67">
        <v>3.0379954703761231E-2</v>
      </c>
      <c r="L16" s="67">
        <v>4.8158680709375942E-2</v>
      </c>
      <c r="M16" s="67">
        <v>7.0853509996732109E-2</v>
      </c>
      <c r="N16" s="67">
        <v>3.9638167326108156E-2</v>
      </c>
      <c r="O16" s="67">
        <v>5.4760135182510411E-2</v>
      </c>
      <c r="P16" s="67">
        <v>9.2788182088832813E-2</v>
      </c>
      <c r="Q16" s="67">
        <v>0.10967210923595332</v>
      </c>
      <c r="R16" s="67">
        <v>0.11014288234256482</v>
      </c>
      <c r="S16" s="67">
        <v>0.17443548721636085</v>
      </c>
      <c r="T16" s="67">
        <v>0.18057773668431815</v>
      </c>
      <c r="U16" s="67">
        <v>0.16291857863400205</v>
      </c>
      <c r="V16" s="67">
        <v>0.23016960287131172</v>
      </c>
      <c r="W16" s="67">
        <v>0.25328860878502735</v>
      </c>
      <c r="X16" s="67">
        <v>0.22388176415389427</v>
      </c>
      <c r="Y16" s="67">
        <v>0.26653397826070185</v>
      </c>
      <c r="Z16" s="67">
        <v>0.42652272847541939</v>
      </c>
      <c r="AA16" s="67">
        <v>0.30179001438870379</v>
      </c>
      <c r="AB16" s="67">
        <v>0.29392682446765861</v>
      </c>
      <c r="AC16" s="67">
        <v>0.41831572300259201</v>
      </c>
      <c r="AD16" s="67">
        <v>0.47667680718528183</v>
      </c>
      <c r="AE16" s="67">
        <v>0.50938395725006125</v>
      </c>
      <c r="AF16" s="67">
        <v>0.58333760124086365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9.901202980036336E-2</v>
      </c>
      <c r="H17" s="65">
        <v>7.9755388299692087E-2</v>
      </c>
      <c r="I17" s="65">
        <v>6.4995547549104901E-2</v>
      </c>
      <c r="J17" s="65">
        <v>5.6504140212455575E-2</v>
      </c>
      <c r="K17" s="65">
        <v>5.2933299857728683E-2</v>
      </c>
      <c r="L17" s="65">
        <v>0.19389622059348913</v>
      </c>
      <c r="M17" s="65">
        <v>0.18269947800149142</v>
      </c>
      <c r="N17" s="65">
        <v>0.24634576612903225</v>
      </c>
      <c r="O17" s="65">
        <v>0.12814626205284468</v>
      </c>
      <c r="P17" s="65">
        <v>0.11815285961150089</v>
      </c>
      <c r="Q17" s="65">
        <v>0.21193829644533868</v>
      </c>
      <c r="R17" s="65">
        <v>0.22196204692911847</v>
      </c>
      <c r="S17" s="65">
        <v>0.18372851410151589</v>
      </c>
      <c r="T17" s="65">
        <v>0.16785616120257424</v>
      </c>
      <c r="U17" s="65">
        <v>0.15469393174877172</v>
      </c>
      <c r="V17" s="65">
        <v>0.22299676352384679</v>
      </c>
      <c r="W17" s="65">
        <v>0.20275162925416362</v>
      </c>
      <c r="X17" s="65">
        <v>0.1890333053198715</v>
      </c>
      <c r="Y17" s="65">
        <v>0.2027840608577248</v>
      </c>
      <c r="Z17" s="65">
        <v>0.26704538973112946</v>
      </c>
      <c r="AA17" s="65">
        <v>0.22733408323959503</v>
      </c>
      <c r="AB17" s="65">
        <v>0.19778855917860766</v>
      </c>
      <c r="AC17" s="65">
        <v>0.2047427171864242</v>
      </c>
      <c r="AD17" s="65">
        <v>0.23406906372374511</v>
      </c>
      <c r="AE17" s="65">
        <v>0.25076275527247621</v>
      </c>
      <c r="AF17" s="65">
        <v>0.28857116796643406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1.2076980925685374</v>
      </c>
      <c r="P18" s="67" t="s">
        <v>54</v>
      </c>
      <c r="Q18" s="67">
        <v>1.3517819979188348</v>
      </c>
      <c r="R18" s="67" t="s">
        <v>54</v>
      </c>
      <c r="S18" s="67">
        <v>1.3283922462941846</v>
      </c>
      <c r="T18" s="67" t="s">
        <v>54</v>
      </c>
      <c r="U18" s="67">
        <v>1.1732667650062409</v>
      </c>
      <c r="V18" s="67" t="s">
        <v>54</v>
      </c>
      <c r="W18" s="67">
        <v>1.1070529989448907</v>
      </c>
      <c r="X18" s="67" t="s">
        <v>54</v>
      </c>
      <c r="Y18" s="67">
        <v>0.90626134772008093</v>
      </c>
      <c r="Z18" s="67" t="s">
        <v>54</v>
      </c>
      <c r="AA18" s="67">
        <v>0.93549501529957557</v>
      </c>
      <c r="AB18" s="67" t="s">
        <v>54</v>
      </c>
      <c r="AC18" s="67">
        <v>0.94055855063745131</v>
      </c>
      <c r="AD18" s="67" t="s">
        <v>54</v>
      </c>
      <c r="AE18" s="67">
        <v>0.86152584793302822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0.27578620110246965</v>
      </c>
      <c r="E19" s="65">
        <v>0.25137549385475882</v>
      </c>
      <c r="F19" s="65">
        <v>0.2457110778663108</v>
      </c>
      <c r="G19" s="65">
        <v>0.24854739266176509</v>
      </c>
      <c r="H19" s="65">
        <v>0.23060562245730301</v>
      </c>
      <c r="I19" s="65">
        <v>0.22788962484623296</v>
      </c>
      <c r="J19" s="65">
        <v>0.19186565415318338</v>
      </c>
      <c r="K19" s="65">
        <v>0.18780146143860518</v>
      </c>
      <c r="L19" s="65">
        <v>0.19675301640985277</v>
      </c>
      <c r="M19" s="65">
        <v>0.2102879091726946</v>
      </c>
      <c r="N19" s="65">
        <v>0.22897055537745656</v>
      </c>
      <c r="O19" s="65">
        <v>0.22487812549142949</v>
      </c>
      <c r="P19" s="65">
        <v>0.21362529593244908</v>
      </c>
      <c r="Q19" s="65">
        <v>0.22788967946494199</v>
      </c>
      <c r="R19" s="65">
        <v>0.28269741654795361</v>
      </c>
      <c r="S19" s="65">
        <v>0.31832945510955979</v>
      </c>
      <c r="T19" s="65">
        <v>0.34655334522813591</v>
      </c>
      <c r="U19" s="65">
        <v>0.41475384681174332</v>
      </c>
      <c r="V19" s="65">
        <v>0.47909286349145264</v>
      </c>
      <c r="W19" s="65">
        <v>0.52757174124513617</v>
      </c>
      <c r="X19" s="65">
        <v>0.58483172720905885</v>
      </c>
      <c r="Y19" s="65">
        <v>0.63981917722664061</v>
      </c>
      <c r="Z19" s="65">
        <v>0.60107657628830058</v>
      </c>
      <c r="AA19" s="65">
        <v>0.54966356119661852</v>
      </c>
      <c r="AB19" s="65">
        <v>0.52196831840760427</v>
      </c>
      <c r="AC19" s="65">
        <v>0.61451031312236259</v>
      </c>
      <c r="AD19" s="65">
        <v>0.76505579715739014</v>
      </c>
      <c r="AE19" s="65">
        <v>0.81027600921303211</v>
      </c>
      <c r="AF19" s="65">
        <v>0.89568691706038672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>
        <v>5.3961748633879786E-2</v>
      </c>
      <c r="M20" s="67" t="s">
        <v>54</v>
      </c>
      <c r="N20" s="67">
        <v>5.0204163598634451E-2</v>
      </c>
      <c r="O20" s="67">
        <v>6.5179411369439597E-2</v>
      </c>
      <c r="P20" s="67">
        <v>0.28653678784227082</v>
      </c>
      <c r="Q20" s="67">
        <v>0.36493454978183265</v>
      </c>
      <c r="R20" s="67">
        <v>0.38108266562438931</v>
      </c>
      <c r="S20" s="67">
        <v>0.3644472762026123</v>
      </c>
      <c r="T20" s="67">
        <v>0.38275133590157823</v>
      </c>
      <c r="U20" s="67">
        <v>0.38012422360248443</v>
      </c>
      <c r="V20" s="67">
        <v>0.50369375419744788</v>
      </c>
      <c r="W20" s="67">
        <v>0.66777369232593986</v>
      </c>
      <c r="X20" s="67">
        <v>0.68770553279870761</v>
      </c>
      <c r="Y20" s="67">
        <v>0.56488128106018765</v>
      </c>
      <c r="Z20" s="67">
        <v>0.56058713304184882</v>
      </c>
      <c r="AA20" s="67">
        <v>0.51454363089267807</v>
      </c>
      <c r="AB20" s="67">
        <v>0.5330071003646133</v>
      </c>
      <c r="AC20" s="67">
        <v>0.49637826067635432</v>
      </c>
      <c r="AD20" s="67">
        <v>0.45683151718357085</v>
      </c>
      <c r="AE20" s="67">
        <v>0.44766058683584459</v>
      </c>
      <c r="AF20" s="67">
        <v>0.52793953183448383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>
        <v>0.94424378071055537</v>
      </c>
      <c r="D21" s="65" t="s">
        <v>54</v>
      </c>
      <c r="E21" s="65">
        <v>0.88586482846050241</v>
      </c>
      <c r="F21" s="65" t="s">
        <v>54</v>
      </c>
      <c r="G21" s="65">
        <v>0.84416434467167867</v>
      </c>
      <c r="H21" s="65" t="s">
        <v>54</v>
      </c>
      <c r="I21" s="65">
        <v>0.85427181913774963</v>
      </c>
      <c r="J21" s="65" t="s">
        <v>54</v>
      </c>
      <c r="K21" s="65">
        <v>0.8737551124744376</v>
      </c>
      <c r="L21" s="65" t="s">
        <v>54</v>
      </c>
      <c r="M21" s="65">
        <v>0.86047818560425504</v>
      </c>
      <c r="N21" s="65" t="s">
        <v>54</v>
      </c>
      <c r="O21" s="65">
        <v>0.84941509289701045</v>
      </c>
      <c r="P21" s="65" t="s">
        <v>54</v>
      </c>
      <c r="Q21" s="65">
        <v>0.86955813894329836</v>
      </c>
      <c r="R21" s="65" t="s">
        <v>54</v>
      </c>
      <c r="S21" s="65">
        <v>0.9055149980135081</v>
      </c>
      <c r="T21" s="65" t="s">
        <v>54</v>
      </c>
      <c r="U21" s="65">
        <v>0.93772828398894958</v>
      </c>
      <c r="V21" s="65" t="s">
        <v>54</v>
      </c>
      <c r="W21" s="65">
        <v>0.98854708261120749</v>
      </c>
      <c r="X21" s="65" t="s">
        <v>54</v>
      </c>
      <c r="Y21" s="65">
        <v>0.96460920897284541</v>
      </c>
      <c r="Z21" s="65" t="s">
        <v>54</v>
      </c>
      <c r="AA21" s="65">
        <v>1.0459626176893464</v>
      </c>
      <c r="AB21" s="65" t="s">
        <v>54</v>
      </c>
      <c r="AC21" s="65">
        <v>1.1109805428125918</v>
      </c>
      <c r="AD21" s="65" t="s">
        <v>54</v>
      </c>
      <c r="AE21" s="65">
        <v>1.1868697130993662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0.69195272931907703</v>
      </c>
      <c r="G22" s="67">
        <v>0.67706384149697307</v>
      </c>
      <c r="H22" s="67" t="s">
        <v>54</v>
      </c>
      <c r="I22" s="67">
        <v>0.67552301255230129</v>
      </c>
      <c r="J22" s="67">
        <v>0.71739463601532572</v>
      </c>
      <c r="K22" s="67">
        <v>0.76197392923649909</v>
      </c>
      <c r="L22" s="67">
        <v>0.76131902962330855</v>
      </c>
      <c r="M22" s="67">
        <v>0.7312059280506753</v>
      </c>
      <c r="N22" s="67">
        <v>0.72996321348047943</v>
      </c>
      <c r="O22" s="67">
        <v>0.68546539379474947</v>
      </c>
      <c r="P22" s="67">
        <v>0.8262039831019915</v>
      </c>
      <c r="Q22" s="67">
        <v>0.77422062350119891</v>
      </c>
      <c r="R22" s="67">
        <v>0.80623166295035797</v>
      </c>
      <c r="S22" s="67">
        <v>0.69671682626538989</v>
      </c>
      <c r="T22" s="67">
        <v>0.7217386427369602</v>
      </c>
      <c r="U22" s="67">
        <v>0.58860730851906329</v>
      </c>
      <c r="V22" s="67">
        <v>0.82924023237270772</v>
      </c>
      <c r="W22" s="67">
        <v>1.3670355731225297</v>
      </c>
      <c r="X22" s="67">
        <v>1.4708385198596809</v>
      </c>
      <c r="Y22" s="67">
        <v>1.6737089201877935</v>
      </c>
      <c r="Z22" s="67">
        <v>1.65832664756447</v>
      </c>
      <c r="AA22" s="67">
        <v>1.7187216167120798</v>
      </c>
      <c r="AB22" s="67">
        <v>1.7557642849155766</v>
      </c>
      <c r="AC22" s="67">
        <v>1.7237523206290271</v>
      </c>
      <c r="AD22" s="67">
        <v>1.7447278911564625</v>
      </c>
      <c r="AE22" s="67">
        <v>1.7784786449132288</v>
      </c>
      <c r="AF22" s="67">
        <v>1.8074704837530038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0.22702609415987851</v>
      </c>
      <c r="G23" s="65">
        <v>0.20854945931872132</v>
      </c>
      <c r="H23" s="65">
        <v>0.21029664329963046</v>
      </c>
      <c r="I23" s="65">
        <v>0.19909600648345202</v>
      </c>
      <c r="J23" s="65">
        <v>0.1874511540665868</v>
      </c>
      <c r="K23" s="65">
        <v>0.17716243873539075</v>
      </c>
      <c r="L23" s="65">
        <v>0.16606505655594284</v>
      </c>
      <c r="M23" s="65">
        <v>0.1582974046834052</v>
      </c>
      <c r="N23" s="65">
        <v>8.217168011738811E-2</v>
      </c>
      <c r="O23" s="65">
        <v>0.1105019072327853</v>
      </c>
      <c r="P23" s="65">
        <v>0.12242465643917649</v>
      </c>
      <c r="Q23" s="65">
        <v>0.12716084513053996</v>
      </c>
      <c r="R23" s="65">
        <v>0.12544212246361322</v>
      </c>
      <c r="S23" s="65">
        <v>0.12180734895321293</v>
      </c>
      <c r="T23" s="65">
        <v>0.1118491727000553</v>
      </c>
      <c r="U23" s="65">
        <v>0.11728754734188758</v>
      </c>
      <c r="V23" s="65">
        <v>0.14775248368606991</v>
      </c>
      <c r="W23" s="65">
        <v>0.17273391860156689</v>
      </c>
      <c r="X23" s="65">
        <v>0.20924852503085642</v>
      </c>
      <c r="Y23" s="65">
        <v>0.24570933405760553</v>
      </c>
      <c r="Z23" s="65">
        <v>0.27452164515923971</v>
      </c>
      <c r="AA23" s="65">
        <v>0.30659361302442079</v>
      </c>
      <c r="AB23" s="65">
        <v>0.43053597271998856</v>
      </c>
      <c r="AC23" s="65">
        <v>0.58655838185718667</v>
      </c>
      <c r="AD23" s="65">
        <v>0.69127696800112171</v>
      </c>
      <c r="AE23" s="65">
        <v>0.73918001695339031</v>
      </c>
      <c r="AF23" s="65">
        <v>0.82162633556130182</v>
      </c>
      <c r="AG23" s="65" t="s">
        <v>54</v>
      </c>
    </row>
    <row r="24" spans="1:33" x14ac:dyDescent="0.25">
      <c r="A24" s="21" t="s">
        <v>19</v>
      </c>
      <c r="B24" s="66">
        <v>6.6045019896656162E-2</v>
      </c>
      <c r="C24" s="67">
        <v>6.6854849130120089E-2</v>
      </c>
      <c r="D24" s="67">
        <v>7.0614334026305015E-2</v>
      </c>
      <c r="E24" s="67">
        <v>7.2284916394807774E-2</v>
      </c>
      <c r="F24" s="67">
        <v>7.3244511509348145E-2</v>
      </c>
      <c r="G24" s="67">
        <v>7.359272948875907E-2</v>
      </c>
      <c r="H24" s="67">
        <v>7.8264967306351754E-2</v>
      </c>
      <c r="I24" s="67">
        <v>8.2001036916337769E-2</v>
      </c>
      <c r="J24" s="67">
        <v>9.8124175351421233E-2</v>
      </c>
      <c r="K24" s="67">
        <v>0.1146913590257113</v>
      </c>
      <c r="L24" s="67">
        <v>0.12376384905570564</v>
      </c>
      <c r="M24" s="67">
        <v>0.13296063032032576</v>
      </c>
      <c r="N24" s="67">
        <v>0.16217696162860465</v>
      </c>
      <c r="O24" s="67">
        <v>0.19375748746615323</v>
      </c>
      <c r="P24" s="67">
        <v>0.19061328783732015</v>
      </c>
      <c r="Q24" s="67">
        <v>0.18692868025138068</v>
      </c>
      <c r="R24" s="67">
        <v>0.31119216891990692</v>
      </c>
      <c r="S24" s="67">
        <v>0.4361088829970089</v>
      </c>
      <c r="T24" s="67">
        <v>0.51856940668841156</v>
      </c>
      <c r="U24" s="67">
        <v>0.53706323140464096</v>
      </c>
      <c r="V24" s="67">
        <v>0.55621360080306603</v>
      </c>
      <c r="W24" s="67">
        <v>0.64047999363581365</v>
      </c>
      <c r="X24" s="67">
        <v>0.67282192319025635</v>
      </c>
      <c r="Y24" s="67">
        <v>0.74689281533065022</v>
      </c>
      <c r="Z24" s="67">
        <v>0.78903343459657571</v>
      </c>
      <c r="AA24" s="67">
        <v>0.8913812169184977</v>
      </c>
      <c r="AB24" s="67">
        <v>0.83824029110553866</v>
      </c>
      <c r="AC24" s="67">
        <v>0.90423937034106516</v>
      </c>
      <c r="AD24" s="67">
        <v>0.96531963646871599</v>
      </c>
      <c r="AE24" s="67">
        <v>1.0694152802455177</v>
      </c>
      <c r="AF24" s="67">
        <v>1.2708439540199641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0.68065270609940154</v>
      </c>
      <c r="K25" s="65" t="s">
        <v>54</v>
      </c>
      <c r="L25" s="65" t="s">
        <v>54</v>
      </c>
      <c r="M25" s="65" t="s">
        <v>54</v>
      </c>
      <c r="N25" s="65">
        <v>0.90038587966271266</v>
      </c>
      <c r="O25" s="65" t="s">
        <v>54</v>
      </c>
      <c r="P25" s="65">
        <v>1.0122503802112459</v>
      </c>
      <c r="Q25" s="65" t="s">
        <v>54</v>
      </c>
      <c r="R25" s="65">
        <v>1.1504467446386837</v>
      </c>
      <c r="S25" s="65">
        <v>1.2049651982565486</v>
      </c>
      <c r="T25" s="65" t="s">
        <v>54</v>
      </c>
      <c r="U25" s="65">
        <v>1.2456791641057161</v>
      </c>
      <c r="V25" s="65" t="s">
        <v>54</v>
      </c>
      <c r="W25" s="65">
        <v>1.4090270185850384</v>
      </c>
      <c r="X25" s="65" t="s">
        <v>54</v>
      </c>
      <c r="Y25" s="65">
        <v>1.5479516656121064</v>
      </c>
      <c r="Z25" s="65" t="s">
        <v>54</v>
      </c>
      <c r="AA25" s="65">
        <v>1.6569207147757341</v>
      </c>
      <c r="AB25" s="65" t="s">
        <v>54</v>
      </c>
      <c r="AC25" s="65">
        <v>1.6164539405696465</v>
      </c>
      <c r="AD25" s="65" t="s">
        <v>54</v>
      </c>
      <c r="AE25" s="65">
        <v>1.7480138211149063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0.39281256724768671</v>
      </c>
      <c r="H26" s="67">
        <v>0.38669858673596524</v>
      </c>
      <c r="I26" s="67">
        <v>0.36521677741596736</v>
      </c>
      <c r="J26" s="67">
        <v>0.35154366202309351</v>
      </c>
      <c r="K26" s="67">
        <v>0.30947445995117684</v>
      </c>
      <c r="L26" s="67">
        <v>0.21871402577147311</v>
      </c>
      <c r="M26" s="67">
        <v>0.19368883300648382</v>
      </c>
      <c r="N26" s="67">
        <v>0.19937538516174186</v>
      </c>
      <c r="O26" s="67">
        <v>0.18007398582983258</v>
      </c>
      <c r="P26" s="67">
        <v>0.18069115646258502</v>
      </c>
      <c r="Q26" s="67">
        <v>0.18175287199453222</v>
      </c>
      <c r="R26" s="67">
        <v>0.15436312647876091</v>
      </c>
      <c r="S26" s="67">
        <v>0.14194129060339802</v>
      </c>
      <c r="T26" s="67">
        <v>0.12975565036493777</v>
      </c>
      <c r="U26" s="67">
        <v>0.12362040207959969</v>
      </c>
      <c r="V26" s="67">
        <v>9.9609744356765881E-2</v>
      </c>
      <c r="W26" s="67">
        <v>0.1358139272929087</v>
      </c>
      <c r="X26" s="67">
        <v>0.13745040657929744</v>
      </c>
      <c r="Y26" s="67">
        <v>0.13433846010222419</v>
      </c>
      <c r="Z26" s="67">
        <v>0.13528131007805802</v>
      </c>
      <c r="AA26" s="67">
        <v>0.13659875435448116</v>
      </c>
      <c r="AB26" s="67">
        <v>0.14191657967163326</v>
      </c>
      <c r="AC26" s="67">
        <v>0.14444444444444446</v>
      </c>
      <c r="AD26" s="67">
        <v>0.14999768486363849</v>
      </c>
      <c r="AE26" s="67">
        <v>0.14343025608416674</v>
      </c>
      <c r="AF26" s="67">
        <v>0.15287827103079521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8.1435890573759467E-2</v>
      </c>
      <c r="D27" s="65" t="s">
        <v>54</v>
      </c>
      <c r="E27" s="65">
        <v>0.11039215191464326</v>
      </c>
      <c r="F27" s="65" t="s">
        <v>54</v>
      </c>
      <c r="G27" s="65">
        <v>0.12715514130220337</v>
      </c>
      <c r="H27" s="65">
        <v>0.12369757008803048</v>
      </c>
      <c r="I27" s="65">
        <v>0.13941726062938184</v>
      </c>
      <c r="J27" s="65" t="s">
        <v>54</v>
      </c>
      <c r="K27" s="65">
        <v>0.20031684071193787</v>
      </c>
      <c r="L27" s="65">
        <v>0.27079918104057932</v>
      </c>
      <c r="M27" s="65">
        <v>0.30263054537725431</v>
      </c>
      <c r="N27" s="65">
        <v>0.29808605210755273</v>
      </c>
      <c r="O27" s="65">
        <v>0.27268399886112887</v>
      </c>
      <c r="P27" s="65" t="s">
        <v>54</v>
      </c>
      <c r="Q27" s="65">
        <v>0.27752013721063856</v>
      </c>
      <c r="R27" s="65" t="s">
        <v>54</v>
      </c>
      <c r="S27" s="65">
        <v>0.25899517629565372</v>
      </c>
      <c r="T27" s="65" t="s">
        <v>54</v>
      </c>
      <c r="U27" s="65" t="s">
        <v>54</v>
      </c>
      <c r="V27" s="65" t="s">
        <v>54</v>
      </c>
      <c r="W27" s="65">
        <v>0.22161353476251566</v>
      </c>
      <c r="X27" s="65" t="s">
        <v>54</v>
      </c>
      <c r="Y27" s="65">
        <v>0.24247384709824285</v>
      </c>
      <c r="Z27" s="65" t="s">
        <v>54</v>
      </c>
      <c r="AA27" s="65">
        <v>0.27374918162111894</v>
      </c>
      <c r="AB27" s="65" t="s">
        <v>54</v>
      </c>
      <c r="AC27" s="65">
        <v>0.50190818664921533</v>
      </c>
      <c r="AD27" s="65" t="s">
        <v>54</v>
      </c>
      <c r="AE27" s="65">
        <v>0.45867389456140201</v>
      </c>
      <c r="AF27" s="65">
        <v>0.52341503345004781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0.34396940888043998</v>
      </c>
      <c r="G28" s="67">
        <v>0.29190533364338289</v>
      </c>
      <c r="H28" s="67">
        <v>0.31081627624807656</v>
      </c>
      <c r="I28" s="67">
        <v>0.42885796017680416</v>
      </c>
      <c r="J28" s="67">
        <v>0.37411450442924765</v>
      </c>
      <c r="K28" s="67">
        <v>0.33745079145260243</v>
      </c>
      <c r="L28" s="67">
        <v>0.31691236387880584</v>
      </c>
      <c r="M28" s="67">
        <v>0.29354140171175197</v>
      </c>
      <c r="N28" s="67">
        <v>0.2661388042641078</v>
      </c>
      <c r="O28" s="67">
        <v>0.22058074128718208</v>
      </c>
      <c r="P28" s="67">
        <v>0.22580786387317403</v>
      </c>
      <c r="Q28" s="67">
        <v>0.23079022073713087</v>
      </c>
      <c r="R28" s="67">
        <v>0.20591917988735647</v>
      </c>
      <c r="S28" s="67">
        <v>0.17818343844885323</v>
      </c>
      <c r="T28" s="67">
        <v>0.16861432754523531</v>
      </c>
      <c r="U28" s="67">
        <v>0.16199458958949872</v>
      </c>
      <c r="V28" s="67">
        <v>0.20646873934243395</v>
      </c>
      <c r="W28" s="67">
        <v>0.20527009341985503</v>
      </c>
      <c r="X28" s="67">
        <v>0.2325486663981208</v>
      </c>
      <c r="Y28" s="67">
        <v>0.22301288630402558</v>
      </c>
      <c r="Z28" s="67">
        <v>0.24276364617772081</v>
      </c>
      <c r="AA28" s="67">
        <v>0.26990428300471969</v>
      </c>
      <c r="AB28" s="67">
        <v>0.30882574696796705</v>
      </c>
      <c r="AC28" s="67">
        <v>0.33567146940048731</v>
      </c>
      <c r="AD28" s="67">
        <v>0.38443737344518369</v>
      </c>
      <c r="AE28" s="67">
        <v>0.42438419918288561</v>
      </c>
      <c r="AF28" s="67">
        <v>0.48606334954794983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0.48609680741503608</v>
      </c>
      <c r="H29" s="65">
        <v>0.47612727695013102</v>
      </c>
      <c r="I29" s="65">
        <v>0.50682678442682039</v>
      </c>
      <c r="J29" s="65">
        <v>0.53296343911405819</v>
      </c>
      <c r="K29" s="65">
        <v>0.54853398489560201</v>
      </c>
      <c r="L29" s="65">
        <v>0.52736296652600734</v>
      </c>
      <c r="M29" s="65">
        <v>0.54251769079426504</v>
      </c>
      <c r="N29" s="65">
        <v>0.57037068744114372</v>
      </c>
      <c r="O29" s="65">
        <v>0.45923953882817697</v>
      </c>
      <c r="P29" s="65">
        <v>0.49637723813906698</v>
      </c>
      <c r="Q29" s="65">
        <v>0.54126427634267527</v>
      </c>
      <c r="R29" s="65">
        <v>0.60001905830783397</v>
      </c>
      <c r="S29" s="65">
        <v>0.63270909314428558</v>
      </c>
      <c r="T29" s="65">
        <v>0.73900832558743867</v>
      </c>
      <c r="U29" s="65">
        <v>0.81843771276433586</v>
      </c>
      <c r="V29" s="65">
        <v>0.87469639409603284</v>
      </c>
      <c r="W29" s="65">
        <v>1.2959619952494061</v>
      </c>
      <c r="X29" s="65">
        <v>1.2853306049366928</v>
      </c>
      <c r="Y29" s="65">
        <v>1.3735973526209699</v>
      </c>
      <c r="Z29" s="65">
        <v>1.3589575708137003</v>
      </c>
      <c r="AA29" s="65">
        <v>1.3206407729959952</v>
      </c>
      <c r="AB29" s="65">
        <v>1.3003672530925208</v>
      </c>
      <c r="AC29" s="65">
        <v>1.3751061506732987</v>
      </c>
      <c r="AD29" s="65">
        <v>1.4120862435469177</v>
      </c>
      <c r="AE29" s="65">
        <v>1.5089631435537072</v>
      </c>
      <c r="AF29" s="65">
        <v>1.5124829165944833</v>
      </c>
      <c r="AG29" s="65" t="s">
        <v>54</v>
      </c>
    </row>
    <row r="30" spans="1:33" x14ac:dyDescent="0.25">
      <c r="A30" s="21" t="s">
        <v>25</v>
      </c>
      <c r="B30" s="66">
        <v>0.24940393403536659</v>
      </c>
      <c r="C30" s="67">
        <v>0.25432285750347094</v>
      </c>
      <c r="D30" s="67">
        <v>0.24988267083837021</v>
      </c>
      <c r="E30" s="67">
        <v>0.25232728337236537</v>
      </c>
      <c r="F30" s="67">
        <v>0.24832895810813793</v>
      </c>
      <c r="G30" s="67">
        <v>0.23861340414477861</v>
      </c>
      <c r="H30" s="67" t="s">
        <v>54</v>
      </c>
      <c r="I30" s="67">
        <v>0.24725564811957901</v>
      </c>
      <c r="J30" s="67" t="s">
        <v>54</v>
      </c>
      <c r="K30" s="67">
        <v>0.29170907628705345</v>
      </c>
      <c r="L30" s="67" t="s">
        <v>54</v>
      </c>
      <c r="M30" s="67">
        <v>0.31423965485247723</v>
      </c>
      <c r="N30" s="67">
        <v>0.4156797283915688</v>
      </c>
      <c r="O30" s="67">
        <v>0.45138633784206106</v>
      </c>
      <c r="P30" s="67">
        <v>0.49129153906774775</v>
      </c>
      <c r="Q30" s="67">
        <v>0.50021315036235547</v>
      </c>
      <c r="R30" s="67">
        <v>0.55162024736377691</v>
      </c>
      <c r="S30" s="67">
        <v>0.58806498842865906</v>
      </c>
      <c r="T30" s="67">
        <v>0.64777482650110163</v>
      </c>
      <c r="U30" s="67">
        <v>0.67620198967384459</v>
      </c>
      <c r="V30" s="67">
        <v>0.67832296894785671</v>
      </c>
      <c r="W30" s="67">
        <v>0.68314852610095322</v>
      </c>
      <c r="X30" s="67">
        <v>0.70381573972084766</v>
      </c>
      <c r="Y30" s="67">
        <v>0.71958343631338895</v>
      </c>
      <c r="Z30" s="67">
        <v>0.70920684690093783</v>
      </c>
      <c r="AA30" s="67">
        <v>0.68897505786661484</v>
      </c>
      <c r="AB30" s="67">
        <v>0.68957501562053225</v>
      </c>
      <c r="AC30" s="67">
        <v>0.70736917052331805</v>
      </c>
      <c r="AD30" s="67">
        <v>0.75535486215931058</v>
      </c>
      <c r="AE30" s="67">
        <v>0.74998647458944234</v>
      </c>
      <c r="AF30" s="67">
        <v>0.77468367425506246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0.99448207907377761</v>
      </c>
      <c r="F31" s="65" t="s">
        <v>54</v>
      </c>
      <c r="G31" s="65">
        <v>1.1741003671970625</v>
      </c>
      <c r="H31" s="65" t="s">
        <v>54</v>
      </c>
      <c r="I31" s="65">
        <v>1.2331366568328415</v>
      </c>
      <c r="J31" s="65" t="s">
        <v>54</v>
      </c>
      <c r="K31" s="65">
        <v>1.2000337203140805</v>
      </c>
      <c r="L31" s="65" t="s">
        <v>54</v>
      </c>
      <c r="M31" s="65">
        <v>1.2317258532541109</v>
      </c>
      <c r="N31" s="65" t="s">
        <v>54</v>
      </c>
      <c r="O31" s="65">
        <v>1.2118251689971291</v>
      </c>
      <c r="P31" s="65" t="s">
        <v>54</v>
      </c>
      <c r="Q31" s="65">
        <v>1.5252101818859312</v>
      </c>
      <c r="R31" s="65" t="s">
        <v>54</v>
      </c>
      <c r="S31" s="65">
        <v>1.4027402159093447</v>
      </c>
      <c r="T31" s="65" t="s">
        <v>54</v>
      </c>
      <c r="U31" s="65">
        <v>1.4339614085209622</v>
      </c>
      <c r="V31" s="65" t="s">
        <v>54</v>
      </c>
      <c r="W31" s="65">
        <v>1.3598643351098973</v>
      </c>
      <c r="X31" s="65" t="s">
        <v>54</v>
      </c>
      <c r="Y31" s="65">
        <v>1.4223415542515645</v>
      </c>
      <c r="Z31" s="65" t="s">
        <v>54</v>
      </c>
      <c r="AA31" s="65">
        <v>1.450116790471581</v>
      </c>
      <c r="AB31" s="65" t="s">
        <v>54</v>
      </c>
      <c r="AC31" s="65">
        <v>1.5296644349439379</v>
      </c>
      <c r="AD31" s="65" t="s">
        <v>54</v>
      </c>
      <c r="AE31" s="65">
        <v>1.4983821324283799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0.65029427310741938</v>
      </c>
      <c r="T32" s="71" t="s">
        <v>54</v>
      </c>
      <c r="U32" s="71" t="s">
        <v>54</v>
      </c>
      <c r="V32" s="71" t="s">
        <v>54</v>
      </c>
      <c r="W32" s="71">
        <v>0.80366534015813784</v>
      </c>
      <c r="X32" s="71" t="s">
        <v>54</v>
      </c>
      <c r="Y32" s="71">
        <v>0.86743106473913467</v>
      </c>
      <c r="Z32" s="71" t="s">
        <v>54</v>
      </c>
      <c r="AA32" s="71" t="s">
        <v>54</v>
      </c>
      <c r="AB32" s="71" t="s">
        <v>54</v>
      </c>
      <c r="AC32" s="71">
        <v>1.0264363241368581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0.32063975628332059</v>
      </c>
      <c r="D39" s="65" t="s">
        <v>54</v>
      </c>
      <c r="E39" s="65">
        <v>0.59104704097116845</v>
      </c>
      <c r="F39" s="65" t="s">
        <v>54</v>
      </c>
      <c r="G39" s="65">
        <v>0.6713338246131173</v>
      </c>
      <c r="H39" s="65" t="s">
        <v>54</v>
      </c>
      <c r="I39" s="65">
        <v>0.90627253064167257</v>
      </c>
      <c r="J39" s="65">
        <v>0.9367897727272726</v>
      </c>
      <c r="K39" s="65">
        <v>0.93832293832293834</v>
      </c>
      <c r="L39" s="65">
        <v>1.1098382749326146</v>
      </c>
      <c r="M39" s="65">
        <v>1.2933333333333332</v>
      </c>
      <c r="N39" s="65">
        <v>1.222972972972973</v>
      </c>
      <c r="O39" s="65">
        <v>1.4708249496981893</v>
      </c>
      <c r="P39" s="65" t="s">
        <v>54</v>
      </c>
      <c r="Q39" s="65">
        <v>1.4634900990099013</v>
      </c>
      <c r="R39" s="65">
        <v>1.4709336465061653</v>
      </c>
      <c r="S39" s="65">
        <v>1.2296462661426164</v>
      </c>
      <c r="T39" s="65">
        <v>1.2766313441160066</v>
      </c>
      <c r="U39" s="65">
        <v>1.0078979343863914</v>
      </c>
      <c r="V39" s="65" t="s">
        <v>54</v>
      </c>
      <c r="W39" s="65">
        <v>1.1984175289105294</v>
      </c>
      <c r="X39" s="65" t="s">
        <v>54</v>
      </c>
      <c r="Y39" s="65">
        <v>1.2463514302393459</v>
      </c>
      <c r="Z39" s="65" t="s">
        <v>54</v>
      </c>
      <c r="AA39" s="65">
        <v>1.5767313019390581</v>
      </c>
      <c r="AB39" s="65">
        <v>1.5082140964493906</v>
      </c>
      <c r="AC39" s="65">
        <v>1.5861718352821557</v>
      </c>
      <c r="AD39" s="65">
        <v>1.5399802566633762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0.61158206012814198</v>
      </c>
      <c r="D47" s="65" t="s">
        <v>54</v>
      </c>
      <c r="E47" s="65">
        <v>0.64715686274509809</v>
      </c>
      <c r="F47" s="65" t="s">
        <v>54</v>
      </c>
      <c r="G47" s="65">
        <v>0.75459280303030307</v>
      </c>
      <c r="H47" s="65" t="s">
        <v>54</v>
      </c>
      <c r="I47" s="65">
        <v>0.79013957676722191</v>
      </c>
      <c r="J47" s="65" t="s">
        <v>54</v>
      </c>
      <c r="K47" s="65">
        <v>0.7551064754454585</v>
      </c>
      <c r="L47" s="65" t="s">
        <v>54</v>
      </c>
      <c r="M47" s="65">
        <v>0.89637462235649545</v>
      </c>
      <c r="N47" s="65">
        <v>0.94708926261319537</v>
      </c>
      <c r="O47" s="65">
        <v>0.96595185995623623</v>
      </c>
      <c r="P47" s="65">
        <v>1.0154886561954624</v>
      </c>
      <c r="Q47" s="65">
        <v>0.98296679603277293</v>
      </c>
      <c r="R47" s="65" t="s">
        <v>54</v>
      </c>
      <c r="S47" s="65">
        <v>0.96618473895582324</v>
      </c>
      <c r="T47" s="65">
        <v>1.030466926070039</v>
      </c>
      <c r="U47" s="65">
        <v>1.0342711996873779</v>
      </c>
      <c r="V47" s="65">
        <v>1.01794670846395</v>
      </c>
      <c r="W47" s="65">
        <v>1.0172653534183083</v>
      </c>
      <c r="X47" s="65">
        <v>1.0473883421650265</v>
      </c>
      <c r="Y47" s="65">
        <v>1.0598428143712575</v>
      </c>
      <c r="Z47" s="65">
        <v>1.1534814814814813</v>
      </c>
      <c r="AA47" s="65">
        <v>1.2489298892988929</v>
      </c>
      <c r="AB47" s="65">
        <v>1.334965034965035</v>
      </c>
      <c r="AC47" s="65">
        <v>1.4144104803493449</v>
      </c>
      <c r="AD47" s="65">
        <v>1.4293696275071635</v>
      </c>
      <c r="AE47" s="65">
        <v>1.4846614950634696</v>
      </c>
      <c r="AF47" s="65">
        <v>1.5037965616045845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2.723496970109621E-2</v>
      </c>
      <c r="R50" s="67">
        <v>1.2691594259494288E-2</v>
      </c>
      <c r="S50" s="67">
        <v>1.248222468004424E-2</v>
      </c>
      <c r="T50" s="67">
        <v>1.2299402600445122E-2</v>
      </c>
      <c r="U50" s="67">
        <v>1.2761541482021651E-2</v>
      </c>
      <c r="V50" s="67">
        <v>1.6584712968081703E-2</v>
      </c>
      <c r="W50" s="67">
        <v>2.9551420906913019E-2</v>
      </c>
      <c r="X50" s="67">
        <v>1.9705690549774592E-2</v>
      </c>
      <c r="Y50" s="67" t="s">
        <v>54</v>
      </c>
      <c r="Z50" s="67" t="s">
        <v>54</v>
      </c>
      <c r="AA50" s="67">
        <v>6.6816865143224977E-2</v>
      </c>
      <c r="AB50" s="67">
        <v>6.8828271561121535E-2</v>
      </c>
      <c r="AC50" s="67">
        <v>6.7707307465038405E-2</v>
      </c>
      <c r="AD50" s="67">
        <v>7.586469770930418E-2</v>
      </c>
      <c r="AE50" s="67">
        <v>8.3506804480970309E-2</v>
      </c>
      <c r="AF50" s="67">
        <v>9.5154367275171944E-2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0.95488467625862417</v>
      </c>
      <c r="I54" s="67" t="s">
        <v>54</v>
      </c>
      <c r="J54" s="67" t="s">
        <v>54</v>
      </c>
      <c r="K54" s="67" t="s">
        <v>54</v>
      </c>
      <c r="L54" s="67">
        <v>1.0500299617831859</v>
      </c>
      <c r="M54" s="67" t="s">
        <v>54</v>
      </c>
      <c r="N54" s="67" t="s">
        <v>54</v>
      </c>
      <c r="O54" s="67" t="s">
        <v>54</v>
      </c>
      <c r="P54" s="67">
        <v>0.9191748327889252</v>
      </c>
      <c r="Q54" s="67" t="s">
        <v>54</v>
      </c>
      <c r="R54" s="67" t="s">
        <v>54</v>
      </c>
      <c r="S54" s="67" t="s">
        <v>54</v>
      </c>
      <c r="T54" s="67">
        <v>1.0256369906435323</v>
      </c>
      <c r="U54" s="67" t="s">
        <v>54</v>
      </c>
      <c r="V54" s="67" t="s">
        <v>54</v>
      </c>
      <c r="W54" s="67" t="s">
        <v>54</v>
      </c>
      <c r="X54" s="67">
        <v>1.1051465230036734</v>
      </c>
      <c r="Y54" s="67" t="s">
        <v>54</v>
      </c>
      <c r="Z54" s="67" t="s">
        <v>54</v>
      </c>
      <c r="AA54" s="67">
        <v>1.162099547880755</v>
      </c>
      <c r="AB54" s="67" t="s">
        <v>54</v>
      </c>
      <c r="AC54" s="67">
        <v>1.0446978085006633</v>
      </c>
      <c r="AD54" s="67" t="s">
        <v>54</v>
      </c>
      <c r="AE54" s="67">
        <v>1.1499824569312762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2.2382474238593988E-2</v>
      </c>
      <c r="D56" s="67">
        <v>2.4452412093959364E-2</v>
      </c>
      <c r="E56" s="67">
        <v>2.6603133727347784E-2</v>
      </c>
      <c r="F56" s="67">
        <v>2.5491672139468839E-2</v>
      </c>
      <c r="G56" s="67">
        <v>2.7801433571705333E-2</v>
      </c>
      <c r="H56" s="67">
        <v>3.310133381913536E-2</v>
      </c>
      <c r="I56" s="67">
        <v>4.9269268136886563E-2</v>
      </c>
      <c r="J56" s="67">
        <v>4.7161734755451448E-2</v>
      </c>
      <c r="K56" s="67">
        <v>4.9564910467495546E-2</v>
      </c>
      <c r="L56" s="67">
        <v>5.5185066824999192E-2</v>
      </c>
      <c r="M56" s="67">
        <v>4.6278990433506396E-2</v>
      </c>
      <c r="N56" s="67">
        <v>4.8297744396742656E-2</v>
      </c>
      <c r="O56" s="67">
        <v>5.7985890054806088E-2</v>
      </c>
      <c r="P56" s="67">
        <v>6.5026749187034508E-2</v>
      </c>
      <c r="Q56" s="67">
        <v>9.481758940941043E-2</v>
      </c>
      <c r="R56" s="67">
        <v>0.11299722712377111</v>
      </c>
      <c r="S56" s="67">
        <v>0.14309831181727903</v>
      </c>
      <c r="T56" s="67">
        <v>0.16064713598600788</v>
      </c>
      <c r="U56" s="67">
        <v>0.18707413859852881</v>
      </c>
      <c r="V56" s="67">
        <v>0.20921184510250568</v>
      </c>
      <c r="W56" s="67">
        <v>0.2354731030941071</v>
      </c>
      <c r="X56" s="67">
        <v>0.25459598473535755</v>
      </c>
      <c r="Y56" s="67">
        <v>0.2785454838970054</v>
      </c>
      <c r="Z56" s="67">
        <v>0.28766433893808757</v>
      </c>
      <c r="AA56" s="67">
        <v>0.29453475123433343</v>
      </c>
      <c r="AB56" s="67">
        <v>0.31171442375589997</v>
      </c>
      <c r="AC56" s="67">
        <v>0.36320785128407179</v>
      </c>
      <c r="AD56" s="67">
        <v>0.41732612435487837</v>
      </c>
      <c r="AE56" s="67">
        <v>0.46705048396963045</v>
      </c>
      <c r="AF56" s="67">
        <v>0.54626725872391502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0.51843469701800837</v>
      </c>
      <c r="R57" s="65">
        <v>0.52785985140955027</v>
      </c>
      <c r="S57" s="65">
        <v>0.55171263534465453</v>
      </c>
      <c r="T57" s="65">
        <v>0.52897973511185514</v>
      </c>
      <c r="U57" s="65">
        <v>0.53515261899616862</v>
      </c>
      <c r="V57" s="65">
        <v>0.57440234852139638</v>
      </c>
      <c r="W57" s="65">
        <v>0.67144291817733071</v>
      </c>
      <c r="X57" s="65">
        <v>0.68822972759081713</v>
      </c>
      <c r="Y57" s="65">
        <v>0.76815969748816659</v>
      </c>
      <c r="Z57" s="65">
        <v>0.84116738476546637</v>
      </c>
      <c r="AA57" s="65">
        <v>0.87767300623301892</v>
      </c>
      <c r="AB57" s="65">
        <v>0.92500937146601236</v>
      </c>
      <c r="AC57" s="65">
        <v>1.0555766963400104</v>
      </c>
      <c r="AD57" s="65">
        <v>1.1246709613784176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7.2969999999999997</v>
      </c>
      <c r="K5" s="12">
        <v>7.6070000000000002</v>
      </c>
      <c r="L5" s="12">
        <v>7.9420000000000002</v>
      </c>
      <c r="M5" s="12">
        <v>8.7270000000000003</v>
      </c>
      <c r="N5" s="12">
        <v>8.7710000000000008</v>
      </c>
      <c r="O5" s="12">
        <v>8.91</v>
      </c>
      <c r="P5" s="12">
        <v>8.8040000000000003</v>
      </c>
      <c r="Q5" s="12">
        <v>9.298</v>
      </c>
      <c r="R5" s="12">
        <v>9.1820000000000004</v>
      </c>
      <c r="S5" s="12">
        <v>9.5619999999999994</v>
      </c>
      <c r="T5" s="12">
        <v>10.901</v>
      </c>
      <c r="U5" s="12">
        <v>10.999000000000001</v>
      </c>
      <c r="V5" s="12">
        <v>11.335000000000001</v>
      </c>
      <c r="W5" s="12">
        <v>12.666</v>
      </c>
      <c r="X5" s="12" t="s">
        <v>54</v>
      </c>
      <c r="Y5" s="12">
        <v>13.018000000000001</v>
      </c>
      <c r="Z5" s="12" t="s">
        <v>54</v>
      </c>
      <c r="AA5" s="12">
        <v>16.777999999999999</v>
      </c>
      <c r="AB5" s="12" t="s">
        <v>54</v>
      </c>
      <c r="AC5" s="12">
        <v>20.896000000000001</v>
      </c>
      <c r="AD5" s="12" t="s">
        <v>54</v>
      </c>
      <c r="AE5" s="12">
        <v>22.451000000000001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5.84</v>
      </c>
      <c r="F6" s="23">
        <v>2.59</v>
      </c>
      <c r="G6" s="23">
        <v>2.31</v>
      </c>
      <c r="H6" s="23">
        <v>2.1480000000000001</v>
      </c>
      <c r="I6" s="23">
        <v>2.016</v>
      </c>
      <c r="J6" s="23">
        <v>1.915</v>
      </c>
      <c r="K6" s="23">
        <v>1.4770000000000001</v>
      </c>
      <c r="L6" s="23">
        <v>1.2270000000000001</v>
      </c>
      <c r="M6" s="23">
        <v>1.0449999999999999</v>
      </c>
      <c r="N6" s="23">
        <v>1.0029999999999999</v>
      </c>
      <c r="O6" s="23">
        <v>1.1950000000000001</v>
      </c>
      <c r="P6" s="23">
        <v>1.1419999999999999</v>
      </c>
      <c r="Q6" s="23">
        <v>1.167</v>
      </c>
      <c r="R6" s="23">
        <v>1.137</v>
      </c>
      <c r="S6" s="23">
        <v>1.206</v>
      </c>
      <c r="T6" s="23">
        <v>1.3819999999999999</v>
      </c>
      <c r="U6" s="23">
        <v>1.7210000000000001</v>
      </c>
      <c r="V6" s="23">
        <v>1.393</v>
      </c>
      <c r="W6" s="23">
        <v>1.3160000000000001</v>
      </c>
      <c r="X6" s="23">
        <v>1.5309999999999999</v>
      </c>
      <c r="Y6" s="23">
        <v>1.9510000000000001</v>
      </c>
      <c r="Z6" s="23">
        <v>2.4790000000000001</v>
      </c>
      <c r="AA6" s="23">
        <v>4.2300000000000004</v>
      </c>
      <c r="AB6" s="23">
        <v>5.1150000000000002</v>
      </c>
      <c r="AC6" s="23">
        <v>5.12</v>
      </c>
      <c r="AD6" s="23">
        <v>5.85</v>
      </c>
      <c r="AE6" s="23">
        <v>6.1840000000000002</v>
      </c>
      <c r="AF6" s="23">
        <v>6.2610000000000001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6.2089999999999996</v>
      </c>
      <c r="L7" s="16">
        <v>6.0919999999999996</v>
      </c>
      <c r="M7" s="16">
        <v>5.83</v>
      </c>
      <c r="N7" s="16">
        <v>6.1360000000000001</v>
      </c>
      <c r="O7" s="16">
        <v>6.39</v>
      </c>
      <c r="P7" s="16">
        <v>6.8689999999999998</v>
      </c>
      <c r="Q7" s="16">
        <v>5.718</v>
      </c>
      <c r="R7" s="16">
        <v>5.8040000000000003</v>
      </c>
      <c r="S7" s="16">
        <v>6.327</v>
      </c>
      <c r="T7" s="16">
        <v>6.2720000000000002</v>
      </c>
      <c r="U7" s="16">
        <v>6.2939999999999996</v>
      </c>
      <c r="V7" s="16">
        <v>6.61</v>
      </c>
      <c r="W7" s="16">
        <v>7.09</v>
      </c>
      <c r="X7" s="16">
        <v>7.7110000000000003</v>
      </c>
      <c r="Y7" s="16">
        <v>8.4600000000000009</v>
      </c>
      <c r="Z7" s="16">
        <v>8.82</v>
      </c>
      <c r="AA7" s="16">
        <v>8.7439999999999998</v>
      </c>
      <c r="AB7" s="16">
        <v>9.141</v>
      </c>
      <c r="AC7" s="16">
        <v>9.67</v>
      </c>
      <c r="AD7" s="16">
        <v>10.016</v>
      </c>
      <c r="AE7" s="16">
        <v>10.331</v>
      </c>
      <c r="AF7" s="16">
        <v>10.670999999999999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7.05</v>
      </c>
      <c r="K8" s="23">
        <v>7.6239999999999997</v>
      </c>
      <c r="L8" s="23" t="s">
        <v>54</v>
      </c>
      <c r="M8" s="23">
        <v>10.025</v>
      </c>
      <c r="N8" s="23">
        <v>12.073</v>
      </c>
      <c r="O8" s="23">
        <v>12.276999999999999</v>
      </c>
      <c r="P8" s="23" t="s">
        <v>54</v>
      </c>
      <c r="Q8" s="23">
        <v>12.795999999999999</v>
      </c>
      <c r="R8" s="23" t="s">
        <v>54</v>
      </c>
      <c r="S8" s="23">
        <v>11.648999999999999</v>
      </c>
      <c r="T8" s="23" t="s">
        <v>54</v>
      </c>
      <c r="U8" s="23">
        <v>13.209</v>
      </c>
      <c r="V8" s="23">
        <v>13.268000000000001</v>
      </c>
      <c r="W8" s="23">
        <v>14.188000000000001</v>
      </c>
      <c r="X8" s="23">
        <v>12.928000000000001</v>
      </c>
      <c r="Y8" s="23">
        <v>12.538</v>
      </c>
      <c r="Z8" s="23" t="s">
        <v>54</v>
      </c>
      <c r="AA8" s="23">
        <v>12.773</v>
      </c>
      <c r="AB8" s="23" t="s">
        <v>54</v>
      </c>
      <c r="AC8" s="23">
        <v>14.138</v>
      </c>
      <c r="AD8" s="23" t="s">
        <v>54</v>
      </c>
      <c r="AE8" s="23">
        <v>14.071999999999999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0.29299999999999998</v>
      </c>
      <c r="K9" s="12">
        <v>0.51900000000000002</v>
      </c>
      <c r="L9" s="12">
        <v>0.38600000000000001</v>
      </c>
      <c r="M9" s="12">
        <v>0.39800000000000002</v>
      </c>
      <c r="N9" s="12">
        <v>0.35499999999999998</v>
      </c>
      <c r="O9" s="12">
        <v>0.50900000000000001</v>
      </c>
      <c r="P9" s="12">
        <v>0.51700000000000002</v>
      </c>
      <c r="Q9" s="12">
        <v>0.69399999999999995</v>
      </c>
      <c r="R9" s="12">
        <v>0.8</v>
      </c>
      <c r="S9" s="12">
        <v>0.90700000000000003</v>
      </c>
      <c r="T9" s="12">
        <v>0.96199999999999997</v>
      </c>
      <c r="U9" s="12">
        <v>0.97399999999999998</v>
      </c>
      <c r="V9" s="12">
        <v>1.014</v>
      </c>
      <c r="W9" s="12">
        <v>1.103</v>
      </c>
      <c r="X9" s="12">
        <v>0.90500000000000003</v>
      </c>
      <c r="Y9" s="12">
        <v>0.87</v>
      </c>
      <c r="Z9" s="12">
        <v>0.93</v>
      </c>
      <c r="AA9" s="12">
        <v>0.77900000000000003</v>
      </c>
      <c r="AB9" s="12">
        <v>0.74199999999999999</v>
      </c>
      <c r="AC9" s="12">
        <v>0.81699999999999995</v>
      </c>
      <c r="AD9" s="12">
        <v>0.88300000000000001</v>
      </c>
      <c r="AE9" s="12">
        <v>1.1100000000000001</v>
      </c>
      <c r="AF9" s="12">
        <v>1.1459999999999999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6.0730000000000004</v>
      </c>
      <c r="J10" s="23">
        <v>6.8079999999999998</v>
      </c>
      <c r="K10" s="23">
        <v>8.0250000000000004</v>
      </c>
      <c r="L10" s="23">
        <v>8.2050000000000001</v>
      </c>
      <c r="M10" s="23">
        <v>8.2690000000000001</v>
      </c>
      <c r="N10" s="23">
        <v>8.5679999999999996</v>
      </c>
      <c r="O10" s="23">
        <v>8.5190000000000001</v>
      </c>
      <c r="P10" s="23">
        <v>8.9770000000000003</v>
      </c>
      <c r="Q10" s="23">
        <v>9.1620000000000008</v>
      </c>
      <c r="R10" s="23">
        <v>9.3279999999999994</v>
      </c>
      <c r="S10" s="23">
        <v>8.8729999999999993</v>
      </c>
      <c r="T10" s="23">
        <v>8.8119999999999994</v>
      </c>
      <c r="U10" s="23">
        <v>8.5229999999999997</v>
      </c>
      <c r="V10" s="23">
        <v>8.1980000000000004</v>
      </c>
      <c r="W10" s="23">
        <v>8.2210000000000001</v>
      </c>
      <c r="X10" s="23">
        <v>8.1170000000000009</v>
      </c>
      <c r="Y10" s="23">
        <v>7.9969999999999999</v>
      </c>
      <c r="Z10" s="23">
        <v>8.0820000000000007</v>
      </c>
      <c r="AA10" s="23">
        <v>8.3179999999999996</v>
      </c>
      <c r="AB10" s="23">
        <v>7.7809999999999997</v>
      </c>
      <c r="AC10" s="23">
        <v>7.6050000000000004</v>
      </c>
      <c r="AD10" s="23">
        <v>7.84</v>
      </c>
      <c r="AE10" s="23">
        <v>8.1289999999999996</v>
      </c>
      <c r="AF10" s="23">
        <v>8.9610000000000003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45.689</v>
      </c>
      <c r="M11" s="12">
        <v>46.28</v>
      </c>
      <c r="N11" s="12">
        <v>48.277999999999999</v>
      </c>
      <c r="O11" s="12">
        <v>49.152999999999999</v>
      </c>
      <c r="P11" s="12">
        <v>52.058</v>
      </c>
      <c r="Q11" s="12">
        <v>49.957999999999998</v>
      </c>
      <c r="R11" s="12">
        <v>54.345999999999997</v>
      </c>
      <c r="S11" s="12">
        <v>55.508000000000003</v>
      </c>
      <c r="T11" s="12">
        <v>57.188000000000002</v>
      </c>
      <c r="U11" s="12">
        <v>58.469000000000001</v>
      </c>
      <c r="V11" s="12">
        <v>65.998999999999995</v>
      </c>
      <c r="W11" s="12">
        <v>68.978999999999999</v>
      </c>
      <c r="X11" s="12">
        <v>73.652000000000001</v>
      </c>
      <c r="Y11" s="12">
        <v>76.337000000000003</v>
      </c>
      <c r="Z11" s="12">
        <v>76.679000000000002</v>
      </c>
      <c r="AA11" s="12" t="s">
        <v>54</v>
      </c>
      <c r="AB11" s="12">
        <v>82.494</v>
      </c>
      <c r="AC11" s="12">
        <v>88.748000000000005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1.1379999999999999</v>
      </c>
      <c r="O12" s="23">
        <v>1.0509999999999999</v>
      </c>
      <c r="P12" s="23">
        <v>1.421</v>
      </c>
      <c r="Q12" s="23">
        <v>0.96899999999999997</v>
      </c>
      <c r="R12" s="23">
        <v>1.028</v>
      </c>
      <c r="S12" s="23">
        <v>1.1579999999999999</v>
      </c>
      <c r="T12" s="23">
        <v>1.333</v>
      </c>
      <c r="U12" s="23">
        <v>1.385</v>
      </c>
      <c r="V12" s="23">
        <v>1.2549999999999999</v>
      </c>
      <c r="W12" s="23">
        <v>1.18</v>
      </c>
      <c r="X12" s="23">
        <v>1.1930000000000001</v>
      </c>
      <c r="Y12" s="23">
        <v>1.151</v>
      </c>
      <c r="Z12" s="23">
        <v>1.234</v>
      </c>
      <c r="AA12" s="23">
        <v>1.3</v>
      </c>
      <c r="AB12" s="23">
        <v>1.407</v>
      </c>
      <c r="AC12" s="23">
        <v>1.5</v>
      </c>
      <c r="AD12" s="23">
        <v>1.927</v>
      </c>
      <c r="AE12" s="23">
        <v>2.1560000000000001</v>
      </c>
      <c r="AF12" s="23">
        <v>2.3660000000000001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2.907</v>
      </c>
      <c r="N13" s="12">
        <v>2.62</v>
      </c>
      <c r="O13" s="12">
        <v>2.67</v>
      </c>
      <c r="P13" s="12">
        <v>2.87</v>
      </c>
      <c r="Q13" s="12">
        <v>3.0790000000000002</v>
      </c>
      <c r="R13" s="12">
        <v>3.3010000000000002</v>
      </c>
      <c r="S13" s="12">
        <v>3.5219999999999998</v>
      </c>
      <c r="T13" s="12">
        <v>3.7789999999999999</v>
      </c>
      <c r="U13" s="12">
        <v>4.1719999999999997</v>
      </c>
      <c r="V13" s="12">
        <v>4.2549999999999999</v>
      </c>
      <c r="W13" s="12">
        <v>4.6020000000000003</v>
      </c>
      <c r="X13" s="12" t="s">
        <v>54</v>
      </c>
      <c r="Y13" s="12">
        <v>5.7359999999999998</v>
      </c>
      <c r="Z13" s="12" t="s">
        <v>54</v>
      </c>
      <c r="AA13" s="12">
        <v>6.3360000000000003</v>
      </c>
      <c r="AB13" s="12" t="s">
        <v>54</v>
      </c>
      <c r="AC13" s="12">
        <v>7.13</v>
      </c>
      <c r="AD13" s="12" t="s">
        <v>54</v>
      </c>
      <c r="AE13" s="12">
        <v>7.5279999999999996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10.692</v>
      </c>
      <c r="K14" s="23">
        <v>11.225</v>
      </c>
      <c r="L14" s="23">
        <v>12.61</v>
      </c>
      <c r="M14" s="23">
        <v>13.532999999999999</v>
      </c>
      <c r="N14" s="23">
        <v>14.856999999999999</v>
      </c>
      <c r="O14" s="23">
        <v>14.342000000000001</v>
      </c>
      <c r="P14" s="23">
        <v>15.113</v>
      </c>
      <c r="Q14" s="23">
        <v>16.706</v>
      </c>
      <c r="R14" s="23">
        <v>20.437000000000001</v>
      </c>
      <c r="S14" s="23">
        <v>24.878</v>
      </c>
      <c r="T14" s="23">
        <v>27.181000000000001</v>
      </c>
      <c r="U14" s="23">
        <v>29.248000000000001</v>
      </c>
      <c r="V14" s="23">
        <v>31.212</v>
      </c>
      <c r="W14" s="23">
        <v>30.465</v>
      </c>
      <c r="X14" s="23">
        <v>33.521999999999998</v>
      </c>
      <c r="Y14" s="23">
        <v>34.758000000000003</v>
      </c>
      <c r="Z14" s="23">
        <v>36.686999999999998</v>
      </c>
      <c r="AA14" s="23">
        <v>39.932000000000002</v>
      </c>
      <c r="AB14" s="23">
        <v>48.021999999999998</v>
      </c>
      <c r="AC14" s="23">
        <v>58.017000000000003</v>
      </c>
      <c r="AD14" s="23">
        <v>69.049000000000007</v>
      </c>
      <c r="AE14" s="23">
        <v>74.914000000000001</v>
      </c>
      <c r="AF14" s="23">
        <v>68.957999999999998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0.09</v>
      </c>
      <c r="K15" s="12">
        <v>0.13900000000000001</v>
      </c>
      <c r="L15" s="12">
        <v>0.152</v>
      </c>
      <c r="M15" s="12">
        <v>0.16400000000000001</v>
      </c>
      <c r="N15" s="12">
        <v>0.16800000000000001</v>
      </c>
      <c r="O15" s="12">
        <v>0.191</v>
      </c>
      <c r="P15" s="12">
        <v>0.193</v>
      </c>
      <c r="Q15" s="12">
        <v>0.19500000000000001</v>
      </c>
      <c r="R15" s="12">
        <v>0.20699999999999999</v>
      </c>
      <c r="S15" s="12">
        <v>0.16700000000000001</v>
      </c>
      <c r="T15" s="12">
        <v>0.18</v>
      </c>
      <c r="U15" s="12">
        <v>0.19</v>
      </c>
      <c r="V15" s="12">
        <v>0.16500000000000001</v>
      </c>
      <c r="W15" s="12">
        <v>0.158</v>
      </c>
      <c r="X15" s="12">
        <v>0.154</v>
      </c>
      <c r="Y15" s="12">
        <v>0.16</v>
      </c>
      <c r="Z15" s="12">
        <v>0.157</v>
      </c>
      <c r="AA15" s="12">
        <v>0.14599999999999999</v>
      </c>
      <c r="AB15" s="12">
        <v>0.188</v>
      </c>
      <c r="AC15" s="12">
        <v>0.224</v>
      </c>
      <c r="AD15" s="12">
        <v>0.309</v>
      </c>
      <c r="AE15" s="12">
        <v>0.33700000000000002</v>
      </c>
      <c r="AF15" s="12">
        <v>0.373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0.27700000000000002</v>
      </c>
      <c r="M16" s="23">
        <v>0.46400000000000002</v>
      </c>
      <c r="N16" s="23">
        <v>0.253</v>
      </c>
      <c r="O16" s="23">
        <v>0.35199999999999998</v>
      </c>
      <c r="P16" s="23">
        <v>0.56399999999999995</v>
      </c>
      <c r="Q16" s="23">
        <v>0.61699999999999999</v>
      </c>
      <c r="R16" s="23">
        <v>0.60299999999999998</v>
      </c>
      <c r="S16" s="23">
        <v>0.93300000000000005</v>
      </c>
      <c r="T16" s="23">
        <v>0.91</v>
      </c>
      <c r="U16" s="23">
        <v>0.78900000000000003</v>
      </c>
      <c r="V16" s="23">
        <v>0.90100000000000002</v>
      </c>
      <c r="W16" s="23">
        <v>1.06</v>
      </c>
      <c r="X16" s="23">
        <v>0.93500000000000005</v>
      </c>
      <c r="Y16" s="23">
        <v>1.179</v>
      </c>
      <c r="Z16" s="23">
        <v>1.8140000000000001</v>
      </c>
      <c r="AA16" s="23">
        <v>1.2709999999999999</v>
      </c>
      <c r="AB16" s="23">
        <v>1.363</v>
      </c>
      <c r="AC16" s="23">
        <v>1.7110000000000001</v>
      </c>
      <c r="AD16" s="23">
        <v>1.9359999999999999</v>
      </c>
      <c r="AE16" s="23">
        <v>2.3380000000000001</v>
      </c>
      <c r="AF16" s="23">
        <v>2.4929999999999999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0.39400000000000002</v>
      </c>
      <c r="H17" s="12">
        <v>0.27800000000000002</v>
      </c>
      <c r="I17" s="12">
        <v>0.215</v>
      </c>
      <c r="J17" s="12">
        <v>0.188</v>
      </c>
      <c r="K17" s="12">
        <v>0.19700000000000001</v>
      </c>
      <c r="L17" s="12">
        <v>0.748</v>
      </c>
      <c r="M17" s="12">
        <v>1.0049999999999999</v>
      </c>
      <c r="N17" s="12">
        <v>1.335</v>
      </c>
      <c r="O17" s="12">
        <v>0.63700000000000001</v>
      </c>
      <c r="P17" s="12">
        <v>0.54800000000000004</v>
      </c>
      <c r="Q17" s="12">
        <v>0.79600000000000004</v>
      </c>
      <c r="R17" s="12">
        <v>0.89400000000000002</v>
      </c>
      <c r="S17" s="12">
        <v>1.151</v>
      </c>
      <c r="T17" s="12">
        <v>1.0860000000000001</v>
      </c>
      <c r="U17" s="12">
        <v>0.66300000000000003</v>
      </c>
      <c r="V17" s="12">
        <v>0.66300000000000003</v>
      </c>
      <c r="W17" s="12">
        <v>0.81799999999999995</v>
      </c>
      <c r="X17" s="12">
        <v>0.77700000000000002</v>
      </c>
      <c r="Y17" s="12">
        <v>0.71</v>
      </c>
      <c r="Z17" s="12" t="s">
        <v>54</v>
      </c>
      <c r="AA17" s="12">
        <v>0.81799999999999995</v>
      </c>
      <c r="AB17" s="12">
        <v>0.7</v>
      </c>
      <c r="AC17" s="12">
        <v>0.755</v>
      </c>
      <c r="AD17" s="12">
        <v>0.76400000000000001</v>
      </c>
      <c r="AE17" s="12">
        <v>0.81399999999999995</v>
      </c>
      <c r="AF17" s="12">
        <v>0.90700000000000003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0.71599999999999997</v>
      </c>
      <c r="P18" s="23" t="s">
        <v>54</v>
      </c>
      <c r="Q18" s="23">
        <v>0.75600000000000001</v>
      </c>
      <c r="R18" s="23" t="s">
        <v>54</v>
      </c>
      <c r="S18" s="23">
        <v>1.57</v>
      </c>
      <c r="T18" s="23" t="s">
        <v>54</v>
      </c>
      <c r="U18" s="23">
        <v>0.96299999999999997</v>
      </c>
      <c r="V18" s="23" t="s">
        <v>54</v>
      </c>
      <c r="W18" s="23">
        <v>0.67300000000000004</v>
      </c>
      <c r="X18" s="23" t="s">
        <v>54</v>
      </c>
      <c r="Y18" s="23">
        <v>0.41899999999999998</v>
      </c>
      <c r="Z18" s="23" t="s">
        <v>54</v>
      </c>
      <c r="AA18" s="23">
        <v>0.48399999999999999</v>
      </c>
      <c r="AB18" s="23" t="s">
        <v>54</v>
      </c>
      <c r="AC18" s="23">
        <v>0.61</v>
      </c>
      <c r="AD18" s="23" t="s">
        <v>54</v>
      </c>
      <c r="AE18" s="23">
        <v>0.61299999999999999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3.008</v>
      </c>
      <c r="M19" s="12">
        <v>3.1560000000000001</v>
      </c>
      <c r="N19" s="12">
        <v>3.4060000000000001</v>
      </c>
      <c r="O19" s="12">
        <v>3.3940000000000001</v>
      </c>
      <c r="P19" s="12">
        <v>3.1779999999999999</v>
      </c>
      <c r="Q19" s="12">
        <v>3.1240000000000001</v>
      </c>
      <c r="R19" s="12">
        <v>3.593</v>
      </c>
      <c r="S19" s="12">
        <v>3.899</v>
      </c>
      <c r="T19" s="12">
        <v>4.0529999999999999</v>
      </c>
      <c r="U19" s="12">
        <v>4.4720000000000004</v>
      </c>
      <c r="V19" s="12">
        <v>5.1310000000000002</v>
      </c>
      <c r="W19" s="12">
        <v>5.36</v>
      </c>
      <c r="X19" s="12">
        <v>5.9589999999999996</v>
      </c>
      <c r="Y19" s="12">
        <v>6.4169999999999998</v>
      </c>
      <c r="Z19" s="12">
        <v>6.2549999999999999</v>
      </c>
      <c r="AA19" s="12">
        <v>5.9569999999999999</v>
      </c>
      <c r="AB19" s="12">
        <v>5.657</v>
      </c>
      <c r="AC19" s="12">
        <v>6.6360000000000001</v>
      </c>
      <c r="AD19" s="12">
        <v>8.2319999999999993</v>
      </c>
      <c r="AE19" s="12">
        <v>8.516</v>
      </c>
      <c r="AF19" s="12">
        <v>9.1340000000000003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0.01</v>
      </c>
      <c r="L20" s="23">
        <v>0.01</v>
      </c>
      <c r="M20" s="23" t="s">
        <v>54</v>
      </c>
      <c r="N20" s="23" t="s">
        <v>54</v>
      </c>
      <c r="O20" s="23" t="s">
        <v>54</v>
      </c>
      <c r="P20" s="23">
        <v>7.3999999999999996E-2</v>
      </c>
      <c r="Q20" s="23">
        <v>0.105</v>
      </c>
      <c r="R20" s="23">
        <v>0.11700000000000001</v>
      </c>
      <c r="S20" s="23">
        <v>0.10299999999999999</v>
      </c>
      <c r="T20" s="23">
        <v>0.114</v>
      </c>
      <c r="U20" s="23">
        <v>0.12</v>
      </c>
      <c r="V20" s="23">
        <v>0.152</v>
      </c>
      <c r="W20" s="23">
        <v>0.214</v>
      </c>
      <c r="X20" s="23">
        <v>0.27200000000000002</v>
      </c>
      <c r="Y20" s="23">
        <v>0.224</v>
      </c>
      <c r="Z20" s="23">
        <v>0.218</v>
      </c>
      <c r="AA20" s="23">
        <v>0.19500000000000001</v>
      </c>
      <c r="AB20" s="23">
        <v>0.23499999999999999</v>
      </c>
      <c r="AC20" s="23">
        <v>0.26500000000000001</v>
      </c>
      <c r="AD20" s="23">
        <v>0.25700000000000001</v>
      </c>
      <c r="AE20" s="23">
        <v>0.29099999999999998</v>
      </c>
      <c r="AF20" s="23">
        <v>0.318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66.453000000000003</v>
      </c>
      <c r="N21" s="12" t="s">
        <v>54</v>
      </c>
      <c r="O21" s="12">
        <v>63.533999999999999</v>
      </c>
      <c r="P21" s="12" t="s">
        <v>54</v>
      </c>
      <c r="Q21" s="12">
        <v>63.68</v>
      </c>
      <c r="R21" s="12" t="s">
        <v>54</v>
      </c>
      <c r="S21" s="12">
        <v>68.281000000000006</v>
      </c>
      <c r="T21" s="12" t="s">
        <v>54</v>
      </c>
      <c r="U21" s="12">
        <v>72.483000000000004</v>
      </c>
      <c r="V21" s="12" t="s">
        <v>54</v>
      </c>
      <c r="W21" s="12">
        <v>80.183000000000007</v>
      </c>
      <c r="X21" s="12" t="s">
        <v>54</v>
      </c>
      <c r="Y21" s="12">
        <v>79.022999999999996</v>
      </c>
      <c r="Z21" s="12" t="s">
        <v>54</v>
      </c>
      <c r="AA21" s="12">
        <v>86.358000000000004</v>
      </c>
      <c r="AB21" s="12" t="s">
        <v>54</v>
      </c>
      <c r="AC21" s="12">
        <v>94.158000000000001</v>
      </c>
      <c r="AD21" s="12" t="s">
        <v>54</v>
      </c>
      <c r="AE21" s="12">
        <v>102.018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7.5309999999999997</v>
      </c>
      <c r="N22" s="23" t="s">
        <v>54</v>
      </c>
      <c r="O22" s="23">
        <v>6.9669999999999996</v>
      </c>
      <c r="P22" s="23" t="s">
        <v>54</v>
      </c>
      <c r="Q22" s="23">
        <v>8.3350000000000009</v>
      </c>
      <c r="R22" s="23" t="s">
        <v>54</v>
      </c>
      <c r="S22" s="23">
        <v>10.375</v>
      </c>
      <c r="T22" s="23" t="s">
        <v>54</v>
      </c>
      <c r="U22" s="23">
        <v>9.0370000000000008</v>
      </c>
      <c r="V22" s="23" t="s">
        <v>54</v>
      </c>
      <c r="W22" s="23">
        <v>21.957000000000001</v>
      </c>
      <c r="X22" s="23">
        <v>23.846</v>
      </c>
      <c r="Y22" s="23">
        <v>28.713000000000001</v>
      </c>
      <c r="Z22" s="23">
        <v>28.515000000000001</v>
      </c>
      <c r="AA22" s="23">
        <v>29.838000000000001</v>
      </c>
      <c r="AB22" s="23">
        <v>33.125999999999998</v>
      </c>
      <c r="AC22" s="23">
        <v>33.613</v>
      </c>
      <c r="AD22" s="23">
        <v>35.683999999999997</v>
      </c>
      <c r="AE22" s="23">
        <v>38.981999999999999</v>
      </c>
      <c r="AF22" s="23">
        <v>40.518999999999998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8.4190000000000005</v>
      </c>
      <c r="M23" s="12" t="s">
        <v>54</v>
      </c>
      <c r="N23" s="12" t="s">
        <v>54</v>
      </c>
      <c r="O23" s="12">
        <v>4.5839999999999996</v>
      </c>
      <c r="P23" s="12">
        <v>5.0739999999999998</v>
      </c>
      <c r="Q23" s="12">
        <v>5.49</v>
      </c>
      <c r="R23" s="12">
        <v>5.0949999999999998</v>
      </c>
      <c r="S23" s="12">
        <v>5.5759999999999996</v>
      </c>
      <c r="T23" s="12">
        <v>5.2919999999999998</v>
      </c>
      <c r="U23" s="12">
        <v>4.3739999999999997</v>
      </c>
      <c r="V23" s="12">
        <v>4.9109999999999996</v>
      </c>
      <c r="W23" s="12">
        <v>5.8819999999999997</v>
      </c>
      <c r="X23" s="12">
        <v>7.21</v>
      </c>
      <c r="Y23" s="12">
        <v>8.52</v>
      </c>
      <c r="Z23" s="12">
        <v>9.5009999999999994</v>
      </c>
      <c r="AA23" s="12">
        <v>11.134</v>
      </c>
      <c r="AB23" s="12">
        <v>17.847000000000001</v>
      </c>
      <c r="AC23" s="12">
        <v>25.663</v>
      </c>
      <c r="AD23" s="12">
        <v>29.300999999999998</v>
      </c>
      <c r="AE23" s="12">
        <v>31.120999999999999</v>
      </c>
      <c r="AF23" s="12">
        <v>34.088000000000001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1.8169999999999999</v>
      </c>
      <c r="N24" s="23">
        <v>2.3130000000000002</v>
      </c>
      <c r="O24" s="23">
        <v>2.8090000000000002</v>
      </c>
      <c r="P24" s="23">
        <v>2.681</v>
      </c>
      <c r="Q24" s="23">
        <v>2.5529999999999999</v>
      </c>
      <c r="R24" s="23">
        <v>4.3620000000000001</v>
      </c>
      <c r="S24" s="23">
        <v>6.17</v>
      </c>
      <c r="T24" s="23">
        <v>7.242</v>
      </c>
      <c r="U24" s="23">
        <v>7.5940000000000003</v>
      </c>
      <c r="V24" s="23">
        <v>7.7320000000000002</v>
      </c>
      <c r="W24" s="23">
        <v>9.0830000000000002</v>
      </c>
      <c r="X24" s="23">
        <v>10.061</v>
      </c>
      <c r="Y24" s="23">
        <v>10.912000000000001</v>
      </c>
      <c r="Z24" s="23">
        <v>12.193</v>
      </c>
      <c r="AA24" s="23">
        <v>14.722</v>
      </c>
      <c r="AB24" s="23">
        <v>12.081</v>
      </c>
      <c r="AC24" s="23">
        <v>13.571</v>
      </c>
      <c r="AD24" s="23">
        <v>14.672000000000001</v>
      </c>
      <c r="AE24" s="23">
        <v>16.452000000000002</v>
      </c>
      <c r="AF24" s="23">
        <v>19.57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3.8370000000000002</v>
      </c>
      <c r="K25" s="12" t="s">
        <v>54</v>
      </c>
      <c r="L25" s="12" t="s">
        <v>54</v>
      </c>
      <c r="M25" s="12" t="s">
        <v>54</v>
      </c>
      <c r="N25" s="12">
        <v>5.0960000000000001</v>
      </c>
      <c r="O25" s="12" t="s">
        <v>54</v>
      </c>
      <c r="P25" s="12">
        <v>6.4569999999999999</v>
      </c>
      <c r="Q25" s="12" t="s">
        <v>54</v>
      </c>
      <c r="R25" s="12">
        <v>7.6760000000000002</v>
      </c>
      <c r="S25" s="12">
        <v>8.1120000000000001</v>
      </c>
      <c r="T25" s="12" t="s">
        <v>54</v>
      </c>
      <c r="U25" s="12">
        <v>9.0570000000000004</v>
      </c>
      <c r="V25" s="12" t="s">
        <v>54</v>
      </c>
      <c r="W25" s="12">
        <v>10.141999999999999</v>
      </c>
      <c r="X25" s="12" t="s">
        <v>54</v>
      </c>
      <c r="Y25" s="12">
        <v>11.433999999999999</v>
      </c>
      <c r="Z25" s="12" t="s">
        <v>54</v>
      </c>
      <c r="AA25" s="12">
        <v>12.285</v>
      </c>
      <c r="AB25" s="12" t="s">
        <v>54</v>
      </c>
      <c r="AC25" s="12">
        <v>12.117000000000001</v>
      </c>
      <c r="AD25" s="12" t="s">
        <v>54</v>
      </c>
      <c r="AE25" s="12">
        <v>13.564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19.954000000000001</v>
      </c>
      <c r="J26" s="23">
        <v>18.420999999999999</v>
      </c>
      <c r="K26" s="23">
        <v>15.747</v>
      </c>
      <c r="L26" s="23">
        <v>10.653</v>
      </c>
      <c r="M26" s="23">
        <v>9.3520000000000003</v>
      </c>
      <c r="N26" s="23">
        <v>8.6980000000000004</v>
      </c>
      <c r="O26" s="23">
        <v>7.6269999999999998</v>
      </c>
      <c r="P26" s="23">
        <v>7.2460000000000004</v>
      </c>
      <c r="Q26" s="23">
        <v>7.4240000000000004</v>
      </c>
      <c r="R26" s="23">
        <v>6.32</v>
      </c>
      <c r="S26" s="23">
        <v>5.5910000000000002</v>
      </c>
      <c r="T26" s="23">
        <v>4.9260000000000002</v>
      </c>
      <c r="U26" s="23">
        <v>4.3220000000000001</v>
      </c>
      <c r="V26" s="23">
        <v>3.2850000000000001</v>
      </c>
      <c r="W26" s="23">
        <v>4.681</v>
      </c>
      <c r="X26" s="23">
        <v>4.7519999999999998</v>
      </c>
      <c r="Y26" s="23">
        <v>4.5789999999999997</v>
      </c>
      <c r="Z26" s="23">
        <v>4.5419999999999998</v>
      </c>
      <c r="AA26" s="23">
        <v>4.0350000000000001</v>
      </c>
      <c r="AB26" s="23">
        <v>4.1520000000000001</v>
      </c>
      <c r="AC26" s="23">
        <v>4.3239999999999998</v>
      </c>
      <c r="AD26" s="23">
        <v>4.1390000000000002</v>
      </c>
      <c r="AE26" s="23">
        <v>4.1550000000000002</v>
      </c>
      <c r="AF26" s="23">
        <v>4.585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2.4500000000000002</v>
      </c>
      <c r="L27" s="12" t="s">
        <v>54</v>
      </c>
      <c r="M27" s="12">
        <v>3.218</v>
      </c>
      <c r="N27" s="12" t="s">
        <v>54</v>
      </c>
      <c r="O27" s="12">
        <v>4.0579999999999998</v>
      </c>
      <c r="P27" s="12" t="s">
        <v>54</v>
      </c>
      <c r="Q27" s="12">
        <v>4.1230000000000002</v>
      </c>
      <c r="R27" s="12" t="s">
        <v>54</v>
      </c>
      <c r="S27" s="12">
        <v>4.194</v>
      </c>
      <c r="T27" s="12" t="s">
        <v>54</v>
      </c>
      <c r="U27" s="12" t="s">
        <v>54</v>
      </c>
      <c r="V27" s="12" t="s">
        <v>54</v>
      </c>
      <c r="W27" s="12">
        <v>3.1389999999999998</v>
      </c>
      <c r="X27" s="12" t="s">
        <v>54</v>
      </c>
      <c r="Y27" s="12">
        <v>3.0510000000000002</v>
      </c>
      <c r="Z27" s="12" t="s">
        <v>54</v>
      </c>
      <c r="AA27" s="12">
        <v>3.653</v>
      </c>
      <c r="AB27" s="12" t="s">
        <v>54</v>
      </c>
      <c r="AC27" s="12">
        <v>6.7869999999999999</v>
      </c>
      <c r="AD27" s="12" t="s">
        <v>54</v>
      </c>
      <c r="AE27" s="12">
        <v>6.843</v>
      </c>
      <c r="AF27" s="12">
        <v>7.7670000000000003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1.859</v>
      </c>
      <c r="O28" s="23">
        <v>1.6659999999999999</v>
      </c>
      <c r="P28" s="23">
        <v>1.583</v>
      </c>
      <c r="Q28" s="23">
        <v>1.5649999999999999</v>
      </c>
      <c r="R28" s="23">
        <v>1.4059999999999999</v>
      </c>
      <c r="S28" s="23">
        <v>1.1890000000000001</v>
      </c>
      <c r="T28" s="23">
        <v>1.115</v>
      </c>
      <c r="U28" s="23">
        <v>0.98399999999999999</v>
      </c>
      <c r="V28" s="23">
        <v>1.107</v>
      </c>
      <c r="W28" s="23">
        <v>1.0660000000000001</v>
      </c>
      <c r="X28" s="23">
        <v>1.17</v>
      </c>
      <c r="Y28" s="23">
        <v>1.081</v>
      </c>
      <c r="Z28" s="23">
        <v>1.1539999999999999</v>
      </c>
      <c r="AA28" s="23">
        <v>1.208</v>
      </c>
      <c r="AB28" s="23">
        <v>1.4019999999999999</v>
      </c>
      <c r="AC28" s="23">
        <v>1.486</v>
      </c>
      <c r="AD28" s="23">
        <v>1.6990000000000001</v>
      </c>
      <c r="AE28" s="23">
        <v>2.0369999999999999</v>
      </c>
      <c r="AF28" s="23">
        <v>2.2429999999999999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1.2649999999999999</v>
      </c>
      <c r="F29" s="12">
        <v>1.5469999999999999</v>
      </c>
      <c r="G29" s="12">
        <v>1.5369999999999999</v>
      </c>
      <c r="H29" s="12">
        <v>1.47</v>
      </c>
      <c r="I29" s="12">
        <v>1.56</v>
      </c>
      <c r="J29" s="12">
        <v>1.641</v>
      </c>
      <c r="K29" s="12">
        <v>1.655</v>
      </c>
      <c r="L29" s="12">
        <v>1.7</v>
      </c>
      <c r="M29" s="12">
        <v>1.7529999999999999</v>
      </c>
      <c r="N29" s="12">
        <v>1.8089999999999999</v>
      </c>
      <c r="O29" s="12">
        <v>1.3320000000000001</v>
      </c>
      <c r="P29" s="12">
        <v>1.4470000000000001</v>
      </c>
      <c r="Q29" s="12">
        <v>1.5960000000000001</v>
      </c>
      <c r="R29" s="12">
        <v>1.764</v>
      </c>
      <c r="S29" s="12">
        <v>1.893</v>
      </c>
      <c r="T29" s="12">
        <v>2.1419999999999999</v>
      </c>
      <c r="U29" s="12">
        <v>2.2120000000000002</v>
      </c>
      <c r="V29" s="12">
        <v>2.3010000000000002</v>
      </c>
      <c r="W29" s="12">
        <v>3.37</v>
      </c>
      <c r="X29" s="12">
        <v>3.2810000000000001</v>
      </c>
      <c r="Y29" s="12">
        <v>3.4510000000000001</v>
      </c>
      <c r="Z29" s="12">
        <v>3.4119999999999999</v>
      </c>
      <c r="AA29" s="12">
        <v>3.226</v>
      </c>
      <c r="AB29" s="12">
        <v>3.25</v>
      </c>
      <c r="AC29" s="12">
        <v>3.5630000000000002</v>
      </c>
      <c r="AD29" s="12">
        <v>3.9319999999999999</v>
      </c>
      <c r="AE29" s="12">
        <v>4.25</v>
      </c>
      <c r="AF29" s="12">
        <v>4.2439999999999998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7.1630000000000003</v>
      </c>
      <c r="J30" s="23" t="s">
        <v>54</v>
      </c>
      <c r="K30" s="23">
        <v>10.242000000000001</v>
      </c>
      <c r="L30" s="23" t="s">
        <v>54</v>
      </c>
      <c r="M30" s="23">
        <v>10.571</v>
      </c>
      <c r="N30" s="23">
        <v>19.61</v>
      </c>
      <c r="O30" s="23">
        <v>22.3</v>
      </c>
      <c r="P30" s="23">
        <v>25.42</v>
      </c>
      <c r="Q30" s="23">
        <v>27.242999999999999</v>
      </c>
      <c r="R30" s="23">
        <v>32.130000000000003</v>
      </c>
      <c r="S30" s="23">
        <v>36.406999999999996</v>
      </c>
      <c r="T30" s="23">
        <v>40.381</v>
      </c>
      <c r="U30" s="23">
        <v>39.412999999999997</v>
      </c>
      <c r="V30" s="23">
        <v>38.741999999999997</v>
      </c>
      <c r="W30" s="23">
        <v>37.857999999999997</v>
      </c>
      <c r="X30" s="23">
        <v>37.671999999999997</v>
      </c>
      <c r="Y30" s="23">
        <v>38.393000000000001</v>
      </c>
      <c r="Z30" s="23">
        <v>37.764000000000003</v>
      </c>
      <c r="AA30" s="23">
        <v>38.372</v>
      </c>
      <c r="AB30" s="23">
        <v>38.804000000000002</v>
      </c>
      <c r="AC30" s="23">
        <v>41.302</v>
      </c>
      <c r="AD30" s="23">
        <v>45.033000000000001</v>
      </c>
      <c r="AE30" s="23">
        <v>46.817999999999998</v>
      </c>
      <c r="AF30" s="23">
        <v>46.261000000000003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11.704000000000001</v>
      </c>
      <c r="L31" s="12" t="s">
        <v>54</v>
      </c>
      <c r="M31" s="12">
        <v>13.497999999999999</v>
      </c>
      <c r="N31" s="12" t="s">
        <v>54</v>
      </c>
      <c r="O31" s="12">
        <v>13.445</v>
      </c>
      <c r="P31" s="12" t="s">
        <v>54</v>
      </c>
      <c r="Q31" s="12">
        <v>16.492000000000001</v>
      </c>
      <c r="R31" s="12" t="s">
        <v>54</v>
      </c>
      <c r="S31" s="12">
        <v>16.097000000000001</v>
      </c>
      <c r="T31" s="12" t="s">
        <v>54</v>
      </c>
      <c r="U31" s="12">
        <v>16.366</v>
      </c>
      <c r="V31" s="12" t="s">
        <v>54</v>
      </c>
      <c r="W31" s="12">
        <v>16.013999999999999</v>
      </c>
      <c r="X31" s="12" t="s">
        <v>54</v>
      </c>
      <c r="Y31" s="12">
        <v>16.312999999999999</v>
      </c>
      <c r="Z31" s="12" t="s">
        <v>54</v>
      </c>
      <c r="AA31" s="12">
        <v>17.193000000000001</v>
      </c>
      <c r="AB31" s="12" t="s">
        <v>54</v>
      </c>
      <c r="AC31" s="12">
        <v>19.445</v>
      </c>
      <c r="AD31" s="12" t="s">
        <v>54</v>
      </c>
      <c r="AE31" s="12">
        <v>19.783000000000001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295.29799999999994</v>
      </c>
      <c r="T32" s="26" t="s">
        <v>54</v>
      </c>
      <c r="U32" s="26" t="s">
        <v>54</v>
      </c>
      <c r="V32" s="26" t="s">
        <v>54</v>
      </c>
      <c r="W32" s="26">
        <v>351.46800000000002</v>
      </c>
      <c r="X32" s="26" t="s">
        <v>54</v>
      </c>
      <c r="Y32" s="26">
        <v>377.39499999999998</v>
      </c>
      <c r="Z32" s="26" t="s">
        <v>54</v>
      </c>
      <c r="AA32" s="26" t="s">
        <v>54</v>
      </c>
      <c r="AB32" s="26" t="s">
        <v>54</v>
      </c>
      <c r="AC32" s="26">
        <v>479.87100000000004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0.29799999999999999</v>
      </c>
      <c r="Y35" s="12">
        <v>0.28799999999999998</v>
      </c>
      <c r="Z35" s="12">
        <v>0.19700000000000001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0.249</v>
      </c>
      <c r="AF35" s="12">
        <v>0.20300000000000001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8.1000000000000003E-2</v>
      </c>
      <c r="X36" s="23" t="s">
        <v>54</v>
      </c>
      <c r="Y36" s="23">
        <v>9.6000000000000002E-2</v>
      </c>
      <c r="Z36" s="23">
        <v>8.5999999999999993E-2</v>
      </c>
      <c r="AA36" s="23">
        <v>8.1000000000000003E-2</v>
      </c>
      <c r="AB36" s="23" t="s">
        <v>54</v>
      </c>
      <c r="AC36" s="23">
        <v>6.9000000000000006E-2</v>
      </c>
      <c r="AD36" s="23">
        <v>0.125</v>
      </c>
      <c r="AE36" s="23">
        <v>0.13300000000000001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0.34899999999999998</v>
      </c>
      <c r="L39" s="12" t="s">
        <v>54</v>
      </c>
      <c r="M39" s="12">
        <v>0.66300000000000003</v>
      </c>
      <c r="N39" s="12">
        <v>0.60799999999999998</v>
      </c>
      <c r="O39" s="12">
        <v>0.75900000000000001</v>
      </c>
      <c r="P39" s="12" t="s">
        <v>54</v>
      </c>
      <c r="Q39" s="12">
        <v>0.83299999999999996</v>
      </c>
      <c r="R39" s="12">
        <v>0.81100000000000005</v>
      </c>
      <c r="S39" s="12">
        <v>0.64100000000000001</v>
      </c>
      <c r="T39" s="12">
        <v>0.67</v>
      </c>
      <c r="U39" s="12">
        <v>0.58699999999999997</v>
      </c>
      <c r="V39" s="12" t="s">
        <v>54</v>
      </c>
      <c r="W39" s="12">
        <v>0.51300000000000001</v>
      </c>
      <c r="X39" s="12" t="s">
        <v>54</v>
      </c>
      <c r="Y39" s="12">
        <v>0.77</v>
      </c>
      <c r="Z39" s="12" t="s">
        <v>54</v>
      </c>
      <c r="AA39" s="12">
        <v>0.93</v>
      </c>
      <c r="AB39" s="12">
        <v>0.93</v>
      </c>
      <c r="AC39" s="12">
        <v>0.90700000000000003</v>
      </c>
      <c r="AD39" s="12">
        <v>0.90700000000000003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4.5359999999999996</v>
      </c>
      <c r="P47" s="12">
        <v>4.8959999999999999</v>
      </c>
      <c r="Q47" s="12">
        <v>4.8170000000000002</v>
      </c>
      <c r="R47" s="12" t="s">
        <v>54</v>
      </c>
      <c r="S47" s="12">
        <v>5.21</v>
      </c>
      <c r="T47" s="12">
        <v>5.9329999999999998</v>
      </c>
      <c r="U47" s="12">
        <v>5.899</v>
      </c>
      <c r="V47" s="12">
        <v>5.851</v>
      </c>
      <c r="W47" s="12">
        <v>6.024</v>
      </c>
      <c r="X47" s="12">
        <v>6.234</v>
      </c>
      <c r="Y47" s="12">
        <v>6.3659999999999997</v>
      </c>
      <c r="Z47" s="12">
        <v>7.14</v>
      </c>
      <c r="AA47" s="12">
        <v>7.4909999999999997</v>
      </c>
      <c r="AB47" s="12">
        <v>7.9690000000000003</v>
      </c>
      <c r="AC47" s="12">
        <v>8.9789999999999992</v>
      </c>
      <c r="AD47" s="12">
        <v>9.32</v>
      </c>
      <c r="AE47" s="12">
        <v>9.2609999999999992</v>
      </c>
      <c r="AF47" s="12">
        <v>9.2829999999999995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9.1999999999999998E-2</v>
      </c>
      <c r="R50" s="23">
        <v>4.7E-2</v>
      </c>
      <c r="S50" s="23">
        <v>0.05</v>
      </c>
      <c r="T50" s="23">
        <v>5.8000000000000003E-2</v>
      </c>
      <c r="U50" s="23">
        <v>7.0999999999999994E-2</v>
      </c>
      <c r="V50" s="23">
        <v>8.7999999999999995E-2</v>
      </c>
      <c r="W50" s="23">
        <v>0.123</v>
      </c>
      <c r="X50" s="23">
        <v>0.109</v>
      </c>
      <c r="Y50" s="23" t="s">
        <v>54</v>
      </c>
      <c r="Z50" s="23" t="s">
        <v>54</v>
      </c>
      <c r="AA50" s="23">
        <v>0.28799999999999998</v>
      </c>
      <c r="AB50" s="23">
        <v>0.31</v>
      </c>
      <c r="AC50" s="23">
        <v>0.307</v>
      </c>
      <c r="AD50" s="23">
        <v>0.34100000000000003</v>
      </c>
      <c r="AE50" s="23">
        <v>0.38600000000000001</v>
      </c>
      <c r="AF50" s="23">
        <v>0.39600000000000002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0.63900000000000001</v>
      </c>
      <c r="U53" s="12">
        <v>1.0029999999999999</v>
      </c>
      <c r="V53" s="12">
        <v>0.48099999999999998</v>
      </c>
      <c r="W53" s="12">
        <v>0.17299999999999999</v>
      </c>
      <c r="X53" s="12">
        <v>0.28699999999999998</v>
      </c>
      <c r="Y53" s="12">
        <v>0.495</v>
      </c>
      <c r="Z53" s="12">
        <v>1.0780000000000001</v>
      </c>
      <c r="AA53" s="12">
        <v>1.1339999999999999</v>
      </c>
      <c r="AB53" s="12">
        <v>1.246</v>
      </c>
      <c r="AC53" s="12">
        <v>1.1459999999999999</v>
      </c>
      <c r="AD53" s="12">
        <v>1.1100000000000001</v>
      </c>
      <c r="AE53" s="12">
        <v>1.1719999999999999</v>
      </c>
      <c r="AF53" s="12">
        <v>1.2190000000000001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6.6</v>
      </c>
      <c r="I54" s="23" t="s">
        <v>54</v>
      </c>
      <c r="J54" s="23" t="s">
        <v>54</v>
      </c>
      <c r="K54" s="23" t="s">
        <v>54</v>
      </c>
      <c r="L54" s="23">
        <v>8.0850000000000009</v>
      </c>
      <c r="M54" s="23" t="s">
        <v>54</v>
      </c>
      <c r="N54" s="23" t="s">
        <v>54</v>
      </c>
      <c r="O54" s="23" t="s">
        <v>54</v>
      </c>
      <c r="P54" s="23">
        <v>8.5299999999999994</v>
      </c>
      <c r="Q54" s="23" t="s">
        <v>54</v>
      </c>
      <c r="R54" s="23" t="s">
        <v>54</v>
      </c>
      <c r="S54" s="23" t="s">
        <v>54</v>
      </c>
      <c r="T54" s="23">
        <v>9.3810000000000002</v>
      </c>
      <c r="U54" s="23" t="s">
        <v>54</v>
      </c>
      <c r="V54" s="23" t="s">
        <v>54</v>
      </c>
      <c r="W54" s="23" t="s">
        <v>54</v>
      </c>
      <c r="X54" s="23">
        <v>12.923999999999999</v>
      </c>
      <c r="Y54" s="23" t="s">
        <v>54</v>
      </c>
      <c r="Z54" s="23" t="s">
        <v>54</v>
      </c>
      <c r="AA54" s="23">
        <v>12.808999999999999</v>
      </c>
      <c r="AB54" s="23" t="s">
        <v>54</v>
      </c>
      <c r="AC54" s="23">
        <v>13.499000000000001</v>
      </c>
      <c r="AD54" s="23" t="s">
        <v>54</v>
      </c>
      <c r="AE54" s="23">
        <v>14.387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2.3530000000000002</v>
      </c>
      <c r="J56" s="23">
        <v>2.3090000000000002</v>
      </c>
      <c r="K56" s="23">
        <v>2.2269999999999999</v>
      </c>
      <c r="L56" s="23">
        <v>2.4609999999999999</v>
      </c>
      <c r="M56" s="23">
        <v>1.9790000000000001</v>
      </c>
      <c r="N56" s="23">
        <v>2.0630000000000002</v>
      </c>
      <c r="O56" s="23">
        <v>2.464</v>
      </c>
      <c r="P56" s="23">
        <v>2.879</v>
      </c>
      <c r="Q56" s="23">
        <v>4.3280000000000003</v>
      </c>
      <c r="R56" s="23">
        <v>4.9489999999999998</v>
      </c>
      <c r="S56" s="23">
        <v>6.1929999999999996</v>
      </c>
      <c r="T56" s="23">
        <v>7.2709999999999999</v>
      </c>
      <c r="U56" s="23">
        <v>8.3550000000000004</v>
      </c>
      <c r="V56" s="23">
        <v>9.8770000000000007</v>
      </c>
      <c r="W56" s="23">
        <v>11.773999999999999</v>
      </c>
      <c r="X56" s="23">
        <v>13.302</v>
      </c>
      <c r="Y56" s="23">
        <v>15.532</v>
      </c>
      <c r="Z56" s="23">
        <v>16.844999999999999</v>
      </c>
      <c r="AA56" s="23">
        <v>18.29</v>
      </c>
      <c r="AB56" s="23">
        <v>20.106999999999999</v>
      </c>
      <c r="AC56" s="23">
        <v>25.292999999999999</v>
      </c>
      <c r="AD56" s="23">
        <v>30.29</v>
      </c>
      <c r="AE56" s="23">
        <v>33.277000000000001</v>
      </c>
      <c r="AF56" s="23">
        <v>37.652000000000001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36.200000000000003</v>
      </c>
      <c r="R57" s="12">
        <v>37.536000000000001</v>
      </c>
      <c r="S57" s="12">
        <v>40.781999999999996</v>
      </c>
      <c r="T57" s="12">
        <v>39.177999999999997</v>
      </c>
      <c r="U57" s="12">
        <v>39.021000000000001</v>
      </c>
      <c r="V57" s="12">
        <v>41.055999999999997</v>
      </c>
      <c r="W57" s="12">
        <v>45.238999999999997</v>
      </c>
      <c r="X57" s="12">
        <v>45.994999999999997</v>
      </c>
      <c r="Y57" s="12">
        <v>56.418999999999997</v>
      </c>
      <c r="Z57" s="12">
        <v>60.329000000000001</v>
      </c>
      <c r="AA57" s="12">
        <v>66.682000000000002</v>
      </c>
      <c r="AB57" s="12">
        <v>71.622</v>
      </c>
      <c r="AC57" s="12">
        <v>80.572000000000003</v>
      </c>
      <c r="AD57" s="12">
        <v>86.695999999999998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B2:C14"/>
  <sheetViews>
    <sheetView showGridLines="0" workbookViewId="0"/>
  </sheetViews>
  <sheetFormatPr defaultRowHeight="15" x14ac:dyDescent="0.25"/>
  <sheetData>
    <row r="2" spans="2:3" ht="15.75" x14ac:dyDescent="0.25">
      <c r="B2" s="54" t="s">
        <v>127</v>
      </c>
    </row>
    <row r="5" spans="2:3" x14ac:dyDescent="0.25">
      <c r="B5" s="55" t="s">
        <v>120</v>
      </c>
    </row>
    <row r="6" spans="2:3" x14ac:dyDescent="0.25">
      <c r="B6" s="63" t="s">
        <v>121</v>
      </c>
      <c r="C6" s="63" t="s">
        <v>122</v>
      </c>
    </row>
    <row r="7" spans="2:3" x14ac:dyDescent="0.25">
      <c r="B7" s="63" t="s">
        <v>54</v>
      </c>
      <c r="C7" s="63" t="s">
        <v>123</v>
      </c>
    </row>
    <row r="10" spans="2:3" x14ac:dyDescent="0.25">
      <c r="B10" s="55" t="s">
        <v>124</v>
      </c>
    </row>
    <row r="11" spans="2:3" x14ac:dyDescent="0.25">
      <c r="B11" s="63" t="s">
        <v>128</v>
      </c>
      <c r="C11" s="63" t="s">
        <v>129</v>
      </c>
    </row>
    <row r="12" spans="2:3" x14ac:dyDescent="0.25">
      <c r="B12" s="63" t="s">
        <v>130</v>
      </c>
      <c r="C12" s="63" t="s">
        <v>131</v>
      </c>
    </row>
    <row r="13" spans="2:3" x14ac:dyDescent="0.25">
      <c r="B13" s="63" t="s">
        <v>125</v>
      </c>
      <c r="C13" s="63" t="s">
        <v>126</v>
      </c>
    </row>
    <row r="14" spans="2:3" x14ac:dyDescent="0.25">
      <c r="B14" s="63" t="s">
        <v>256</v>
      </c>
      <c r="C14" s="63" t="s">
        <v>257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21.126842120501461</v>
      </c>
      <c r="K5" s="12">
        <v>20.879995608256475</v>
      </c>
      <c r="L5" s="12">
        <v>20.415402807053624</v>
      </c>
      <c r="M5" s="12">
        <v>21.270839426732966</v>
      </c>
      <c r="N5" s="12">
        <v>23.36814621409922</v>
      </c>
      <c r="O5" s="12">
        <v>23.563947953030787</v>
      </c>
      <c r="P5" s="12">
        <v>23.635533839834626</v>
      </c>
      <c r="Q5" s="12">
        <v>24.219218045896174</v>
      </c>
      <c r="R5" s="12">
        <v>23.477371516236261</v>
      </c>
      <c r="S5" s="12">
        <v>23.490394536431971</v>
      </c>
      <c r="T5" s="12">
        <v>26.45424321110491</v>
      </c>
      <c r="U5" s="12">
        <v>26.380294526790426</v>
      </c>
      <c r="V5" s="12">
        <v>27.35213918583046</v>
      </c>
      <c r="W5" s="12">
        <v>27.508470158978369</v>
      </c>
      <c r="X5" s="12" t="s">
        <v>54</v>
      </c>
      <c r="Y5" s="12">
        <v>25.781791535460364</v>
      </c>
      <c r="Z5" s="12" t="s">
        <v>54</v>
      </c>
      <c r="AA5" s="12">
        <v>27.494551234780324</v>
      </c>
      <c r="AB5" s="12" t="s">
        <v>54</v>
      </c>
      <c r="AC5" s="12">
        <v>28.128743925585901</v>
      </c>
      <c r="AD5" s="12" t="s">
        <v>54</v>
      </c>
      <c r="AE5" s="12">
        <v>25.936023474232638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52.161486245087531</v>
      </c>
      <c r="F6" s="23">
        <v>51.236399604352123</v>
      </c>
      <c r="G6" s="23">
        <v>52.226995252091349</v>
      </c>
      <c r="H6" s="23">
        <v>51.696750902527079</v>
      </c>
      <c r="I6" s="23">
        <v>51.573292402148887</v>
      </c>
      <c r="J6" s="23">
        <v>51.053052519328176</v>
      </c>
      <c r="K6" s="23">
        <v>52.637205987170354</v>
      </c>
      <c r="L6" s="23">
        <v>53.981522217333918</v>
      </c>
      <c r="M6" s="23">
        <v>52.99188640973631</v>
      </c>
      <c r="N6" s="23">
        <v>53.751339764201489</v>
      </c>
      <c r="O6" s="23">
        <v>49.833194328607171</v>
      </c>
      <c r="P6" s="23">
        <v>44.889937106918232</v>
      </c>
      <c r="Q6" s="23">
        <v>50.629067245119309</v>
      </c>
      <c r="R6" s="23">
        <v>38.412162162162161</v>
      </c>
      <c r="S6" s="23">
        <v>39.029126213592235</v>
      </c>
      <c r="T6" s="23">
        <v>40.682955549013833</v>
      </c>
      <c r="U6" s="23">
        <v>42.949837783878223</v>
      </c>
      <c r="V6" s="23">
        <v>42.008443908323287</v>
      </c>
      <c r="W6" s="23">
        <v>44.309764309764311</v>
      </c>
      <c r="X6" s="23">
        <v>43.334276818567794</v>
      </c>
      <c r="Y6" s="23">
        <v>42.96410482272627</v>
      </c>
      <c r="Z6" s="23">
        <v>38.831453634085214</v>
      </c>
      <c r="AA6" s="23">
        <v>37.249031349066577</v>
      </c>
      <c r="AB6" s="23">
        <v>37.707335053446371</v>
      </c>
      <c r="AC6" s="23">
        <v>39.042244929083417</v>
      </c>
      <c r="AD6" s="23">
        <v>36.679415637344029</v>
      </c>
      <c r="AE6" s="23">
        <v>37.413031641357613</v>
      </c>
      <c r="AF6" s="23">
        <v>37.741877147507388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27.765852785976207</v>
      </c>
      <c r="L7" s="16">
        <v>28.205009491180142</v>
      </c>
      <c r="M7" s="16">
        <v>28.35327302791557</v>
      </c>
      <c r="N7" s="16">
        <v>27.440633245382585</v>
      </c>
      <c r="O7" s="16">
        <v>26.490340767763865</v>
      </c>
      <c r="P7" s="16">
        <v>25.867068348710227</v>
      </c>
      <c r="Q7" s="16">
        <v>22.121634168987931</v>
      </c>
      <c r="R7" s="16">
        <v>20.2837771720137</v>
      </c>
      <c r="S7" s="16">
        <v>20.649477806788511</v>
      </c>
      <c r="T7" s="16">
        <v>19.810486418193303</v>
      </c>
      <c r="U7" s="16">
        <v>19.440926640926641</v>
      </c>
      <c r="V7" s="16">
        <v>19.072075711235499</v>
      </c>
      <c r="W7" s="16">
        <v>18.938483318641985</v>
      </c>
      <c r="X7" s="16">
        <v>18.605380624924599</v>
      </c>
      <c r="Y7" s="16">
        <v>19.116484013105865</v>
      </c>
      <c r="Z7" s="16">
        <v>18.300653594771244</v>
      </c>
      <c r="AA7" s="16">
        <v>17.753593762689839</v>
      </c>
      <c r="AB7" s="16">
        <v>17.899312694589671</v>
      </c>
      <c r="AC7" s="16">
        <v>17.507966396292005</v>
      </c>
      <c r="AD7" s="16">
        <v>17.148042253762263</v>
      </c>
      <c r="AE7" s="16">
        <v>17.147741796272012</v>
      </c>
      <c r="AF7" s="16">
        <v>17.581349369799817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24.674506509869804</v>
      </c>
      <c r="K8" s="23">
        <v>25.836185570503911</v>
      </c>
      <c r="L8" s="23" t="s">
        <v>54</v>
      </c>
      <c r="M8" s="23">
        <v>29.369543563602274</v>
      </c>
      <c r="N8" s="23">
        <v>31.907920818246687</v>
      </c>
      <c r="O8" s="23">
        <v>34.364328500251915</v>
      </c>
      <c r="P8" s="23" t="s">
        <v>54</v>
      </c>
      <c r="Q8" s="23">
        <v>32.441751388078998</v>
      </c>
      <c r="R8" s="23" t="s">
        <v>54</v>
      </c>
      <c r="S8" s="23">
        <v>28.710504263814261</v>
      </c>
      <c r="T8" s="23" t="s">
        <v>54</v>
      </c>
      <c r="U8" s="23">
        <v>27.282303370786522</v>
      </c>
      <c r="V8" s="23">
        <v>27.654341573221057</v>
      </c>
      <c r="W8" s="23">
        <v>30.189803387522339</v>
      </c>
      <c r="X8" s="23">
        <v>28.311142256482132</v>
      </c>
      <c r="Y8" s="23">
        <v>28.227295240668198</v>
      </c>
      <c r="Z8" s="23" t="s">
        <v>54</v>
      </c>
      <c r="AA8" s="23">
        <v>27.683138274815779</v>
      </c>
      <c r="AB8" s="23" t="s">
        <v>54</v>
      </c>
      <c r="AC8" s="23">
        <v>31.368285593840827</v>
      </c>
      <c r="AD8" s="23" t="s">
        <v>54</v>
      </c>
      <c r="AE8" s="23">
        <v>30.25390750972846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37.277353689567427</v>
      </c>
      <c r="K9" s="12">
        <v>46.588868940754033</v>
      </c>
      <c r="L9" s="12">
        <v>42.417582417582416</v>
      </c>
      <c r="M9" s="12">
        <v>34.518647007805725</v>
      </c>
      <c r="N9" s="12">
        <v>30.498281786941583</v>
      </c>
      <c r="O9" s="12">
        <v>33.28973185088293</v>
      </c>
      <c r="P9" s="12">
        <v>29.798270893371757</v>
      </c>
      <c r="Q9" s="12">
        <v>30.858159181858603</v>
      </c>
      <c r="R9" s="12">
        <v>30.935808197989179</v>
      </c>
      <c r="S9" s="12">
        <v>33.767684288905436</v>
      </c>
      <c r="T9" s="12">
        <v>31.822692689381405</v>
      </c>
      <c r="U9" s="12">
        <v>31.197950032030754</v>
      </c>
      <c r="V9" s="12">
        <v>31.856738925541944</v>
      </c>
      <c r="W9" s="12">
        <v>34.522691705790301</v>
      </c>
      <c r="X9" s="12">
        <v>31.687675070028014</v>
      </c>
      <c r="Y9" s="12">
        <v>31.441994940368634</v>
      </c>
      <c r="Z9" s="12">
        <v>31.74061433447099</v>
      </c>
      <c r="AA9" s="12">
        <v>29.318780579601057</v>
      </c>
      <c r="AB9" s="12">
        <v>29.189614476789931</v>
      </c>
      <c r="AC9" s="12">
        <v>28.211325966850826</v>
      </c>
      <c r="AD9" s="12">
        <v>30.670371656825285</v>
      </c>
      <c r="AE9" s="12">
        <v>29.766693483507645</v>
      </c>
      <c r="AF9" s="12">
        <v>28.12960235640648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20.841483921891623</v>
      </c>
      <c r="J10" s="23">
        <v>20.99290780141844</v>
      </c>
      <c r="K10" s="23">
        <v>22.043069823655443</v>
      </c>
      <c r="L10" s="23">
        <v>21.496502397233357</v>
      </c>
      <c r="M10" s="23">
        <v>21.777145716467832</v>
      </c>
      <c r="N10" s="23">
        <v>21.835418843497543</v>
      </c>
      <c r="O10" s="23">
        <v>21.250218264361795</v>
      </c>
      <c r="P10" s="23">
        <v>22.070610217829572</v>
      </c>
      <c r="Q10" s="23">
        <v>22.454781628351554</v>
      </c>
      <c r="R10" s="23">
        <v>22.374133506032472</v>
      </c>
      <c r="S10" s="23">
        <v>21.638824533593461</v>
      </c>
      <c r="T10" s="23">
        <v>21.100522005651069</v>
      </c>
      <c r="U10" s="23">
        <v>20.655809219136252</v>
      </c>
      <c r="V10" s="23">
        <v>20.296098237274705</v>
      </c>
      <c r="W10" s="23">
        <v>20.076192336809203</v>
      </c>
      <c r="X10" s="23">
        <v>20.143438554695258</v>
      </c>
      <c r="Y10" s="23">
        <v>19.566919500856375</v>
      </c>
      <c r="Z10" s="23">
        <v>20.095979312231151</v>
      </c>
      <c r="AA10" s="23">
        <v>20.506878359055275</v>
      </c>
      <c r="AB10" s="23">
        <v>20.426325046596485</v>
      </c>
      <c r="AC10" s="23">
        <v>20.38491435923553</v>
      </c>
      <c r="AD10" s="23">
        <v>21.013696427135546</v>
      </c>
      <c r="AE10" s="23">
        <v>20.981313235597767</v>
      </c>
      <c r="AF10" s="23">
        <v>21.236610105223246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24.379038583647706</v>
      </c>
      <c r="M11" s="12">
        <v>23.703794758326804</v>
      </c>
      <c r="N11" s="12">
        <v>24.023566761709979</v>
      </c>
      <c r="O11" s="12">
        <v>24.18185217254408</v>
      </c>
      <c r="P11" s="12">
        <v>24.76228529569854</v>
      </c>
      <c r="Q11" s="12">
        <v>24.398081675310848</v>
      </c>
      <c r="R11" s="12">
        <v>23.655951422290897</v>
      </c>
      <c r="S11" s="12">
        <v>24.103102990090928</v>
      </c>
      <c r="T11" s="12">
        <v>23.482938447008582</v>
      </c>
      <c r="U11" s="12">
        <v>23.065877145573541</v>
      </c>
      <c r="V11" s="12">
        <v>22.223382045929014</v>
      </c>
      <c r="W11" s="12">
        <v>21.931933077700833</v>
      </c>
      <c r="X11" s="12">
        <v>21.931856757448887</v>
      </c>
      <c r="Y11" s="12">
        <v>22.31482266414492</v>
      </c>
      <c r="Z11" s="12">
        <v>22.402419072104713</v>
      </c>
      <c r="AA11" s="12" t="s">
        <v>54</v>
      </c>
      <c r="AB11" s="12">
        <v>22.765129563705607</v>
      </c>
      <c r="AC11" s="12">
        <v>23.198573811029963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45.087163232963547</v>
      </c>
      <c r="O12" s="23">
        <v>46.982565936522121</v>
      </c>
      <c r="P12" s="23">
        <v>43.952984843798333</v>
      </c>
      <c r="Q12" s="23">
        <v>38.636363636363633</v>
      </c>
      <c r="R12" s="23">
        <v>39.492892815981556</v>
      </c>
      <c r="S12" s="23">
        <v>42.309097552064301</v>
      </c>
      <c r="T12" s="23">
        <v>44.686557157224264</v>
      </c>
      <c r="U12" s="23">
        <v>40.819333922782199</v>
      </c>
      <c r="V12" s="23">
        <v>41.903171953255416</v>
      </c>
      <c r="W12" s="23">
        <v>40.745856353591158</v>
      </c>
      <c r="X12" s="23">
        <v>40.702831798021158</v>
      </c>
      <c r="Y12" s="23">
        <v>38.264627659574465</v>
      </c>
      <c r="Z12" s="23">
        <v>39.614767255216691</v>
      </c>
      <c r="AA12" s="23">
        <v>39.144835892803371</v>
      </c>
      <c r="AB12" s="23">
        <v>37.904094827586206</v>
      </c>
      <c r="AC12" s="23">
        <v>38.129130655821051</v>
      </c>
      <c r="AD12" s="23">
        <v>36.194590533433512</v>
      </c>
      <c r="AE12" s="23">
        <v>34.396936821952778</v>
      </c>
      <c r="AF12" s="23">
        <v>33.479552851280602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23.595779220779221</v>
      </c>
      <c r="N13" s="12">
        <v>21.906354515050168</v>
      </c>
      <c r="O13" s="12">
        <v>22.181606712636036</v>
      </c>
      <c r="P13" s="12">
        <v>22.421875</v>
      </c>
      <c r="Q13" s="12">
        <v>22.604801409588138</v>
      </c>
      <c r="R13" s="12">
        <v>23.944581459451619</v>
      </c>
      <c r="S13" s="12">
        <v>25.247311827956985</v>
      </c>
      <c r="T13" s="12">
        <v>25.247194013896312</v>
      </c>
      <c r="U13" s="12">
        <v>26.450263107842513</v>
      </c>
      <c r="V13" s="12">
        <v>26.45650687060872</v>
      </c>
      <c r="W13" s="12">
        <v>24.134675896790434</v>
      </c>
      <c r="X13" s="12" t="s">
        <v>54</v>
      </c>
      <c r="Y13" s="12">
        <v>23.143030058503125</v>
      </c>
      <c r="Z13" s="12" t="s">
        <v>54</v>
      </c>
      <c r="AA13" s="12">
        <v>24.057409727759428</v>
      </c>
      <c r="AB13" s="12" t="s">
        <v>54</v>
      </c>
      <c r="AC13" s="12">
        <v>26.098096632503658</v>
      </c>
      <c r="AD13" s="12" t="s">
        <v>54</v>
      </c>
      <c r="AE13" s="12">
        <v>27.124018159544566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15.070192253481423</v>
      </c>
      <c r="K14" s="23">
        <v>16.353438228438229</v>
      </c>
      <c r="L14" s="23">
        <v>16.573786867146836</v>
      </c>
      <c r="M14" s="23">
        <v>17.385216207188922</v>
      </c>
      <c r="N14" s="23">
        <v>17.338686148423914</v>
      </c>
      <c r="O14" s="23">
        <v>17.664954612077992</v>
      </c>
      <c r="P14" s="23">
        <v>18.470582483928528</v>
      </c>
      <c r="Q14" s="23">
        <v>19.288988442309691</v>
      </c>
      <c r="R14" s="23">
        <v>19.397856810653305</v>
      </c>
      <c r="S14" s="23">
        <v>19.234426825213969</v>
      </c>
      <c r="T14" s="23">
        <v>18.554596838052593</v>
      </c>
      <c r="U14" s="23">
        <v>19.473610621000979</v>
      </c>
      <c r="V14" s="23">
        <v>20.352776238140262</v>
      </c>
      <c r="W14" s="23">
        <v>20.102807068480857</v>
      </c>
      <c r="X14" s="23">
        <v>20.689655172413794</v>
      </c>
      <c r="Y14" s="23">
        <v>20.311112149969617</v>
      </c>
      <c r="Z14" s="23">
        <v>20.782656477479367</v>
      </c>
      <c r="AA14" s="23">
        <v>21.025695029486101</v>
      </c>
      <c r="AB14" s="23">
        <v>20.443418957692998</v>
      </c>
      <c r="AC14" s="23">
        <v>20.495926744999402</v>
      </c>
      <c r="AD14" s="23">
        <v>21.15932080814148</v>
      </c>
      <c r="AE14" s="23">
        <v>22.102502220163508</v>
      </c>
      <c r="AF14" s="23">
        <v>21.812971122913456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31.578947368421055</v>
      </c>
      <c r="K15" s="12">
        <v>32.629107981220663</v>
      </c>
      <c r="L15" s="12">
        <v>33.853006681514472</v>
      </c>
      <c r="M15" s="12">
        <v>34.095634095634097</v>
      </c>
      <c r="N15" s="12">
        <v>32.876712328767127</v>
      </c>
      <c r="O15" s="12">
        <v>33.686067019400355</v>
      </c>
      <c r="P15" s="12">
        <v>33.800350262697023</v>
      </c>
      <c r="Q15" s="12">
        <v>30.75709779179811</v>
      </c>
      <c r="R15" s="12">
        <v>30.941704035874434</v>
      </c>
      <c r="S15" s="12">
        <v>27.649006622516559</v>
      </c>
      <c r="T15" s="12">
        <v>28.213166144200624</v>
      </c>
      <c r="U15" s="12">
        <v>29.503105590062113</v>
      </c>
      <c r="V15" s="12">
        <v>28.350515463917532</v>
      </c>
      <c r="W15" s="12">
        <v>29.477611940298505</v>
      </c>
      <c r="X15" s="12">
        <v>31.950207468879672</v>
      </c>
      <c r="Y15" s="12">
        <v>33.47280334728034</v>
      </c>
      <c r="Z15" s="12">
        <v>34.73451327433628</v>
      </c>
      <c r="AA15" s="12">
        <v>34.032634032634029</v>
      </c>
      <c r="AB15" s="12">
        <v>31.229235880398669</v>
      </c>
      <c r="AC15" s="12">
        <v>31.773049645390074</v>
      </c>
      <c r="AD15" s="12">
        <v>30.087633885102242</v>
      </c>
      <c r="AE15" s="12">
        <v>30.608537693006362</v>
      </c>
      <c r="AF15" s="12">
        <v>31.717687074829932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41.097922848664695</v>
      </c>
      <c r="M16" s="23">
        <v>48.63731656184487</v>
      </c>
      <c r="N16" s="23">
        <v>45.750452079566003</v>
      </c>
      <c r="O16" s="23">
        <v>45.070422535211264</v>
      </c>
      <c r="P16" s="23">
        <v>43.086325439266616</v>
      </c>
      <c r="Q16" s="23">
        <v>39.57665169980757</v>
      </c>
      <c r="R16" s="23">
        <v>38.629083920563737</v>
      </c>
      <c r="S16" s="23">
        <v>36.979785969084425</v>
      </c>
      <c r="T16" s="23">
        <v>35.298681148176883</v>
      </c>
      <c r="U16" s="23">
        <v>36.731843575418992</v>
      </c>
      <c r="V16" s="23">
        <v>31.360946745562128</v>
      </c>
      <c r="W16" s="23">
        <v>33.343818810946843</v>
      </c>
      <c r="X16" s="23">
        <v>32.658050995459305</v>
      </c>
      <c r="Y16" s="23">
        <v>34.124457308248921</v>
      </c>
      <c r="Z16" s="23">
        <v>32.151719248493443</v>
      </c>
      <c r="AA16" s="23">
        <v>31.398221343873516</v>
      </c>
      <c r="AB16" s="23">
        <v>33.804563492063494</v>
      </c>
      <c r="AC16" s="23">
        <v>30.033350886431453</v>
      </c>
      <c r="AD16" s="23">
        <v>29.41802157726789</v>
      </c>
      <c r="AE16" s="23">
        <v>33.055280644705213</v>
      </c>
      <c r="AF16" s="23">
        <v>31.268029599899659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42.779587404994572</v>
      </c>
      <c r="H17" s="12">
        <v>37.265415549597861</v>
      </c>
      <c r="I17" s="12">
        <v>33.858267716535437</v>
      </c>
      <c r="J17" s="12">
        <v>34.18181818181818</v>
      </c>
      <c r="K17" s="12">
        <v>38.932806324110672</v>
      </c>
      <c r="L17" s="12">
        <v>41.764377442769401</v>
      </c>
      <c r="M17" s="12">
        <v>58.600583090378997</v>
      </c>
      <c r="N17" s="12">
        <v>56.905370843989765</v>
      </c>
      <c r="O17" s="12">
        <v>51.872964169381106</v>
      </c>
      <c r="P17" s="12">
        <v>48.281938325991192</v>
      </c>
      <c r="Q17" s="12">
        <v>38.753651411879261</v>
      </c>
      <c r="R17" s="12">
        <v>39.296703296703299</v>
      </c>
      <c r="S17" s="12">
        <v>58.874680306905368</v>
      </c>
      <c r="T17" s="12">
        <v>61.32128740824394</v>
      </c>
      <c r="U17" s="12">
        <v>47.424892703862668</v>
      </c>
      <c r="V17" s="12">
        <v>35.247208931419458</v>
      </c>
      <c r="W17" s="12">
        <v>47.119815668202762</v>
      </c>
      <c r="X17" s="12">
        <v>47.320341047503049</v>
      </c>
      <c r="Y17" s="12">
        <v>39.400665926748054</v>
      </c>
      <c r="Z17" s="12" t="s">
        <v>54</v>
      </c>
      <c r="AA17" s="12">
        <v>40.475012370113802</v>
      </c>
      <c r="AB17" s="12">
        <v>39.931545921277809</v>
      </c>
      <c r="AC17" s="12">
        <v>41.620727673649391</v>
      </c>
      <c r="AD17" s="12">
        <v>36.311787072243348</v>
      </c>
      <c r="AE17" s="12">
        <v>36.145648312611009</v>
      </c>
      <c r="AF17" s="12">
        <v>35.835638087712368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20.266062836116614</v>
      </c>
      <c r="P18" s="23" t="s">
        <v>54</v>
      </c>
      <c r="Q18" s="23">
        <v>18.186191965359637</v>
      </c>
      <c r="R18" s="23" t="s">
        <v>54</v>
      </c>
      <c r="S18" s="23">
        <v>35.464196973119499</v>
      </c>
      <c r="T18" s="23" t="s">
        <v>54</v>
      </c>
      <c r="U18" s="23">
        <v>23.283365570599614</v>
      </c>
      <c r="V18" s="23" t="s">
        <v>54</v>
      </c>
      <c r="W18" s="23">
        <v>16.446725317693062</v>
      </c>
      <c r="X18" s="23" t="s">
        <v>54</v>
      </c>
      <c r="Y18" s="23">
        <v>11.991986262163708</v>
      </c>
      <c r="Z18" s="23" t="s">
        <v>54</v>
      </c>
      <c r="AA18" s="23">
        <v>12.767079926140859</v>
      </c>
      <c r="AB18" s="23" t="s">
        <v>54</v>
      </c>
      <c r="AC18" s="23">
        <v>15.006150061500614</v>
      </c>
      <c r="AD18" s="23" t="s">
        <v>54</v>
      </c>
      <c r="AE18" s="23">
        <v>15.351865765088906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37.144974067671029</v>
      </c>
      <c r="M19" s="12">
        <v>36.392988929889299</v>
      </c>
      <c r="N19" s="12">
        <v>36.126431904963937</v>
      </c>
      <c r="O19" s="12">
        <v>35.961008688281417</v>
      </c>
      <c r="P19" s="12">
        <v>35.828635851183762</v>
      </c>
      <c r="Q19" s="12">
        <v>33.255269320843091</v>
      </c>
      <c r="R19" s="12">
        <v>30.583929179434797</v>
      </c>
      <c r="S19" s="12">
        <v>29.688570775908019</v>
      </c>
      <c r="T19" s="12">
        <v>28.861354411450545</v>
      </c>
      <c r="U19" s="12">
        <v>27.122755943716648</v>
      </c>
      <c r="V19" s="12">
        <v>27.119450317124734</v>
      </c>
      <c r="W19" s="12">
        <v>25.737059444924615</v>
      </c>
      <c r="X19" s="12">
        <v>25.577302772770196</v>
      </c>
      <c r="Y19" s="12">
        <v>24.856678029129224</v>
      </c>
      <c r="Z19" s="12">
        <v>24.665799124571155</v>
      </c>
      <c r="AA19" s="12">
        <v>25.128659411119546</v>
      </c>
      <c r="AB19" s="12">
        <v>24.228018330549489</v>
      </c>
      <c r="AC19" s="12">
        <v>23.685619445336762</v>
      </c>
      <c r="AD19" s="12">
        <v>23.07368893124422</v>
      </c>
      <c r="AE19" s="12">
        <v>22.290276141866251</v>
      </c>
      <c r="AF19" s="12">
        <v>21.870510487501196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>
        <v>12.658227848101266</v>
      </c>
      <c r="M20" s="23" t="s">
        <v>54</v>
      </c>
      <c r="N20" s="23" t="s">
        <v>54</v>
      </c>
      <c r="O20" s="23" t="s">
        <v>54</v>
      </c>
      <c r="P20" s="23">
        <v>17.289719626168225</v>
      </c>
      <c r="Q20" s="23">
        <v>19.021739130434781</v>
      </c>
      <c r="R20" s="23">
        <v>20</v>
      </c>
      <c r="S20" s="23">
        <v>18.006993006993007</v>
      </c>
      <c r="T20" s="23">
        <v>18.506493506493506</v>
      </c>
      <c r="U20" s="23">
        <v>19.607843137254903</v>
      </c>
      <c r="V20" s="23">
        <v>18.424242424242422</v>
      </c>
      <c r="W20" s="23">
        <v>19.005328596802844</v>
      </c>
      <c r="X20" s="23">
        <v>22.818791946308728</v>
      </c>
      <c r="Y20" s="23">
        <v>21.896383186705769</v>
      </c>
      <c r="Z20" s="23">
        <v>20.241411327762304</v>
      </c>
      <c r="AA20" s="23">
        <v>19.005847953216374</v>
      </c>
      <c r="AB20" s="23">
        <v>21.152115211521153</v>
      </c>
      <c r="AC20" s="23">
        <v>23.724261414503133</v>
      </c>
      <c r="AD20" s="23">
        <v>23.577981651376145</v>
      </c>
      <c r="AE20" s="23">
        <v>25.775022143489814</v>
      </c>
      <c r="AF20" s="23">
        <v>23.228634039444852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19.375295208439024</v>
      </c>
      <c r="N21" s="12" t="s">
        <v>54</v>
      </c>
      <c r="O21" s="12">
        <v>19.062964129798818</v>
      </c>
      <c r="P21" s="12" t="s">
        <v>54</v>
      </c>
      <c r="Q21" s="12">
        <v>18.629034145428164</v>
      </c>
      <c r="R21" s="12" t="s">
        <v>54</v>
      </c>
      <c r="S21" s="12">
        <v>18.724103227858691</v>
      </c>
      <c r="T21" s="12" t="s">
        <v>54</v>
      </c>
      <c r="U21" s="12">
        <v>18.897483829084965</v>
      </c>
      <c r="V21" s="12" t="s">
        <v>54</v>
      </c>
      <c r="W21" s="12">
        <v>19.524352175162292</v>
      </c>
      <c r="X21" s="12" t="s">
        <v>54</v>
      </c>
      <c r="Y21" s="12">
        <v>19.344107394642016</v>
      </c>
      <c r="Z21" s="12" t="s">
        <v>54</v>
      </c>
      <c r="AA21" s="12">
        <v>19.146417169208942</v>
      </c>
      <c r="AB21" s="12" t="s">
        <v>54</v>
      </c>
      <c r="AC21" s="12">
        <v>19.152597534681256</v>
      </c>
      <c r="AD21" s="12" t="s">
        <v>54</v>
      </c>
      <c r="AE21" s="12">
        <v>18.984366713250797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12.309578293559987</v>
      </c>
      <c r="N22" s="23" t="s">
        <v>54</v>
      </c>
      <c r="O22" s="23">
        <v>12.128755962536122</v>
      </c>
      <c r="P22" s="23" t="s">
        <v>54</v>
      </c>
      <c r="Q22" s="23">
        <v>12.908471426358991</v>
      </c>
      <c r="R22" s="23" t="s">
        <v>54</v>
      </c>
      <c r="S22" s="23">
        <v>16.9759146541004</v>
      </c>
      <c r="T22" s="23" t="s">
        <v>54</v>
      </c>
      <c r="U22" s="23">
        <v>17.369827205105043</v>
      </c>
      <c r="V22" s="23" t="s">
        <v>54</v>
      </c>
      <c r="W22" s="23">
        <v>18.13863578161271</v>
      </c>
      <c r="X22" s="23">
        <v>18.346181661511949</v>
      </c>
      <c r="Y22" s="23">
        <v>19.644237676598365</v>
      </c>
      <c r="Z22" s="23">
        <v>19.707787046700165</v>
      </c>
      <c r="AA22" s="23">
        <v>19.710010899362555</v>
      </c>
      <c r="AB22" s="23">
        <v>21.09694429937969</v>
      </c>
      <c r="AC22" s="23">
        <v>21.295076151136566</v>
      </c>
      <c r="AD22" s="23">
        <v>21.739448289306949</v>
      </c>
      <c r="AE22" s="23">
        <v>22.777443424504654</v>
      </c>
      <c r="AF22" s="23">
        <v>23.42233500777488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34.923466213133118</v>
      </c>
      <c r="M23" s="12" t="s">
        <v>54</v>
      </c>
      <c r="N23" s="12" t="s">
        <v>54</v>
      </c>
      <c r="O23" s="12">
        <v>30.48885932823412</v>
      </c>
      <c r="P23" s="12">
        <v>30.119909770865487</v>
      </c>
      <c r="Q23" s="12">
        <v>30.713286713286713</v>
      </c>
      <c r="R23" s="12">
        <v>28.003737495877761</v>
      </c>
      <c r="S23" s="12">
        <v>30.204214289583447</v>
      </c>
      <c r="T23" s="12">
        <v>30.075017049329393</v>
      </c>
      <c r="U23" s="12">
        <v>23.618985906366436</v>
      </c>
      <c r="V23" s="12">
        <v>21.624834874504621</v>
      </c>
      <c r="W23" s="12">
        <v>22.029962546816478</v>
      </c>
      <c r="X23" s="12">
        <v>22.266143726259227</v>
      </c>
      <c r="Y23" s="12">
        <v>22.423412990841136</v>
      </c>
      <c r="Z23" s="12">
        <v>22.000694685654739</v>
      </c>
      <c r="AA23" s="12">
        <v>22.739619712844391</v>
      </c>
      <c r="AB23" s="12">
        <v>25.747673663709158</v>
      </c>
      <c r="AC23" s="12">
        <v>26.816932610217663</v>
      </c>
      <c r="AD23" s="12">
        <v>25.839763658009613</v>
      </c>
      <c r="AE23" s="12">
        <v>25.675274317300552</v>
      </c>
      <c r="AF23" s="12">
        <v>25.301535698115448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26.63832282656502</v>
      </c>
      <c r="N24" s="23">
        <v>27.693965517241381</v>
      </c>
      <c r="O24" s="23">
        <v>28.425419955474602</v>
      </c>
      <c r="P24" s="23">
        <v>27.773749093546048</v>
      </c>
      <c r="Q24" s="23">
        <v>27.093282394141994</v>
      </c>
      <c r="R24" s="23">
        <v>27.696996634706966</v>
      </c>
      <c r="S24" s="23">
        <v>27.951436078644559</v>
      </c>
      <c r="T24" s="23">
        <v>27.490130580018217</v>
      </c>
      <c r="U24" s="23">
        <v>28.613413715146951</v>
      </c>
      <c r="V24" s="23">
        <v>28.536630374607864</v>
      </c>
      <c r="W24" s="23">
        <v>29.688827874746682</v>
      </c>
      <c r="X24" s="23">
        <v>32.639091646390916</v>
      </c>
      <c r="Y24" s="23">
        <v>32.829893495396838</v>
      </c>
      <c r="Z24" s="23">
        <v>34.241343480580753</v>
      </c>
      <c r="AA24" s="23">
        <v>36.093949200745321</v>
      </c>
      <c r="AB24" s="23">
        <v>30.995202298791597</v>
      </c>
      <c r="AC24" s="23">
        <v>31.250143919681307</v>
      </c>
      <c r="AD24" s="23">
        <v>30.930095286280462</v>
      </c>
      <c r="AE24" s="23">
        <v>31.061435637956425</v>
      </c>
      <c r="AF24" s="23">
        <v>31.654885722142247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15.384923817161186</v>
      </c>
      <c r="K25" s="12" t="s">
        <v>54</v>
      </c>
      <c r="L25" s="12" t="s">
        <v>54</v>
      </c>
      <c r="M25" s="12" t="s">
        <v>54</v>
      </c>
      <c r="N25" s="12">
        <v>14.979423868312756</v>
      </c>
      <c r="O25" s="12" t="s">
        <v>54</v>
      </c>
      <c r="P25" s="12">
        <v>16.668817926013887</v>
      </c>
      <c r="Q25" s="12" t="s">
        <v>54</v>
      </c>
      <c r="R25" s="12">
        <v>16.931356979001237</v>
      </c>
      <c r="S25" s="12">
        <v>16.776968894771677</v>
      </c>
      <c r="T25" s="12" t="s">
        <v>54</v>
      </c>
      <c r="U25" s="12">
        <v>17.875187495065919</v>
      </c>
      <c r="V25" s="12" t="s">
        <v>54</v>
      </c>
      <c r="W25" s="12">
        <v>17.294476749143119</v>
      </c>
      <c r="X25" s="12" t="s">
        <v>54</v>
      </c>
      <c r="Y25" s="12">
        <v>17.504592774035519</v>
      </c>
      <c r="Z25" s="12" t="s">
        <v>54</v>
      </c>
      <c r="AA25" s="12">
        <v>17.300867507886437</v>
      </c>
      <c r="AB25" s="12" t="s">
        <v>54</v>
      </c>
      <c r="AC25" s="12">
        <v>16.987956874675792</v>
      </c>
      <c r="AD25" s="12" t="s">
        <v>54</v>
      </c>
      <c r="AE25" s="12">
        <v>17.110275752453514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48.214372009858401</v>
      </c>
      <c r="J26" s="23">
        <v>47.679565161123335</v>
      </c>
      <c r="K26" s="23">
        <v>46.873046584313144</v>
      </c>
      <c r="L26" s="23">
        <v>45.218387877244368</v>
      </c>
      <c r="M26" s="23">
        <v>45.305687433388243</v>
      </c>
      <c r="N26" s="23">
        <v>45.567896060352055</v>
      </c>
      <c r="O26" s="23">
        <v>44.260677808727948</v>
      </c>
      <c r="P26" s="23">
        <v>43.647973013673877</v>
      </c>
      <c r="Q26" s="23">
        <v>44.596624016339284</v>
      </c>
      <c r="R26" s="23">
        <v>43.773375813824629</v>
      </c>
      <c r="S26" s="23">
        <v>41.51321651321652</v>
      </c>
      <c r="T26" s="23">
        <v>40.563241106719367</v>
      </c>
      <c r="U26" s="23">
        <v>38.772763972369248</v>
      </c>
      <c r="V26" s="23">
        <v>37.797721781152916</v>
      </c>
      <c r="W26" s="23">
        <v>40.440604751619873</v>
      </c>
      <c r="X26" s="23">
        <v>39.989901540015147</v>
      </c>
      <c r="Y26" s="23">
        <v>39.775886031966643</v>
      </c>
      <c r="Z26" s="23">
        <v>38.883657221128331</v>
      </c>
      <c r="AA26" s="23">
        <v>34.647089129314786</v>
      </c>
      <c r="AB26" s="23">
        <v>34.707013290980527</v>
      </c>
      <c r="AC26" s="23">
        <v>34.683564610571906</v>
      </c>
      <c r="AD26" s="23">
        <v>31.941657663219637</v>
      </c>
      <c r="AE26" s="23">
        <v>33.491858778010638</v>
      </c>
      <c r="AF26" s="23">
        <v>35.399938233477457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28.451980025548718</v>
      </c>
      <c r="L27" s="12" t="s">
        <v>54</v>
      </c>
      <c r="M27" s="12">
        <v>24.566760821436752</v>
      </c>
      <c r="N27" s="12" t="s">
        <v>54</v>
      </c>
      <c r="O27" s="12">
        <v>33.10221062076841</v>
      </c>
      <c r="P27" s="12" t="s">
        <v>54</v>
      </c>
      <c r="Q27" s="12">
        <v>31.971153846153843</v>
      </c>
      <c r="R27" s="12" t="s">
        <v>54</v>
      </c>
      <c r="S27" s="12">
        <v>33.770835010870435</v>
      </c>
      <c r="T27" s="12" t="s">
        <v>54</v>
      </c>
      <c r="U27" s="12" t="s">
        <v>54</v>
      </c>
      <c r="V27" s="12" t="s">
        <v>54</v>
      </c>
      <c r="W27" s="12">
        <v>31.440304487179489</v>
      </c>
      <c r="X27" s="12" t="s">
        <v>54</v>
      </c>
      <c r="Y27" s="12">
        <v>29.257767548906788</v>
      </c>
      <c r="Z27" s="12" t="s">
        <v>54</v>
      </c>
      <c r="AA27" s="12">
        <v>30.87129214907462</v>
      </c>
      <c r="AB27" s="12" t="s">
        <v>54</v>
      </c>
      <c r="AC27" s="12">
        <v>30.410431042208081</v>
      </c>
      <c r="AD27" s="12" t="s">
        <v>54</v>
      </c>
      <c r="AE27" s="12">
        <v>31.395668930078912</v>
      </c>
      <c r="AF27" s="12">
        <v>31.798084008843041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34.267281105990783</v>
      </c>
      <c r="O28" s="23">
        <v>36.655665566556657</v>
      </c>
      <c r="P28" s="23">
        <v>34.101680310211115</v>
      </c>
      <c r="Q28" s="23">
        <v>32.462144783239992</v>
      </c>
      <c r="R28" s="23">
        <v>32.020040992940103</v>
      </c>
      <c r="S28" s="23">
        <v>30.652229956174271</v>
      </c>
      <c r="T28" s="23">
        <v>29.427289522301397</v>
      </c>
      <c r="U28" s="23">
        <v>27.570748108713929</v>
      </c>
      <c r="V28" s="23">
        <v>24.709821428571427</v>
      </c>
      <c r="W28" s="23">
        <v>23.516435031987644</v>
      </c>
      <c r="X28" s="23">
        <v>22.771506422732578</v>
      </c>
      <c r="Y28" s="23">
        <v>22.110861116792798</v>
      </c>
      <c r="Z28" s="23">
        <v>21.382249397813595</v>
      </c>
      <c r="AA28" s="23">
        <v>19.741787873835595</v>
      </c>
      <c r="AB28" s="23">
        <v>19.559151785714285</v>
      </c>
      <c r="AC28" s="23">
        <v>18.661308552053246</v>
      </c>
      <c r="AD28" s="23">
        <v>18.262925937869504</v>
      </c>
      <c r="AE28" s="23">
        <v>19.629950852847642</v>
      </c>
      <c r="AF28" s="23">
        <v>19.235057027699167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37.537091988130562</v>
      </c>
      <c r="F29" s="12">
        <v>35.678044280442798</v>
      </c>
      <c r="G29" s="12">
        <v>34.27743086529884</v>
      </c>
      <c r="H29" s="12">
        <v>34.146341463414636</v>
      </c>
      <c r="I29" s="12">
        <v>34.674372082685046</v>
      </c>
      <c r="J29" s="12">
        <v>34.722809987304274</v>
      </c>
      <c r="K29" s="12">
        <v>33.508807450900989</v>
      </c>
      <c r="L29" s="12">
        <v>35.240464344941955</v>
      </c>
      <c r="M29" s="12">
        <v>35.123221799238628</v>
      </c>
      <c r="N29" s="12">
        <v>33.939962476547841</v>
      </c>
      <c r="O29" s="12">
        <v>31.13604488078542</v>
      </c>
      <c r="P29" s="12">
        <v>31.198792583009922</v>
      </c>
      <c r="Q29" s="12">
        <v>31.710709318497916</v>
      </c>
      <c r="R29" s="12">
        <v>31.127580730545262</v>
      </c>
      <c r="S29" s="12">
        <v>30.650906735751292</v>
      </c>
      <c r="T29" s="12">
        <v>28.969434676764944</v>
      </c>
      <c r="U29" s="12">
        <v>27.464613856468841</v>
      </c>
      <c r="V29" s="12">
        <v>27.305090779636888</v>
      </c>
      <c r="W29" s="12">
        <v>27.451938742261323</v>
      </c>
      <c r="X29" s="12">
        <v>27.205638474295192</v>
      </c>
      <c r="Y29" s="12">
        <v>27.081534960370401</v>
      </c>
      <c r="Z29" s="12">
        <v>26.948898191296106</v>
      </c>
      <c r="AA29" s="12">
        <v>25.880465302847977</v>
      </c>
      <c r="AB29" s="12">
        <v>26.002080166413311</v>
      </c>
      <c r="AC29" s="12">
        <v>26.194677253345095</v>
      </c>
      <c r="AD29" s="12">
        <v>27.277141866111691</v>
      </c>
      <c r="AE29" s="12">
        <v>26.927707026547555</v>
      </c>
      <c r="AF29" s="12">
        <v>27.006045179764556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19.863564515681762</v>
      </c>
      <c r="J30" s="23" t="s">
        <v>54</v>
      </c>
      <c r="K30" s="23">
        <v>22.059488681642939</v>
      </c>
      <c r="L30" s="23" t="s">
        <v>54</v>
      </c>
      <c r="M30" s="23">
        <v>19.507289167743128</v>
      </c>
      <c r="N30" s="23">
        <v>26.694436503723061</v>
      </c>
      <c r="O30" s="23">
        <v>27.087103866289315</v>
      </c>
      <c r="P30" s="23">
        <v>27.366290586512793</v>
      </c>
      <c r="Q30" s="23">
        <v>27.639909094598437</v>
      </c>
      <c r="R30" s="23">
        <v>28.395934600088381</v>
      </c>
      <c r="S30" s="23">
        <v>29.239986828472986</v>
      </c>
      <c r="T30" s="23">
        <v>29.410136704951821</v>
      </c>
      <c r="U30" s="23">
        <v>29.359445185223809</v>
      </c>
      <c r="V30" s="23">
        <v>29.28056955854678</v>
      </c>
      <c r="W30" s="23">
        <v>29.150240236540586</v>
      </c>
      <c r="X30" s="23">
        <v>29.332025258305887</v>
      </c>
      <c r="Y30" s="23">
        <v>29.969712581768228</v>
      </c>
      <c r="Z30" s="23">
        <v>29.602571137414756</v>
      </c>
      <c r="AA30" s="23">
        <v>30.120018524769026</v>
      </c>
      <c r="AB30" s="23">
        <v>29.796742661004842</v>
      </c>
      <c r="AC30" s="23">
        <v>30.124796685703448</v>
      </c>
      <c r="AD30" s="23">
        <v>30.096438524617557</v>
      </c>
      <c r="AE30" s="23">
        <v>30.702743822464718</v>
      </c>
      <c r="AF30" s="23">
        <v>30.652663662867745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23.491158701804387</v>
      </c>
      <c r="L31" s="12" t="s">
        <v>54</v>
      </c>
      <c r="M31" s="12">
        <v>25.237454191907858</v>
      </c>
      <c r="N31" s="12" t="s">
        <v>54</v>
      </c>
      <c r="O31" s="12">
        <v>25.684866083368359</v>
      </c>
      <c r="P31" s="12" t="s">
        <v>54</v>
      </c>
      <c r="Q31" s="12">
        <v>25.182086088164791</v>
      </c>
      <c r="R31" s="12" t="s">
        <v>54</v>
      </c>
      <c r="S31" s="12">
        <v>25.648502230720204</v>
      </c>
      <c r="T31" s="12" t="s">
        <v>54</v>
      </c>
      <c r="U31" s="12">
        <v>25.87837196799595</v>
      </c>
      <c r="V31" s="12" t="s">
        <v>54</v>
      </c>
      <c r="W31" s="12">
        <v>25.93528325721504</v>
      </c>
      <c r="X31" s="12" t="s">
        <v>54</v>
      </c>
      <c r="Y31" s="12">
        <v>24.834064060406767</v>
      </c>
      <c r="Z31" s="12" t="s">
        <v>54</v>
      </c>
      <c r="AA31" s="12">
        <v>24.949572637169684</v>
      </c>
      <c r="AB31" s="12" t="s">
        <v>54</v>
      </c>
      <c r="AC31" s="12">
        <v>25.635110015424573</v>
      </c>
      <c r="AD31" s="12" t="s">
        <v>54</v>
      </c>
      <c r="AE31" s="12">
        <v>26.049457494996314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22.783194791848288</v>
      </c>
      <c r="T32" s="26" t="s">
        <v>54</v>
      </c>
      <c r="U32" s="26" t="s">
        <v>54</v>
      </c>
      <c r="V32" s="26" t="s">
        <v>54</v>
      </c>
      <c r="W32" s="26">
        <v>22.318744499182735</v>
      </c>
      <c r="X32" s="26" t="s">
        <v>54</v>
      </c>
      <c r="Y32" s="26">
        <v>22.344008748263043</v>
      </c>
      <c r="Z32" s="26" t="s">
        <v>54</v>
      </c>
      <c r="AA32" s="26" t="s">
        <v>54</v>
      </c>
      <c r="AB32" s="26" t="s">
        <v>54</v>
      </c>
      <c r="AC32" s="26">
        <v>22.900934943383696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45.015105740181269</v>
      </c>
      <c r="Y35" s="12">
        <v>49.146757679180887</v>
      </c>
      <c r="Z35" s="12">
        <v>52.815013404825741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49.015748031496067</v>
      </c>
      <c r="AF35" s="12">
        <v>52.185089974293064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41.326530612244902</v>
      </c>
      <c r="X36" s="23" t="s">
        <v>54</v>
      </c>
      <c r="Y36" s="23">
        <v>42.666666666666664</v>
      </c>
      <c r="Z36" s="23">
        <v>42.786069651741286</v>
      </c>
      <c r="AA36" s="23">
        <v>37.155963302752291</v>
      </c>
      <c r="AB36" s="23" t="s">
        <v>54</v>
      </c>
      <c r="AC36" s="23">
        <v>36.315789473684212</v>
      </c>
      <c r="AD36" s="23">
        <v>39.808917197452232</v>
      </c>
      <c r="AE36" s="23">
        <v>45.238095238095241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25.775480059084195</v>
      </c>
      <c r="L39" s="12" t="s">
        <v>54</v>
      </c>
      <c r="M39" s="12">
        <v>34.175257731958766</v>
      </c>
      <c r="N39" s="12">
        <v>33.591160220994475</v>
      </c>
      <c r="O39" s="12">
        <v>34.610123119015043</v>
      </c>
      <c r="P39" s="12" t="s">
        <v>54</v>
      </c>
      <c r="Q39" s="12">
        <v>35.221987315010566</v>
      </c>
      <c r="R39" s="12">
        <v>32.375249500998009</v>
      </c>
      <c r="S39" s="12">
        <v>29.269406392694066</v>
      </c>
      <c r="T39" s="12">
        <v>29.270423765836611</v>
      </c>
      <c r="U39" s="12">
        <v>35.382760699216391</v>
      </c>
      <c r="V39" s="12" t="s">
        <v>54</v>
      </c>
      <c r="W39" s="12">
        <v>26.053834433722699</v>
      </c>
      <c r="X39" s="12" t="s">
        <v>54</v>
      </c>
      <c r="Y39" s="12">
        <v>36.06557377049181</v>
      </c>
      <c r="Z39" s="12" t="s">
        <v>54</v>
      </c>
      <c r="AA39" s="12">
        <v>32.677442023893185</v>
      </c>
      <c r="AB39" s="12">
        <v>32.677442023893185</v>
      </c>
      <c r="AC39" s="12">
        <v>29.070512820512821</v>
      </c>
      <c r="AD39" s="12">
        <v>29.070512820512821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20.550924247915912</v>
      </c>
      <c r="P47" s="12">
        <v>21.035445757250272</v>
      </c>
      <c r="Q47" s="12">
        <v>21.131827155077868</v>
      </c>
      <c r="R47" s="12" t="s">
        <v>54</v>
      </c>
      <c r="S47" s="12">
        <v>21.655998004821679</v>
      </c>
      <c r="T47" s="12">
        <v>22.403051013857944</v>
      </c>
      <c r="U47" s="12">
        <v>22.288132391279706</v>
      </c>
      <c r="V47" s="12">
        <v>22.522903995688658</v>
      </c>
      <c r="W47" s="12">
        <v>22.872764551771272</v>
      </c>
      <c r="X47" s="12">
        <v>22.528187337380746</v>
      </c>
      <c r="Y47" s="12">
        <v>22.47960733076733</v>
      </c>
      <c r="Z47" s="12">
        <v>22.925764192139738</v>
      </c>
      <c r="AA47" s="12">
        <v>22.132600602730012</v>
      </c>
      <c r="AB47" s="12">
        <v>21.9707204102451</v>
      </c>
      <c r="AC47" s="12">
        <v>23.101265822784807</v>
      </c>
      <c r="AD47" s="12">
        <v>23.353713541144632</v>
      </c>
      <c r="AE47" s="12">
        <v>21.99501246882793</v>
      </c>
      <c r="AF47" s="12">
        <v>22.1097508693374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57.499999999999993</v>
      </c>
      <c r="R50" s="23">
        <v>60.256410256410255</v>
      </c>
      <c r="S50" s="23">
        <v>63.291139240506332</v>
      </c>
      <c r="T50" s="23">
        <v>69.047619047619051</v>
      </c>
      <c r="U50" s="23">
        <v>78.021978021978029</v>
      </c>
      <c r="V50" s="23">
        <v>77.192982456140342</v>
      </c>
      <c r="W50" s="23">
        <v>59.708737864077676</v>
      </c>
      <c r="X50" s="23">
        <v>78.417266187050345</v>
      </c>
      <c r="Y50" s="23" t="s">
        <v>54</v>
      </c>
      <c r="Z50" s="23" t="s">
        <v>54</v>
      </c>
      <c r="AA50" s="23">
        <v>55.49132947976878</v>
      </c>
      <c r="AB50" s="23">
        <v>57.090239410681399</v>
      </c>
      <c r="AC50" s="23">
        <v>55.818181818181813</v>
      </c>
      <c r="AD50" s="23">
        <v>55.267423014586711</v>
      </c>
      <c r="AE50" s="23">
        <v>55.619596541786755</v>
      </c>
      <c r="AF50" s="23">
        <v>53.804347826086961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47.544642857142854</v>
      </c>
      <c r="U53" s="12">
        <v>48.879142300194928</v>
      </c>
      <c r="V53" s="12">
        <v>40.318524727577532</v>
      </c>
      <c r="W53" s="12">
        <v>33.462282398452608</v>
      </c>
      <c r="X53" s="12">
        <v>36.984536082474222</v>
      </c>
      <c r="Y53" s="12">
        <v>44.157002676181975</v>
      </c>
      <c r="Z53" s="12">
        <v>33.878064110622255</v>
      </c>
      <c r="AA53" s="12">
        <v>34.01319736052789</v>
      </c>
      <c r="AB53" s="12">
        <v>32.372044686931666</v>
      </c>
      <c r="AC53" s="12">
        <v>34.311377245508979</v>
      </c>
      <c r="AD53" s="12">
        <v>34.839924670433149</v>
      </c>
      <c r="AE53" s="12">
        <v>36.38621546103694</v>
      </c>
      <c r="AF53" s="12">
        <v>36.75007536930962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17.70148853426311</v>
      </c>
      <c r="I54" s="23" t="s">
        <v>54</v>
      </c>
      <c r="J54" s="23" t="s">
        <v>54</v>
      </c>
      <c r="K54" s="23" t="s">
        <v>54</v>
      </c>
      <c r="L54" s="23">
        <v>19.145157470992189</v>
      </c>
      <c r="M54" s="23" t="s">
        <v>54</v>
      </c>
      <c r="N54" s="23" t="s">
        <v>54</v>
      </c>
      <c r="O54" s="23" t="s">
        <v>54</v>
      </c>
      <c r="P54" s="23">
        <v>22.554204124801693</v>
      </c>
      <c r="Q54" s="23" t="s">
        <v>54</v>
      </c>
      <c r="R54" s="23" t="s">
        <v>54</v>
      </c>
      <c r="S54" s="23" t="s">
        <v>54</v>
      </c>
      <c r="T54" s="23">
        <v>20.561997238235101</v>
      </c>
      <c r="U54" s="23" t="s">
        <v>54</v>
      </c>
      <c r="V54" s="23" t="s">
        <v>54</v>
      </c>
      <c r="W54" s="23" t="s">
        <v>54</v>
      </c>
      <c r="X54" s="23">
        <v>24.990815043991102</v>
      </c>
      <c r="Y54" s="23" t="s">
        <v>54</v>
      </c>
      <c r="Z54" s="23" t="s">
        <v>54</v>
      </c>
      <c r="AA54" s="23">
        <v>22.498375283227652</v>
      </c>
      <c r="AB54" s="23" t="s">
        <v>54</v>
      </c>
      <c r="AC54" s="23">
        <v>25.778176679524883</v>
      </c>
      <c r="AD54" s="23" t="s">
        <v>54</v>
      </c>
      <c r="AE54" s="23">
        <v>24.522320134994633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25.67936265415257</v>
      </c>
      <c r="J56" s="23">
        <v>25.647006553371099</v>
      </c>
      <c r="K56" s="23">
        <v>23.256056808688385</v>
      </c>
      <c r="L56" s="23">
        <v>23.570539220381185</v>
      </c>
      <c r="M56" s="23">
        <v>22.609391065920256</v>
      </c>
      <c r="N56" s="23">
        <v>22.652904359284072</v>
      </c>
      <c r="O56" s="23">
        <v>22.713864306784657</v>
      </c>
      <c r="P56" s="23">
        <v>23.221487336667206</v>
      </c>
      <c r="Q56" s="23">
        <v>23.421180799826832</v>
      </c>
      <c r="R56" s="23">
        <v>22.080935171552223</v>
      </c>
      <c r="S56" s="23">
        <v>21.488549618320612</v>
      </c>
      <c r="T56" s="23">
        <v>21.989354624085163</v>
      </c>
      <c r="U56" s="23">
        <v>21.613161911167449</v>
      </c>
      <c r="V56" s="23">
        <v>21.508209572753803</v>
      </c>
      <c r="W56" s="23">
        <v>21.398324337095392</v>
      </c>
      <c r="X56" s="23">
        <v>21.672260419042651</v>
      </c>
      <c r="Y56" s="23">
        <v>22.504274247297808</v>
      </c>
      <c r="Z56" s="23">
        <v>22.844704829325849</v>
      </c>
      <c r="AA56" s="23">
        <v>23.584479890652602</v>
      </c>
      <c r="AB56" s="23">
        <v>23.973149881368258</v>
      </c>
      <c r="AC56" s="23">
        <v>24.942803045244762</v>
      </c>
      <c r="AD56" s="23">
        <v>25.482261687432171</v>
      </c>
      <c r="AE56" s="23">
        <v>25.63752908365306</v>
      </c>
      <c r="AF56" s="23">
        <v>26.025408850242616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24.200287461978139</v>
      </c>
      <c r="R57" s="12">
        <v>24.402389790730787</v>
      </c>
      <c r="S57" s="12">
        <v>25.160717150154856</v>
      </c>
      <c r="T57" s="12">
        <v>24.998085806896199</v>
      </c>
      <c r="U57" s="12">
        <v>25.010255095500579</v>
      </c>
      <c r="V57" s="12">
        <v>24.455563497736478</v>
      </c>
      <c r="W57" s="12">
        <v>22.936831057683044</v>
      </c>
      <c r="X57" s="12">
        <v>22.506300002446601</v>
      </c>
      <c r="Y57" s="12">
        <v>24.448257781591114</v>
      </c>
      <c r="Z57" s="12">
        <v>23.321864852327199</v>
      </c>
      <c r="AA57" s="12">
        <v>24.285089955568505</v>
      </c>
      <c r="AB57" s="12">
        <v>24.390509693611719</v>
      </c>
      <c r="AC57" s="12">
        <v>23.808285562319011</v>
      </c>
      <c r="AD57" s="12">
        <v>23.760335674761631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250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2.6110000000000002</v>
      </c>
      <c r="D5" s="12" t="s">
        <v>54</v>
      </c>
      <c r="E5" s="12">
        <v>2.3180000000000001</v>
      </c>
      <c r="F5" s="12">
        <v>2.3450000000000002</v>
      </c>
      <c r="G5" s="12">
        <v>2.339</v>
      </c>
      <c r="H5" s="12">
        <v>2.6589999999999998</v>
      </c>
      <c r="I5" s="12">
        <v>2.8069999999999999</v>
      </c>
      <c r="J5" s="12">
        <v>2.8860000000000001</v>
      </c>
      <c r="K5" s="12">
        <v>3.1320000000000001</v>
      </c>
      <c r="L5" s="12">
        <v>3.4929999999999999</v>
      </c>
      <c r="M5" s="12">
        <v>3.6779999999999999</v>
      </c>
      <c r="N5" s="12">
        <v>3.6869999999999998</v>
      </c>
      <c r="O5" s="12">
        <v>3.7570000000000001</v>
      </c>
      <c r="P5" s="12">
        <v>3.484</v>
      </c>
      <c r="Q5" s="12">
        <v>3.589</v>
      </c>
      <c r="R5" s="12">
        <v>3.698</v>
      </c>
      <c r="S5" s="12">
        <v>3.8439999999999999</v>
      </c>
      <c r="T5" s="12">
        <v>4.3259999999999996</v>
      </c>
      <c r="U5" s="12">
        <v>4.5910000000000002</v>
      </c>
      <c r="V5" s="12">
        <v>4.4039999999999999</v>
      </c>
      <c r="W5" s="12">
        <v>4.5730000000000004</v>
      </c>
      <c r="X5" s="12">
        <v>5.8179999999999996</v>
      </c>
      <c r="Y5" s="12">
        <v>5.9320000000000004</v>
      </c>
      <c r="Z5" s="12">
        <v>6.3810000000000002</v>
      </c>
      <c r="AA5" s="12">
        <v>6.47</v>
      </c>
      <c r="AB5" s="12">
        <v>6.6529999999999996</v>
      </c>
      <c r="AC5" s="12">
        <v>6.9459999999999997</v>
      </c>
      <c r="AD5" s="12">
        <v>7.53</v>
      </c>
      <c r="AE5" s="12">
        <v>7.77</v>
      </c>
      <c r="AF5" s="12">
        <v>8.2140000000000004</v>
      </c>
      <c r="AG5" s="12">
        <v>8.702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17.998000000000001</v>
      </c>
      <c r="F6" s="23">
        <v>13.726000000000001</v>
      </c>
      <c r="G6" s="23">
        <v>13.802</v>
      </c>
      <c r="H6" s="23">
        <v>15.272</v>
      </c>
      <c r="I6" s="23">
        <v>11.861000000000001</v>
      </c>
      <c r="J6" s="23">
        <v>12.518000000000001</v>
      </c>
      <c r="K6" s="23">
        <v>10.728</v>
      </c>
      <c r="L6" s="23">
        <v>10.662000000000001</v>
      </c>
      <c r="M6" s="23">
        <v>10.427</v>
      </c>
      <c r="N6" s="23">
        <v>10.488</v>
      </c>
      <c r="O6" s="23">
        <v>10.417</v>
      </c>
      <c r="P6" s="23">
        <v>10.384</v>
      </c>
      <c r="Q6" s="23">
        <v>10.172000000000001</v>
      </c>
      <c r="R6" s="23">
        <v>10.255000000000001</v>
      </c>
      <c r="S6" s="23">
        <v>10.124000000000001</v>
      </c>
      <c r="T6" s="23">
        <v>9.77</v>
      </c>
      <c r="U6" s="23">
        <v>9.4670000000000005</v>
      </c>
      <c r="V6" s="23">
        <v>9.3460000000000001</v>
      </c>
      <c r="W6" s="23">
        <v>9.2379999999999995</v>
      </c>
      <c r="X6" s="23">
        <v>9.2729999999999997</v>
      </c>
      <c r="Y6" s="23">
        <v>8.99</v>
      </c>
      <c r="Z6" s="23">
        <v>8.7110000000000003</v>
      </c>
      <c r="AA6" s="23">
        <v>8.3279999999999994</v>
      </c>
      <c r="AB6" s="23">
        <v>8.0470000000000006</v>
      </c>
      <c r="AC6" s="23">
        <v>7.99</v>
      </c>
      <c r="AD6" s="23">
        <v>8.1769999999999996</v>
      </c>
      <c r="AE6" s="23">
        <v>8.3070000000000004</v>
      </c>
      <c r="AF6" s="23">
        <v>8.2100000000000009</v>
      </c>
      <c r="AG6" s="23">
        <v>8.1479999999999997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7.6429999999999998</v>
      </c>
      <c r="H7" s="16">
        <v>7.9059999999999997</v>
      </c>
      <c r="I7" s="16">
        <v>7.7510000000000003</v>
      </c>
      <c r="J7" s="16">
        <v>7.39</v>
      </c>
      <c r="K7" s="16">
        <v>6.9630000000000001</v>
      </c>
      <c r="L7" s="16">
        <v>7.1479999999999997</v>
      </c>
      <c r="M7" s="16">
        <v>7.7729999999999997</v>
      </c>
      <c r="N7" s="16">
        <v>7.351</v>
      </c>
      <c r="O7" s="16">
        <v>7.9770000000000003</v>
      </c>
      <c r="P7" s="16">
        <v>7.6580000000000004</v>
      </c>
      <c r="Q7" s="16">
        <v>11.054</v>
      </c>
      <c r="R7" s="16">
        <v>11.473000000000001</v>
      </c>
      <c r="S7" s="16">
        <v>11.763</v>
      </c>
      <c r="T7" s="16">
        <v>11.7</v>
      </c>
      <c r="U7" s="16">
        <v>11.518000000000001</v>
      </c>
      <c r="V7" s="16">
        <v>11.384</v>
      </c>
      <c r="W7" s="16">
        <v>11.627000000000001</v>
      </c>
      <c r="X7" s="16">
        <v>11.864000000000001</v>
      </c>
      <c r="Y7" s="16">
        <v>12.275</v>
      </c>
      <c r="Z7" s="16">
        <v>12.38</v>
      </c>
      <c r="AA7" s="16">
        <v>12.952999999999999</v>
      </c>
      <c r="AB7" s="16">
        <v>13.099</v>
      </c>
      <c r="AC7" s="16">
        <v>13.689</v>
      </c>
      <c r="AD7" s="16">
        <v>14.163</v>
      </c>
      <c r="AE7" s="16">
        <v>14.53</v>
      </c>
      <c r="AF7" s="16">
        <v>14.438000000000001</v>
      </c>
      <c r="AG7" s="16">
        <v>14.446</v>
      </c>
    </row>
    <row r="8" spans="1:33" x14ac:dyDescent="0.25">
      <c r="A8" s="21" t="s">
        <v>3</v>
      </c>
      <c r="B8" s="22">
        <v>4.4020000000000001</v>
      </c>
      <c r="C8" s="23">
        <v>4.38</v>
      </c>
      <c r="D8" s="23">
        <v>4.6479999999999997</v>
      </c>
      <c r="E8" s="23">
        <v>4.915</v>
      </c>
      <c r="F8" s="23" t="s">
        <v>54</v>
      </c>
      <c r="G8" s="23">
        <v>5.4390000000000001</v>
      </c>
      <c r="H8" s="23">
        <v>5.5060000000000002</v>
      </c>
      <c r="I8" s="23">
        <v>5.6749999999999998</v>
      </c>
      <c r="J8" s="23">
        <v>5.8529999999999998</v>
      </c>
      <c r="K8" s="23">
        <v>6.2359999999999998</v>
      </c>
      <c r="L8" s="23">
        <v>5.7149999999999999</v>
      </c>
      <c r="M8" s="23">
        <v>5.4880000000000004</v>
      </c>
      <c r="N8" s="23">
        <v>3.3839999999999999</v>
      </c>
      <c r="O8" s="23">
        <v>3.4390000000000001</v>
      </c>
      <c r="P8" s="23">
        <v>3.25</v>
      </c>
      <c r="Q8" s="23">
        <v>3.24</v>
      </c>
      <c r="R8" s="23">
        <v>3.2730000000000001</v>
      </c>
      <c r="S8" s="23">
        <v>1.7110000000000001</v>
      </c>
      <c r="T8" s="23">
        <v>1.544</v>
      </c>
      <c r="U8" s="23">
        <v>1.456</v>
      </c>
      <c r="V8" s="23">
        <v>1.5629999999999999</v>
      </c>
      <c r="W8" s="23">
        <v>1.5109999999999999</v>
      </c>
      <c r="X8" s="23">
        <v>1.5429999999999999</v>
      </c>
      <c r="Y8" s="23">
        <v>1.544</v>
      </c>
      <c r="Z8" s="23">
        <v>1.6859999999999999</v>
      </c>
      <c r="AA8" s="23">
        <v>1.792</v>
      </c>
      <c r="AB8" s="23">
        <v>1.7210000000000001</v>
      </c>
      <c r="AC8" s="23">
        <v>2.1850000000000001</v>
      </c>
      <c r="AD8" s="23">
        <v>2.2120000000000002</v>
      </c>
      <c r="AE8" s="23">
        <v>2.1869999999999998</v>
      </c>
      <c r="AF8" s="23">
        <v>2.1989999999999998</v>
      </c>
      <c r="AG8" s="23">
        <v>2.1920000000000002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>
        <v>2.802</v>
      </c>
      <c r="H9" s="12">
        <v>2.177</v>
      </c>
      <c r="I9" s="12">
        <v>1.2150000000000001</v>
      </c>
      <c r="J9" s="12">
        <v>1.069</v>
      </c>
      <c r="K9" s="12">
        <v>1.0049999999999999</v>
      </c>
      <c r="L9" s="12">
        <v>0.94799999999999995</v>
      </c>
      <c r="M9" s="12">
        <v>0.75</v>
      </c>
      <c r="N9" s="12">
        <v>0.79300000000000004</v>
      </c>
      <c r="O9" s="12">
        <v>0.82899999999999996</v>
      </c>
      <c r="P9" s="12">
        <v>0.81</v>
      </c>
      <c r="Q9" s="12">
        <v>0.69599999999999995</v>
      </c>
      <c r="R9" s="12">
        <v>0.71399999999999997</v>
      </c>
      <c r="S9" s="12">
        <v>0.78200000000000003</v>
      </c>
      <c r="T9" s="12">
        <v>0.747</v>
      </c>
      <c r="U9" s="12">
        <v>0.71799999999999997</v>
      </c>
      <c r="V9" s="12">
        <v>0.77200000000000002</v>
      </c>
      <c r="W9" s="12">
        <v>0.77600000000000002</v>
      </c>
      <c r="X9" s="12">
        <v>0.77400000000000002</v>
      </c>
      <c r="Y9" s="12">
        <v>0.85099999999999998</v>
      </c>
      <c r="Z9" s="12">
        <v>0.8</v>
      </c>
      <c r="AA9" s="12">
        <v>0.78200000000000003</v>
      </c>
      <c r="AB9" s="12">
        <v>0.77</v>
      </c>
      <c r="AC9" s="12">
        <v>0.84699999999999998</v>
      </c>
      <c r="AD9" s="12">
        <v>0.68</v>
      </c>
      <c r="AE9" s="12">
        <v>0.70499999999999996</v>
      </c>
      <c r="AF9" s="12">
        <v>0.747</v>
      </c>
      <c r="AG9" s="12">
        <v>0.69299999999999995</v>
      </c>
    </row>
    <row r="10" spans="1:33" x14ac:dyDescent="0.25">
      <c r="A10" s="21" t="s">
        <v>5</v>
      </c>
      <c r="B10" s="22" t="s">
        <v>54</v>
      </c>
      <c r="C10" s="23">
        <v>6.6539999999999999</v>
      </c>
      <c r="D10" s="23" t="s">
        <v>54</v>
      </c>
      <c r="E10" s="23">
        <v>6.6550000000000002</v>
      </c>
      <c r="F10" s="23">
        <v>6.8490000000000002</v>
      </c>
      <c r="G10" s="23">
        <v>6.43</v>
      </c>
      <c r="H10" s="23" t="s">
        <v>54</v>
      </c>
      <c r="I10" s="23">
        <v>6.8259999999999996</v>
      </c>
      <c r="J10" s="23">
        <v>7.4980000000000002</v>
      </c>
      <c r="K10" s="23">
        <v>7.4539999999999997</v>
      </c>
      <c r="L10" s="23">
        <v>7.3140000000000001</v>
      </c>
      <c r="M10" s="23">
        <v>7.2880000000000003</v>
      </c>
      <c r="N10" s="23">
        <v>7.383</v>
      </c>
      <c r="O10" s="23">
        <v>7.3529999999999998</v>
      </c>
      <c r="P10" s="23">
        <v>7.3369999999999997</v>
      </c>
      <c r="Q10" s="23">
        <v>7.4219999999999997</v>
      </c>
      <c r="R10" s="23">
        <v>7.4080000000000004</v>
      </c>
      <c r="S10" s="23">
        <v>7.3250000000000002</v>
      </c>
      <c r="T10" s="23">
        <v>7.1219999999999999</v>
      </c>
      <c r="U10" s="23">
        <v>6.7869999999999999</v>
      </c>
      <c r="V10" s="23">
        <v>6.8360000000000003</v>
      </c>
      <c r="W10" s="23">
        <v>6.8810000000000002</v>
      </c>
      <c r="X10" s="23">
        <v>6.36</v>
      </c>
      <c r="Y10" s="23">
        <v>6.319</v>
      </c>
      <c r="Z10" s="23">
        <v>5.88</v>
      </c>
      <c r="AA10" s="23">
        <v>4.5190000000000001</v>
      </c>
      <c r="AB10" s="23">
        <v>4.0389999999999997</v>
      </c>
      <c r="AC10" s="23">
        <v>4.24</v>
      </c>
      <c r="AD10" s="23">
        <v>4.2169999999999996</v>
      </c>
      <c r="AE10" s="23">
        <v>4.1769999999999996</v>
      </c>
      <c r="AF10" s="23">
        <v>4.367</v>
      </c>
      <c r="AG10" s="23">
        <v>4.4880000000000004</v>
      </c>
    </row>
    <row r="11" spans="1:33" x14ac:dyDescent="0.25">
      <c r="A11" s="10" t="s">
        <v>6</v>
      </c>
      <c r="B11" s="11">
        <v>70.962000000000003</v>
      </c>
      <c r="C11" s="12">
        <v>71.504999999999995</v>
      </c>
      <c r="D11" s="12">
        <v>67.933999999999997</v>
      </c>
      <c r="E11" s="12">
        <v>67.957999999999998</v>
      </c>
      <c r="F11" s="12">
        <v>68.081999999999994</v>
      </c>
      <c r="G11" s="12">
        <v>68.539000000000001</v>
      </c>
      <c r="H11" s="12">
        <v>69.183999999999997</v>
      </c>
      <c r="I11" s="12">
        <v>52.692999999999998</v>
      </c>
      <c r="J11" s="12">
        <v>52.082000000000001</v>
      </c>
      <c r="K11" s="12">
        <v>53.451999999999998</v>
      </c>
      <c r="L11" s="12">
        <v>53.387999999999998</v>
      </c>
      <c r="M11" s="12">
        <v>49.38</v>
      </c>
      <c r="N11" s="12">
        <v>47.744999999999997</v>
      </c>
      <c r="O11" s="12">
        <v>47.600999999999999</v>
      </c>
      <c r="P11" s="12">
        <v>48.16</v>
      </c>
      <c r="Q11" s="12">
        <v>49.645000000000003</v>
      </c>
      <c r="R11" s="12">
        <v>50.734999999999999</v>
      </c>
      <c r="S11" s="12">
        <v>50.936999999999998</v>
      </c>
      <c r="T11" s="12">
        <v>52.055</v>
      </c>
      <c r="U11" s="12">
        <v>53.148000000000003</v>
      </c>
      <c r="V11" s="12">
        <v>49.924999999999997</v>
      </c>
      <c r="W11" s="12">
        <v>49.685000000000002</v>
      </c>
      <c r="X11" s="12">
        <v>49.902999999999999</v>
      </c>
      <c r="Y11" s="12">
        <v>49.98</v>
      </c>
      <c r="Z11" s="12">
        <v>49.762</v>
      </c>
      <c r="AA11" s="12">
        <v>49.412999999999997</v>
      </c>
      <c r="AB11" s="12">
        <v>49.408999999999999</v>
      </c>
      <c r="AC11" s="12">
        <v>49.195</v>
      </c>
      <c r="AD11" s="12">
        <v>49.261000000000003</v>
      </c>
      <c r="AE11" s="12">
        <v>49.378</v>
      </c>
      <c r="AF11" s="12">
        <v>49.798999999999999</v>
      </c>
      <c r="AG11" s="12">
        <v>53.1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3.0289999999999999</v>
      </c>
      <c r="O12" s="23">
        <v>3.2749999999999999</v>
      </c>
      <c r="P12" s="23">
        <v>3.6339999999999999</v>
      </c>
      <c r="Q12" s="23">
        <v>3.1549999999999998</v>
      </c>
      <c r="R12" s="23">
        <v>3.1779999999999999</v>
      </c>
      <c r="S12" s="23">
        <v>3.3439999999999999</v>
      </c>
      <c r="T12" s="23">
        <v>3.3540000000000001</v>
      </c>
      <c r="U12" s="23">
        <v>3.6429999999999998</v>
      </c>
      <c r="V12" s="23">
        <v>3.6219999999999999</v>
      </c>
      <c r="W12" s="23">
        <v>3.6070000000000002</v>
      </c>
      <c r="X12" s="23">
        <v>3.4990000000000001</v>
      </c>
      <c r="Y12" s="23">
        <v>3.4729999999999999</v>
      </c>
      <c r="Z12" s="23">
        <v>3.3559999999999999</v>
      </c>
      <c r="AA12" s="23">
        <v>3.262</v>
      </c>
      <c r="AB12" s="23">
        <v>3.0070000000000001</v>
      </c>
      <c r="AC12" s="23">
        <v>3.0579999999999998</v>
      </c>
      <c r="AD12" s="23">
        <v>3.1669999999999998</v>
      </c>
      <c r="AE12" s="23">
        <v>3.2040000000000002</v>
      </c>
      <c r="AF12" s="23">
        <v>3.569</v>
      </c>
      <c r="AG12" s="23">
        <v>3.5310000000000001</v>
      </c>
    </row>
    <row r="13" spans="1:33" x14ac:dyDescent="0.25">
      <c r="A13" s="10" t="s">
        <v>8</v>
      </c>
      <c r="B13" s="11">
        <v>1.0129999999999999</v>
      </c>
      <c r="C13" s="12">
        <v>1.004</v>
      </c>
      <c r="D13" s="12">
        <v>0.92700000000000005</v>
      </c>
      <c r="E13" s="12">
        <v>0.92700000000000005</v>
      </c>
      <c r="F13" s="12">
        <v>0.94199999999999995</v>
      </c>
      <c r="G13" s="12">
        <v>0.95899999999999996</v>
      </c>
      <c r="H13" s="12">
        <v>0.94499999999999995</v>
      </c>
      <c r="I13" s="12">
        <v>0.93799999999999994</v>
      </c>
      <c r="J13" s="12">
        <v>0.94099999999999995</v>
      </c>
      <c r="K13" s="12">
        <v>0.88400000000000001</v>
      </c>
      <c r="L13" s="12">
        <v>1.4359999999999999</v>
      </c>
      <c r="M13" s="12">
        <v>1.3</v>
      </c>
      <c r="N13" s="12">
        <v>1.2</v>
      </c>
      <c r="O13" s="12">
        <v>1.161</v>
      </c>
      <c r="P13" s="12">
        <v>1.222</v>
      </c>
      <c r="Q13" s="12">
        <v>1.1319999999999999</v>
      </c>
      <c r="R13" s="12">
        <v>1.1850000000000001</v>
      </c>
      <c r="S13" s="12">
        <v>1.2010000000000001</v>
      </c>
      <c r="T13" s="12">
        <v>1.1220000000000001</v>
      </c>
      <c r="U13" s="12">
        <v>1.048</v>
      </c>
      <c r="V13" s="12">
        <v>1.0269999999999999</v>
      </c>
      <c r="W13" s="12">
        <v>1.034</v>
      </c>
      <c r="X13" s="12">
        <v>0.92100000000000004</v>
      </c>
      <c r="Y13" s="12">
        <v>0.81799999999999995</v>
      </c>
      <c r="Z13" s="12">
        <v>0.82599999999999996</v>
      </c>
      <c r="AA13" s="12">
        <v>0.95099999999999996</v>
      </c>
      <c r="AB13" s="12">
        <v>0.99299999999999999</v>
      </c>
      <c r="AC13" s="12">
        <v>1.0509999999999999</v>
      </c>
      <c r="AD13" s="12">
        <v>1.196</v>
      </c>
      <c r="AE13" s="12">
        <v>1.194</v>
      </c>
      <c r="AF13" s="12">
        <v>1.1919999999999999</v>
      </c>
      <c r="AG13" s="12">
        <v>1.262</v>
      </c>
    </row>
    <row r="14" spans="1:33" x14ac:dyDescent="0.25">
      <c r="A14" s="21" t="s">
        <v>9</v>
      </c>
      <c r="B14" s="22">
        <v>33.109000000000002</v>
      </c>
      <c r="C14" s="23">
        <v>32.567</v>
      </c>
      <c r="D14" s="23">
        <v>32.868000000000002</v>
      </c>
      <c r="E14" s="23">
        <v>33.164000000000001</v>
      </c>
      <c r="F14" s="23">
        <v>32.768000000000001</v>
      </c>
      <c r="G14" s="23">
        <v>33.039000000000001</v>
      </c>
      <c r="H14" s="23">
        <v>32.225000000000001</v>
      </c>
      <c r="I14" s="23">
        <v>31.292000000000002</v>
      </c>
      <c r="J14" s="23">
        <v>31.998999999999999</v>
      </c>
      <c r="K14" s="23">
        <v>30.835000000000001</v>
      </c>
      <c r="L14" s="23">
        <v>31.231000000000002</v>
      </c>
      <c r="M14" s="23">
        <v>29.765000000000001</v>
      </c>
      <c r="N14" s="23">
        <v>30.922000000000001</v>
      </c>
      <c r="O14" s="23">
        <v>31.463000000000001</v>
      </c>
      <c r="P14" s="23">
        <v>32.401000000000003</v>
      </c>
      <c r="Q14" s="23">
        <v>32.683999999999997</v>
      </c>
      <c r="R14" s="23">
        <v>36.164999999999999</v>
      </c>
      <c r="S14" s="23">
        <v>35.473999999999997</v>
      </c>
      <c r="T14" s="23">
        <v>34.076000000000001</v>
      </c>
      <c r="U14" s="23">
        <v>33.764000000000003</v>
      </c>
      <c r="V14" s="23">
        <v>34.664999999999999</v>
      </c>
      <c r="W14" s="23">
        <v>36.152999999999999</v>
      </c>
      <c r="X14" s="23">
        <v>37.850999999999999</v>
      </c>
      <c r="Y14" s="23">
        <v>39.023000000000003</v>
      </c>
      <c r="Z14" s="23">
        <v>38.506</v>
      </c>
      <c r="AA14" s="23">
        <v>38.668999999999997</v>
      </c>
      <c r="AB14" s="23">
        <v>38.49</v>
      </c>
      <c r="AC14" s="23">
        <v>38.756</v>
      </c>
      <c r="AD14" s="23">
        <v>39.494999999999997</v>
      </c>
      <c r="AE14" s="23">
        <v>39.972999999999999</v>
      </c>
      <c r="AF14" s="23">
        <v>40.898000000000003</v>
      </c>
      <c r="AG14" s="23">
        <v>41.177999999999997</v>
      </c>
    </row>
    <row r="15" spans="1:33" x14ac:dyDescent="0.25">
      <c r="A15" s="10" t="s">
        <v>10</v>
      </c>
      <c r="B15" s="11" t="s">
        <v>54</v>
      </c>
      <c r="C15" s="12">
        <v>0.28699999999999998</v>
      </c>
      <c r="D15" s="12">
        <v>0.307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0.34599999999999997</v>
      </c>
      <c r="K15" s="12">
        <v>0.373</v>
      </c>
      <c r="L15" s="12">
        <v>0.34799999999999998</v>
      </c>
      <c r="M15" s="12">
        <v>0.35399999999999998</v>
      </c>
      <c r="N15" s="12">
        <v>0.376</v>
      </c>
      <c r="O15" s="12">
        <v>0.37</v>
      </c>
      <c r="P15" s="12">
        <v>0.35199999999999998</v>
      </c>
      <c r="Q15" s="12">
        <v>0.36599999999999999</v>
      </c>
      <c r="R15" s="12">
        <v>0.35299999999999998</v>
      </c>
      <c r="S15" s="12">
        <v>0.32600000000000001</v>
      </c>
      <c r="T15" s="12">
        <v>0.28399999999999997</v>
      </c>
      <c r="U15" s="12">
        <v>0.25600000000000001</v>
      </c>
      <c r="V15" s="12">
        <v>0.27500000000000002</v>
      </c>
      <c r="W15" s="12">
        <v>0.253</v>
      </c>
      <c r="X15" s="12">
        <v>0.248</v>
      </c>
      <c r="Y15" s="12">
        <v>0.23</v>
      </c>
      <c r="Z15" s="12">
        <v>0.217</v>
      </c>
      <c r="AA15" s="12">
        <v>0.22800000000000001</v>
      </c>
      <c r="AB15" s="12">
        <v>0.23499999999999999</v>
      </c>
      <c r="AC15" s="12">
        <v>0.246</v>
      </c>
      <c r="AD15" s="12">
        <v>0.23499999999999999</v>
      </c>
      <c r="AE15" s="12">
        <v>0.24399999999999999</v>
      </c>
      <c r="AF15" s="12">
        <v>0.224</v>
      </c>
      <c r="AG15" s="12">
        <v>0.22500000000000001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5.9779999999999998</v>
      </c>
      <c r="I16" s="23">
        <v>5.8</v>
      </c>
      <c r="J16" s="23">
        <v>5.7610000000000001</v>
      </c>
      <c r="K16" s="23">
        <v>5.5279999999999996</v>
      </c>
      <c r="L16" s="23">
        <v>4.9740000000000002</v>
      </c>
      <c r="M16" s="23">
        <v>4.6879999999999997</v>
      </c>
      <c r="N16" s="23">
        <v>3.407</v>
      </c>
      <c r="O16" s="23">
        <v>3.157</v>
      </c>
      <c r="P16" s="23">
        <v>3.0409999999999999</v>
      </c>
      <c r="Q16" s="23">
        <v>3.113</v>
      </c>
      <c r="R16" s="23">
        <v>2.8679999999999999</v>
      </c>
      <c r="S16" s="23">
        <v>2.97</v>
      </c>
      <c r="T16" s="23">
        <v>2.9510000000000001</v>
      </c>
      <c r="U16" s="23">
        <v>2.9390000000000001</v>
      </c>
      <c r="V16" s="23">
        <v>2.5539999999999998</v>
      </c>
      <c r="W16" s="23">
        <v>2.2290000000000001</v>
      </c>
      <c r="X16" s="23">
        <v>2.1309999999999998</v>
      </c>
      <c r="Y16" s="23">
        <v>2.2269999999999999</v>
      </c>
      <c r="Z16" s="23">
        <v>2.2240000000000002</v>
      </c>
      <c r="AA16" s="23">
        <v>2.1560000000000001</v>
      </c>
      <c r="AB16" s="23">
        <v>2.399</v>
      </c>
      <c r="AC16" s="23">
        <v>2.4079999999999999</v>
      </c>
      <c r="AD16" s="23">
        <v>2.3330000000000002</v>
      </c>
      <c r="AE16" s="23">
        <v>2.3090000000000002</v>
      </c>
      <c r="AF16" s="23">
        <v>2.27</v>
      </c>
      <c r="AG16" s="23">
        <v>2.3260000000000001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2.84</v>
      </c>
      <c r="F17" s="12">
        <v>2.3809999999999998</v>
      </c>
      <c r="G17" s="12">
        <v>2.2829999999999999</v>
      </c>
      <c r="H17" s="12">
        <v>2.1120000000000001</v>
      </c>
      <c r="I17" s="12">
        <v>1.694</v>
      </c>
      <c r="J17" s="12">
        <v>1.49</v>
      </c>
      <c r="K17" s="12">
        <v>1.355</v>
      </c>
      <c r="L17" s="12">
        <v>1.1919999999999999</v>
      </c>
      <c r="M17" s="12">
        <v>1.091</v>
      </c>
      <c r="N17" s="12">
        <v>1.121</v>
      </c>
      <c r="O17" s="12">
        <v>0.996</v>
      </c>
      <c r="P17" s="12">
        <v>1.0129999999999999</v>
      </c>
      <c r="Q17" s="12">
        <v>1.256</v>
      </c>
      <c r="R17" s="12">
        <v>1.1639999999999999</v>
      </c>
      <c r="S17" s="12">
        <v>1.371</v>
      </c>
      <c r="T17" s="12">
        <v>1.526</v>
      </c>
      <c r="U17" s="12">
        <v>1.2110000000000001</v>
      </c>
      <c r="V17" s="12">
        <v>1.018</v>
      </c>
      <c r="W17" s="12">
        <v>1.169</v>
      </c>
      <c r="X17" s="12">
        <v>1.17</v>
      </c>
      <c r="Y17" s="12">
        <v>1.1779999999999999</v>
      </c>
      <c r="Z17" s="12">
        <v>1.18</v>
      </c>
      <c r="AA17" s="12">
        <v>1.1839999999999999</v>
      </c>
      <c r="AB17" s="12">
        <v>1.077</v>
      </c>
      <c r="AC17" s="12">
        <v>0.97399999999999998</v>
      </c>
      <c r="AD17" s="12">
        <v>1.032</v>
      </c>
      <c r="AE17" s="12">
        <v>1.028</v>
      </c>
      <c r="AF17" s="12">
        <v>1.115</v>
      </c>
      <c r="AG17" s="12">
        <v>1.151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0.30299999999999999</v>
      </c>
      <c r="M18" s="23">
        <v>0.38400000000000001</v>
      </c>
      <c r="N18" s="23">
        <v>0.41099999999999998</v>
      </c>
      <c r="O18" s="23">
        <v>0.47599999999999998</v>
      </c>
      <c r="P18" s="23">
        <v>0.51200000000000001</v>
      </c>
      <c r="Q18" s="23">
        <v>0.56000000000000005</v>
      </c>
      <c r="R18" s="23">
        <v>0.63500000000000001</v>
      </c>
      <c r="S18" s="23">
        <v>0.72399999999999998</v>
      </c>
      <c r="T18" s="23">
        <v>0.80900000000000005</v>
      </c>
      <c r="U18" s="23">
        <v>0.90900000000000003</v>
      </c>
      <c r="V18" s="23">
        <v>1.036</v>
      </c>
      <c r="W18" s="23">
        <v>1.173</v>
      </c>
      <c r="X18" s="23">
        <v>1.1779999999999999</v>
      </c>
      <c r="Y18" s="23">
        <v>1.1950000000000001</v>
      </c>
      <c r="Z18" s="23">
        <v>1.1870000000000001</v>
      </c>
      <c r="AA18" s="23">
        <v>1.1359999999999999</v>
      </c>
      <c r="AB18" s="23">
        <v>1.0720000000000001</v>
      </c>
      <c r="AC18" s="23">
        <v>1.129</v>
      </c>
      <c r="AD18" s="23">
        <v>1.1719999999999999</v>
      </c>
      <c r="AE18" s="23">
        <v>1.206</v>
      </c>
      <c r="AF18" s="23">
        <v>1.3089999999999999</v>
      </c>
      <c r="AG18" s="23">
        <v>1.5029999999999999</v>
      </c>
    </row>
    <row r="19" spans="1:33" x14ac:dyDescent="0.25">
      <c r="A19" s="10" t="s">
        <v>14</v>
      </c>
      <c r="B19" s="11">
        <v>9.11</v>
      </c>
      <c r="C19" s="12">
        <v>7.9489999999999998</v>
      </c>
      <c r="D19" s="12">
        <v>7.2949999999999999</v>
      </c>
      <c r="E19" s="12">
        <v>6.8159999999999998</v>
      </c>
      <c r="F19" s="12">
        <v>6.6150000000000002</v>
      </c>
      <c r="G19" s="12">
        <v>6.4829999999999997</v>
      </c>
      <c r="H19" s="12">
        <v>7.1059999999999999</v>
      </c>
      <c r="I19" s="12">
        <v>7.0030000000000001</v>
      </c>
      <c r="J19" s="12">
        <v>7.1609999999999996</v>
      </c>
      <c r="K19" s="12">
        <v>7.9779999999999998</v>
      </c>
      <c r="L19" s="12">
        <v>8.2040000000000006</v>
      </c>
      <c r="M19" s="12">
        <v>7.766</v>
      </c>
      <c r="N19" s="12">
        <v>7.9790000000000001</v>
      </c>
      <c r="O19" s="12">
        <v>7.859</v>
      </c>
      <c r="P19" s="12">
        <v>7.5949999999999998</v>
      </c>
      <c r="Q19" s="12">
        <v>7.6520000000000001</v>
      </c>
      <c r="R19" s="12">
        <v>8.1690000000000005</v>
      </c>
      <c r="S19" s="12">
        <v>7.8339999999999996</v>
      </c>
      <c r="T19" s="12">
        <v>8.0500000000000007</v>
      </c>
      <c r="U19" s="12">
        <v>8.234</v>
      </c>
      <c r="V19" s="12">
        <v>8.2249999999999996</v>
      </c>
      <c r="W19" s="12">
        <v>8.48</v>
      </c>
      <c r="X19" s="12">
        <v>7.6050000000000004</v>
      </c>
      <c r="Y19" s="12">
        <v>7.7649999999999997</v>
      </c>
      <c r="Z19" s="12">
        <v>7.2149999999999999</v>
      </c>
      <c r="AA19" s="12">
        <v>8.1110000000000007</v>
      </c>
      <c r="AB19" s="12">
        <v>7.4560000000000004</v>
      </c>
      <c r="AC19" s="12">
        <v>7.2709999999999999</v>
      </c>
      <c r="AD19" s="12">
        <v>10.632999999999999</v>
      </c>
      <c r="AE19" s="12">
        <v>9.7080000000000002</v>
      </c>
      <c r="AF19" s="12">
        <v>9.984</v>
      </c>
      <c r="AG19" s="12">
        <v>9.7330000000000005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0.13500000000000001</v>
      </c>
      <c r="O20" s="23">
        <v>3.5999999999999997E-2</v>
      </c>
      <c r="P20" s="23">
        <v>4.4999999999999998E-2</v>
      </c>
      <c r="Q20" s="23">
        <v>4.4999999999999998E-2</v>
      </c>
      <c r="R20" s="23">
        <v>4.7E-2</v>
      </c>
      <c r="S20" s="23">
        <v>3.3000000000000002E-2</v>
      </c>
      <c r="T20" s="23">
        <v>5.3999999999999999E-2</v>
      </c>
      <c r="U20" s="23">
        <v>6.6000000000000003E-2</v>
      </c>
      <c r="V20" s="23">
        <v>3.6999999999999998E-2</v>
      </c>
      <c r="W20" s="23">
        <v>3.6999999999999998E-2</v>
      </c>
      <c r="X20" s="23">
        <v>3.9E-2</v>
      </c>
      <c r="Y20" s="23">
        <v>3.4000000000000002E-2</v>
      </c>
      <c r="Z20" s="23">
        <v>3.6999999999999998E-2</v>
      </c>
      <c r="AA20" s="23">
        <v>4.2999999999999997E-2</v>
      </c>
      <c r="AB20" s="23">
        <v>4.4999999999999998E-2</v>
      </c>
      <c r="AC20" s="23">
        <v>3.2000000000000001E-2</v>
      </c>
      <c r="AD20" s="23">
        <v>3.5999999999999997E-2</v>
      </c>
      <c r="AE20" s="23">
        <v>1.9E-2</v>
      </c>
      <c r="AF20" s="23">
        <v>3.5000000000000003E-2</v>
      </c>
      <c r="AG20" s="23">
        <v>3.5999999999999997E-2</v>
      </c>
    </row>
    <row r="21" spans="1:33" x14ac:dyDescent="0.25">
      <c r="A21" s="10" t="s">
        <v>16</v>
      </c>
      <c r="B21" s="11" t="s">
        <v>54</v>
      </c>
      <c r="C21" s="12">
        <v>90.710999999999999</v>
      </c>
      <c r="D21" s="12">
        <v>73.5</v>
      </c>
      <c r="E21" s="12">
        <v>71.363</v>
      </c>
      <c r="F21" s="12">
        <v>74.177999999999997</v>
      </c>
      <c r="G21" s="12">
        <v>75.147999999999996</v>
      </c>
      <c r="H21" s="12">
        <v>74.724999999999994</v>
      </c>
      <c r="I21" s="12">
        <v>73.495000000000005</v>
      </c>
      <c r="J21" s="12">
        <v>73.369</v>
      </c>
      <c r="K21" s="12">
        <v>71.435000000000002</v>
      </c>
      <c r="L21" s="12">
        <v>71.453999999999994</v>
      </c>
      <c r="M21" s="12">
        <v>71.906000000000006</v>
      </c>
      <c r="N21" s="12">
        <v>72.69</v>
      </c>
      <c r="O21" s="12">
        <v>73.867000000000004</v>
      </c>
      <c r="P21" s="12">
        <v>76.087999999999994</v>
      </c>
      <c r="Q21" s="12">
        <v>76.254000000000005</v>
      </c>
      <c r="R21" s="12">
        <v>78.356999999999999</v>
      </c>
      <c r="S21" s="12">
        <v>80.644000000000005</v>
      </c>
      <c r="T21" s="12">
        <v>83.066000000000003</v>
      </c>
      <c r="U21" s="12">
        <v>86.632999999999996</v>
      </c>
      <c r="V21" s="12">
        <v>90.531000000000006</v>
      </c>
      <c r="W21" s="12">
        <v>93.662999999999997</v>
      </c>
      <c r="X21" s="12">
        <v>95.882000000000005</v>
      </c>
      <c r="Y21" s="12">
        <v>98.161000000000001</v>
      </c>
      <c r="Z21" s="12">
        <v>101.005</v>
      </c>
      <c r="AA21" s="12">
        <v>101.717</v>
      </c>
      <c r="AB21" s="12">
        <v>103.206</v>
      </c>
      <c r="AC21" s="12">
        <v>106.02500000000001</v>
      </c>
      <c r="AD21" s="12">
        <v>109.48699999999999</v>
      </c>
      <c r="AE21" s="12">
        <v>112.592</v>
      </c>
      <c r="AF21" s="12">
        <v>114.69499999999999</v>
      </c>
      <c r="AG21" s="12">
        <v>116.9</v>
      </c>
    </row>
    <row r="22" spans="1:33" x14ac:dyDescent="0.25">
      <c r="A22" s="21" t="s">
        <v>17</v>
      </c>
      <c r="B22" s="22">
        <v>14.95</v>
      </c>
      <c r="C22" s="23">
        <v>14.89</v>
      </c>
      <c r="D22" s="23">
        <v>14.93</v>
      </c>
      <c r="E22" s="23">
        <v>15.19</v>
      </c>
      <c r="F22" s="23">
        <v>15.972</v>
      </c>
      <c r="G22" s="23">
        <v>16.02</v>
      </c>
      <c r="H22" s="23">
        <v>16.024000000000001</v>
      </c>
      <c r="I22" s="23">
        <v>16.16</v>
      </c>
      <c r="J22" s="23">
        <v>16.451000000000001</v>
      </c>
      <c r="K22" s="23">
        <v>13.926</v>
      </c>
      <c r="L22" s="23">
        <v>12.627000000000001</v>
      </c>
      <c r="M22" s="23">
        <v>12.86</v>
      </c>
      <c r="N22" s="23">
        <v>12.821</v>
      </c>
      <c r="O22" s="23">
        <v>14.292</v>
      </c>
      <c r="P22" s="23">
        <v>13.579000000000001</v>
      </c>
      <c r="Q22" s="23">
        <v>12.706</v>
      </c>
      <c r="R22" s="23">
        <v>12.765000000000001</v>
      </c>
      <c r="S22" s="23">
        <v>12.14</v>
      </c>
      <c r="T22" s="23">
        <v>12.182</v>
      </c>
      <c r="U22" s="23">
        <v>11.416</v>
      </c>
      <c r="V22" s="23">
        <v>11.423999999999999</v>
      </c>
      <c r="W22" s="23">
        <v>11.228</v>
      </c>
      <c r="X22" s="23">
        <v>13.496</v>
      </c>
      <c r="Y22" s="23">
        <v>8.1159999999999997</v>
      </c>
      <c r="Z22" s="23">
        <v>8.3249999999999993</v>
      </c>
      <c r="AA22" s="23">
        <v>8.3350000000000009</v>
      </c>
      <c r="AB22" s="23">
        <v>8.5679999999999996</v>
      </c>
      <c r="AC22" s="23">
        <v>8.5530000000000008</v>
      </c>
      <c r="AD22" s="23">
        <v>9.3260000000000005</v>
      </c>
      <c r="AE22" s="23">
        <v>9.3360000000000003</v>
      </c>
      <c r="AF22" s="23">
        <v>9.6349999999999998</v>
      </c>
      <c r="AG22" s="23">
        <v>9.6509999999999998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20.963999999999999</v>
      </c>
      <c r="G23" s="12">
        <v>21.687000000000001</v>
      </c>
      <c r="H23" s="12">
        <v>20.744</v>
      </c>
      <c r="I23" s="12">
        <v>19.645</v>
      </c>
      <c r="J23" s="12">
        <v>20.102</v>
      </c>
      <c r="K23" s="12">
        <v>19.085000000000001</v>
      </c>
      <c r="L23" s="12">
        <v>18.823</v>
      </c>
      <c r="M23" s="12">
        <v>17.507999999999999</v>
      </c>
      <c r="N23" s="12">
        <v>23.852</v>
      </c>
      <c r="O23" s="12">
        <v>21.1</v>
      </c>
      <c r="P23" s="12">
        <v>19.684999999999999</v>
      </c>
      <c r="Q23" s="12">
        <v>17.876999999999999</v>
      </c>
      <c r="R23" s="12">
        <v>17.667999999999999</v>
      </c>
      <c r="S23" s="12">
        <v>17.466999999999999</v>
      </c>
      <c r="T23" s="12">
        <v>18.262</v>
      </c>
      <c r="U23" s="12">
        <v>18.428999999999998</v>
      </c>
      <c r="V23" s="12">
        <v>20.18</v>
      </c>
      <c r="W23" s="12">
        <v>21.407</v>
      </c>
      <c r="X23" s="12">
        <v>21.803999999999998</v>
      </c>
      <c r="Y23" s="12">
        <v>21.884</v>
      </c>
      <c r="Z23" s="12">
        <v>22.614000000000001</v>
      </c>
      <c r="AA23" s="12">
        <v>22.073</v>
      </c>
      <c r="AB23" s="12">
        <v>3.7330000000000001</v>
      </c>
      <c r="AC23" s="12">
        <v>4.5960000000000001</v>
      </c>
      <c r="AD23" s="12">
        <v>4.3769999999999998</v>
      </c>
      <c r="AE23" s="12">
        <v>3.2349999999999999</v>
      </c>
      <c r="AF23" s="12">
        <v>4.391</v>
      </c>
      <c r="AG23" s="12">
        <v>4.8869999999999996</v>
      </c>
    </row>
    <row r="24" spans="1:33" x14ac:dyDescent="0.25">
      <c r="A24" s="21" t="s">
        <v>19</v>
      </c>
      <c r="B24" s="22">
        <v>4.2300000000000004</v>
      </c>
      <c r="C24" s="23">
        <v>4.093</v>
      </c>
      <c r="D24" s="23">
        <v>3.956</v>
      </c>
      <c r="E24" s="23">
        <v>4.194</v>
      </c>
      <c r="F24" s="23">
        <v>4.4470000000000001</v>
      </c>
      <c r="G24" s="23">
        <v>4.7160000000000002</v>
      </c>
      <c r="H24" s="23">
        <v>4.9729999999999999</v>
      </c>
      <c r="I24" s="23">
        <v>5.23</v>
      </c>
      <c r="J24" s="23">
        <v>5.5659999999999998</v>
      </c>
      <c r="K24" s="23">
        <v>5.9020000000000001</v>
      </c>
      <c r="L24" s="23">
        <v>5.9359999999999999</v>
      </c>
      <c r="M24" s="23">
        <v>5.9710000000000001</v>
      </c>
      <c r="N24" s="23">
        <v>5.444</v>
      </c>
      <c r="O24" s="23">
        <v>4.9169999999999998</v>
      </c>
      <c r="P24" s="23">
        <v>4.7249999999999996</v>
      </c>
      <c r="Q24" s="23">
        <v>4.5330000000000004</v>
      </c>
      <c r="R24" s="23">
        <v>4.5279999999999996</v>
      </c>
      <c r="S24" s="23">
        <v>4.5229999999999997</v>
      </c>
      <c r="T24" s="23">
        <v>4.5819999999999999</v>
      </c>
      <c r="U24" s="23">
        <v>3.875</v>
      </c>
      <c r="V24" s="23">
        <v>3.3279999999999998</v>
      </c>
      <c r="W24" s="23">
        <v>3.2650000000000001</v>
      </c>
      <c r="X24" s="23">
        <v>2.2040000000000002</v>
      </c>
      <c r="Y24" s="23">
        <v>1.9830000000000001</v>
      </c>
      <c r="Z24" s="23">
        <v>2.0369999999999999</v>
      </c>
      <c r="AA24" s="23">
        <v>2.0659999999999998</v>
      </c>
      <c r="AB24" s="23">
        <v>2.0979999999999999</v>
      </c>
      <c r="AC24" s="23">
        <v>2.2120000000000002</v>
      </c>
      <c r="AD24" s="23">
        <v>2.2829999999999999</v>
      </c>
      <c r="AE24" s="23">
        <v>2.3149999999999999</v>
      </c>
      <c r="AF24" s="23">
        <v>2.5710000000000002</v>
      </c>
      <c r="AG24" s="23">
        <v>2.7120000000000002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2.1070000000000002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2.1040000000000001</v>
      </c>
      <c r="K25" s="12" t="s">
        <v>54</v>
      </c>
      <c r="L25" s="12" t="s">
        <v>54</v>
      </c>
      <c r="M25" s="12" t="s">
        <v>54</v>
      </c>
      <c r="N25" s="12">
        <v>2.06</v>
      </c>
      <c r="O25" s="12" t="s">
        <v>54</v>
      </c>
      <c r="P25" s="12">
        <v>2.0350000000000001</v>
      </c>
      <c r="Q25" s="12">
        <v>2.3180000000000001</v>
      </c>
      <c r="R25" s="12">
        <v>2.423</v>
      </c>
      <c r="S25" s="12">
        <v>2.488</v>
      </c>
      <c r="T25" s="12">
        <v>2.7109999999999999</v>
      </c>
      <c r="U25" s="12">
        <v>2.6789999999999998</v>
      </c>
      <c r="V25" s="12">
        <v>2.68</v>
      </c>
      <c r="W25" s="12">
        <v>2.5670000000000002</v>
      </c>
      <c r="X25" s="12">
        <v>2.544</v>
      </c>
      <c r="Y25" s="12">
        <v>2.5379999999999998</v>
      </c>
      <c r="Z25" s="12">
        <v>2.641</v>
      </c>
      <c r="AA25" s="12">
        <v>2.6739999999999999</v>
      </c>
      <c r="AB25" s="12">
        <v>5.2080000000000002</v>
      </c>
      <c r="AC25" s="12">
        <v>5.266</v>
      </c>
      <c r="AD25" s="12">
        <v>5.5570000000000004</v>
      </c>
      <c r="AE25" s="12">
        <v>5.4720000000000004</v>
      </c>
      <c r="AF25" s="12">
        <v>5.5170000000000003</v>
      </c>
      <c r="AG25" s="12">
        <v>5.8529999999999998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16.437999999999999</v>
      </c>
      <c r="F26" s="23">
        <v>14.218</v>
      </c>
      <c r="G26" s="23">
        <v>13.808</v>
      </c>
      <c r="H26" s="23">
        <v>13.755000000000001</v>
      </c>
      <c r="I26" s="23">
        <v>10.548999999999999</v>
      </c>
      <c r="J26" s="23">
        <v>10.487</v>
      </c>
      <c r="K26" s="23">
        <v>8.7629999999999999</v>
      </c>
      <c r="L26" s="23">
        <v>7.5709999999999997</v>
      </c>
      <c r="M26" s="23">
        <v>8.4209999999999994</v>
      </c>
      <c r="N26" s="23">
        <v>8.93</v>
      </c>
      <c r="O26" s="23">
        <v>9.3949999999999996</v>
      </c>
      <c r="P26" s="23">
        <v>9.8529999999999998</v>
      </c>
      <c r="Q26" s="23">
        <v>10.055</v>
      </c>
      <c r="R26" s="23">
        <v>8.3810000000000002</v>
      </c>
      <c r="S26" s="23">
        <v>8.7859999999999996</v>
      </c>
      <c r="T26" s="23">
        <v>10.311999999999999</v>
      </c>
      <c r="U26" s="23">
        <v>8.7080000000000002</v>
      </c>
      <c r="V26" s="23">
        <v>8.7040000000000006</v>
      </c>
      <c r="W26" s="23">
        <v>10.675000000000001</v>
      </c>
      <c r="X26" s="23">
        <v>11.381</v>
      </c>
      <c r="Y26" s="23">
        <v>12.336</v>
      </c>
      <c r="Z26" s="23">
        <v>11.866</v>
      </c>
      <c r="AA26" s="23">
        <v>12.08</v>
      </c>
      <c r="AB26" s="23">
        <v>12.663</v>
      </c>
      <c r="AC26" s="23">
        <v>12.5</v>
      </c>
      <c r="AD26" s="23">
        <v>11.986000000000001</v>
      </c>
      <c r="AE26" s="23">
        <v>12.22</v>
      </c>
      <c r="AF26" s="23">
        <v>12.218</v>
      </c>
      <c r="AG26" s="23">
        <v>11.994</v>
      </c>
    </row>
    <row r="27" spans="1:33" x14ac:dyDescent="0.25">
      <c r="A27" s="10" t="s">
        <v>22</v>
      </c>
      <c r="B27" s="11" t="s">
        <v>54</v>
      </c>
      <c r="C27" s="12">
        <v>4.4950000000000001</v>
      </c>
      <c r="D27" s="12" t="s">
        <v>54</v>
      </c>
      <c r="E27" s="12">
        <v>4.8280000000000003</v>
      </c>
      <c r="F27" s="12" t="s">
        <v>54</v>
      </c>
      <c r="G27" s="12">
        <v>4.9080000000000004</v>
      </c>
      <c r="H27" s="12" t="s">
        <v>54</v>
      </c>
      <c r="I27" s="12">
        <v>4.4809999999999999</v>
      </c>
      <c r="J27" s="12" t="s">
        <v>54</v>
      </c>
      <c r="K27" s="12">
        <v>4.431</v>
      </c>
      <c r="L27" s="12" t="s">
        <v>54</v>
      </c>
      <c r="M27" s="12">
        <v>4.7149999999999999</v>
      </c>
      <c r="N27" s="12" t="s">
        <v>54</v>
      </c>
      <c r="O27" s="12">
        <v>5.101</v>
      </c>
      <c r="P27" s="12" t="s">
        <v>54</v>
      </c>
      <c r="Q27" s="12">
        <v>4.3449999999999998</v>
      </c>
      <c r="R27" s="12">
        <v>4.5780000000000003</v>
      </c>
      <c r="S27" s="12">
        <v>4.5839999999999996</v>
      </c>
      <c r="T27" s="12" t="s">
        <v>54</v>
      </c>
      <c r="U27" s="12" t="s">
        <v>54</v>
      </c>
      <c r="V27" s="12" t="s">
        <v>54</v>
      </c>
      <c r="W27" s="12">
        <v>9.6199999999999992</v>
      </c>
      <c r="X27" s="12">
        <v>9.9819999999999993</v>
      </c>
      <c r="Y27" s="12">
        <v>11.436</v>
      </c>
      <c r="Z27" s="12">
        <v>11.125</v>
      </c>
      <c r="AA27" s="12">
        <v>13.628</v>
      </c>
      <c r="AB27" s="12">
        <v>11.75</v>
      </c>
      <c r="AC27" s="12">
        <v>12.074</v>
      </c>
      <c r="AD27" s="12">
        <v>13.35</v>
      </c>
      <c r="AE27" s="12">
        <v>13.896000000000001</v>
      </c>
      <c r="AF27" s="12">
        <v>14.154</v>
      </c>
      <c r="AG27" s="12">
        <v>14.814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7.2759999999999998</v>
      </c>
      <c r="G28" s="23">
        <v>6.78</v>
      </c>
      <c r="H28" s="23">
        <v>6.7969999999999997</v>
      </c>
      <c r="I28" s="23">
        <v>3.9159999999999999</v>
      </c>
      <c r="J28" s="23">
        <v>4.2389999999999999</v>
      </c>
      <c r="K28" s="23">
        <v>4.0940000000000003</v>
      </c>
      <c r="L28" s="23">
        <v>4.1890000000000001</v>
      </c>
      <c r="M28" s="23">
        <v>3.9870000000000001</v>
      </c>
      <c r="N28" s="23">
        <v>3.819</v>
      </c>
      <c r="O28" s="23">
        <v>3.8420000000000001</v>
      </c>
      <c r="P28" s="23">
        <v>3.4929999999999999</v>
      </c>
      <c r="Q28" s="23">
        <v>3.7170000000000001</v>
      </c>
      <c r="R28" s="23">
        <v>3.7320000000000002</v>
      </c>
      <c r="S28" s="23">
        <v>4.2140000000000004</v>
      </c>
      <c r="T28" s="23">
        <v>4.2069999999999999</v>
      </c>
      <c r="U28" s="23">
        <v>3.9569999999999999</v>
      </c>
      <c r="V28" s="23">
        <v>4.359</v>
      </c>
      <c r="W28" s="23">
        <v>4.1029999999999998</v>
      </c>
      <c r="X28" s="23">
        <v>4.1680000000000001</v>
      </c>
      <c r="Y28" s="23">
        <v>3.5449999999999999</v>
      </c>
      <c r="Z28" s="23">
        <v>4.1470000000000002</v>
      </c>
      <c r="AA28" s="23">
        <v>4.335</v>
      </c>
      <c r="AB28" s="23">
        <v>4.4139999999999997</v>
      </c>
      <c r="AC28" s="23">
        <v>4.2130000000000001</v>
      </c>
      <c r="AD28" s="23">
        <v>4.0599999999999996</v>
      </c>
      <c r="AE28" s="23">
        <v>4.0789999999999997</v>
      </c>
      <c r="AF28" s="23">
        <v>4.1269999999999998</v>
      </c>
      <c r="AG28" s="23">
        <v>4.2110000000000003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2.802</v>
      </c>
      <c r="F29" s="12">
        <v>2.8940000000000001</v>
      </c>
      <c r="G29" s="12">
        <v>2.7959999999999998</v>
      </c>
      <c r="H29" s="12">
        <v>3.0590000000000002</v>
      </c>
      <c r="I29" s="12">
        <v>2.6469999999999998</v>
      </c>
      <c r="J29" s="12">
        <v>2.67</v>
      </c>
      <c r="K29" s="12">
        <v>2.62</v>
      </c>
      <c r="L29" s="12">
        <v>2.5649999999999999</v>
      </c>
      <c r="M29" s="12">
        <v>2.3879999999999999</v>
      </c>
      <c r="N29" s="12">
        <v>2.2719999999999998</v>
      </c>
      <c r="O29" s="12">
        <v>1.671</v>
      </c>
      <c r="P29" s="12">
        <v>1.75</v>
      </c>
      <c r="Q29" s="12">
        <v>2.5169999999999999</v>
      </c>
      <c r="R29" s="12">
        <v>2.8420000000000001</v>
      </c>
      <c r="S29" s="12">
        <v>3.0960000000000001</v>
      </c>
      <c r="T29" s="12">
        <v>3.26</v>
      </c>
      <c r="U29" s="12">
        <v>3.2519999999999998</v>
      </c>
      <c r="V29" s="12">
        <v>3.141</v>
      </c>
      <c r="W29" s="12">
        <v>2.6280000000000001</v>
      </c>
      <c r="X29" s="12">
        <v>2.5790000000000002</v>
      </c>
      <c r="Y29" s="12">
        <v>2.5960000000000001</v>
      </c>
      <c r="Z29" s="12">
        <v>2.4900000000000002</v>
      </c>
      <c r="AA29" s="12">
        <v>2.4369999999999998</v>
      </c>
      <c r="AB29" s="12">
        <v>2.5009999999999999</v>
      </c>
      <c r="AC29" s="12">
        <v>2.323</v>
      </c>
      <c r="AD29" s="12">
        <v>2.4969999999999999</v>
      </c>
      <c r="AE29" s="12">
        <v>2.6640000000000001</v>
      </c>
      <c r="AF29" s="12">
        <v>2.6909999999999998</v>
      </c>
      <c r="AG29" s="12">
        <v>2.786</v>
      </c>
    </row>
    <row r="30" spans="1:33" x14ac:dyDescent="0.25">
      <c r="A30" s="21" t="s">
        <v>25</v>
      </c>
      <c r="B30" s="22">
        <v>17.170000000000002</v>
      </c>
      <c r="C30" s="23">
        <v>17.518999999999998</v>
      </c>
      <c r="D30" s="23">
        <v>16.678000000000001</v>
      </c>
      <c r="E30" s="23">
        <v>17.265999999999998</v>
      </c>
      <c r="F30" s="23">
        <v>17.545999999999999</v>
      </c>
      <c r="G30" s="23">
        <v>17.152999999999999</v>
      </c>
      <c r="H30" s="23">
        <v>17.866</v>
      </c>
      <c r="I30" s="23">
        <v>19.189</v>
      </c>
      <c r="J30" s="23">
        <v>20.170000000000002</v>
      </c>
      <c r="K30" s="23">
        <v>22.283000000000001</v>
      </c>
      <c r="L30" s="23">
        <v>22.4</v>
      </c>
      <c r="M30" s="23">
        <v>23.468</v>
      </c>
      <c r="N30" s="23">
        <v>23.210999999999999</v>
      </c>
      <c r="O30" s="23">
        <v>25.76</v>
      </c>
      <c r="P30" s="23">
        <v>27.166</v>
      </c>
      <c r="Q30" s="23">
        <v>32.076999999999998</v>
      </c>
      <c r="R30" s="23">
        <v>34.588000000000001</v>
      </c>
      <c r="S30" s="23">
        <v>37.918999999999997</v>
      </c>
      <c r="T30" s="23">
        <v>41.139000000000003</v>
      </c>
      <c r="U30" s="23">
        <v>45.353000000000002</v>
      </c>
      <c r="V30" s="23">
        <v>46.008000000000003</v>
      </c>
      <c r="W30" s="23">
        <v>43.912999999999997</v>
      </c>
      <c r="X30" s="23">
        <v>41.786999999999999</v>
      </c>
      <c r="Y30" s="23">
        <v>39.348999999999997</v>
      </c>
      <c r="Z30" s="23">
        <v>38.764000000000003</v>
      </c>
      <c r="AA30" s="23">
        <v>39.677999999999997</v>
      </c>
      <c r="AB30" s="23">
        <v>39.972000000000001</v>
      </c>
      <c r="AC30" s="23">
        <v>40.283000000000001</v>
      </c>
      <c r="AD30" s="23">
        <v>40.332000000000001</v>
      </c>
      <c r="AE30" s="23">
        <v>41.372</v>
      </c>
      <c r="AF30" s="23">
        <v>42.16</v>
      </c>
      <c r="AG30" s="23">
        <v>44.146999999999998</v>
      </c>
    </row>
    <row r="31" spans="1:33" x14ac:dyDescent="0.25">
      <c r="A31" s="10" t="s">
        <v>26</v>
      </c>
      <c r="B31" s="11" t="s">
        <v>54</v>
      </c>
      <c r="C31" s="12">
        <v>2.9649999999999999</v>
      </c>
      <c r="D31" s="12" t="s">
        <v>54</v>
      </c>
      <c r="E31" s="12">
        <v>3.2890000000000001</v>
      </c>
      <c r="F31" s="12" t="s">
        <v>54</v>
      </c>
      <c r="G31" s="12">
        <v>3.5179999999999998</v>
      </c>
      <c r="H31" s="12" t="s">
        <v>54</v>
      </c>
      <c r="I31" s="12">
        <v>3.3340000000000001</v>
      </c>
      <c r="J31" s="12" t="s">
        <v>54</v>
      </c>
      <c r="K31" s="12">
        <v>3.1949999999999998</v>
      </c>
      <c r="L31" s="12" t="s">
        <v>54</v>
      </c>
      <c r="M31" s="12">
        <v>2.8170000000000002</v>
      </c>
      <c r="N31" s="12" t="s">
        <v>54</v>
      </c>
      <c r="O31" s="12">
        <v>3</v>
      </c>
      <c r="P31" s="12">
        <v>3.056</v>
      </c>
      <c r="Q31" s="12">
        <v>3.444</v>
      </c>
      <c r="R31" s="12">
        <v>3.6179999999999999</v>
      </c>
      <c r="S31" s="12">
        <v>3.2530000000000001</v>
      </c>
      <c r="T31" s="12">
        <v>2.9369999999999998</v>
      </c>
      <c r="U31" s="12">
        <v>2.605</v>
      </c>
      <c r="V31" s="12">
        <v>3.11</v>
      </c>
      <c r="W31" s="12">
        <v>3.3879999999999999</v>
      </c>
      <c r="X31" s="12">
        <v>3.359</v>
      </c>
      <c r="Y31" s="12">
        <v>3.2170000000000001</v>
      </c>
      <c r="Z31" s="12">
        <v>3.4039999999999999</v>
      </c>
      <c r="AA31" s="12">
        <v>4.234</v>
      </c>
      <c r="AB31" s="12">
        <v>4.2690000000000001</v>
      </c>
      <c r="AC31" s="12">
        <v>4.8940000000000001</v>
      </c>
      <c r="AD31" s="12">
        <v>4.9180000000000001</v>
      </c>
      <c r="AE31" s="12">
        <v>5.3440000000000003</v>
      </c>
      <c r="AF31" s="12">
        <v>5.4980000000000002</v>
      </c>
      <c r="AG31" s="12">
        <v>5.8860000000000001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305.62399999999997</v>
      </c>
      <c r="R32" s="26">
        <v>314.8</v>
      </c>
      <c r="S32" s="26">
        <v>318.87699999999995</v>
      </c>
      <c r="T32" s="26" t="s">
        <v>54</v>
      </c>
      <c r="U32" s="26" t="s">
        <v>54</v>
      </c>
      <c r="V32" s="26" t="s">
        <v>54</v>
      </c>
      <c r="W32" s="26">
        <v>344.88299999999998</v>
      </c>
      <c r="X32" s="26">
        <v>349.36299999999989</v>
      </c>
      <c r="Y32" s="26">
        <v>346.99499999999995</v>
      </c>
      <c r="Z32" s="26">
        <v>348.76599999999996</v>
      </c>
      <c r="AA32" s="26">
        <v>353.25399999999991</v>
      </c>
      <c r="AB32" s="26">
        <v>336.89399999999995</v>
      </c>
      <c r="AC32" s="26">
        <v>342.95600000000002</v>
      </c>
      <c r="AD32" s="26">
        <v>353.7120000000001</v>
      </c>
      <c r="AE32" s="26">
        <v>358.46400000000006</v>
      </c>
      <c r="AF32" s="26">
        <v>366.22700000000003</v>
      </c>
      <c r="AG32" s="26">
        <v>376.55500000000006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14.683</v>
      </c>
      <c r="J33" s="12">
        <v>16.071000000000002</v>
      </c>
      <c r="K33" s="12">
        <v>16.227</v>
      </c>
      <c r="L33" s="12">
        <v>16.765999999999998</v>
      </c>
      <c r="M33" s="12">
        <v>17.395</v>
      </c>
      <c r="N33" s="12">
        <v>17.37</v>
      </c>
      <c r="O33" s="12">
        <v>18.433</v>
      </c>
      <c r="P33" s="12">
        <v>19.861999999999998</v>
      </c>
      <c r="Q33" s="12">
        <v>21.687999999999999</v>
      </c>
      <c r="R33" s="12">
        <v>23.396999999999998</v>
      </c>
      <c r="S33" s="12">
        <v>25.565999999999999</v>
      </c>
      <c r="T33" s="12">
        <v>27.803999999999998</v>
      </c>
      <c r="U33" s="12">
        <v>29.088999999999999</v>
      </c>
      <c r="V33" s="12">
        <v>31.306999999999999</v>
      </c>
      <c r="W33" s="12">
        <v>33.277000000000001</v>
      </c>
      <c r="X33" s="12">
        <v>34.472000000000001</v>
      </c>
      <c r="Y33" s="12">
        <v>35.85</v>
      </c>
      <c r="Z33" s="12">
        <v>37.756999999999998</v>
      </c>
      <c r="AA33" s="12">
        <v>39.271000000000001</v>
      </c>
      <c r="AB33" s="12">
        <v>40.247999999999998</v>
      </c>
      <c r="AC33" s="12">
        <v>38.244999999999997</v>
      </c>
      <c r="AD33" s="12">
        <v>37.304000000000002</v>
      </c>
      <c r="AE33" s="12">
        <v>36.774000000000001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19.66</v>
      </c>
      <c r="C34" s="23" t="s">
        <v>54</v>
      </c>
      <c r="D34" s="23">
        <v>19.803999999999998</v>
      </c>
      <c r="E34" s="23" t="s">
        <v>54</v>
      </c>
      <c r="F34" s="23">
        <v>19.308700000000002</v>
      </c>
      <c r="G34" s="23" t="s">
        <v>54</v>
      </c>
      <c r="H34" s="23">
        <v>19.18975</v>
      </c>
      <c r="I34" s="23" t="s">
        <v>54</v>
      </c>
      <c r="J34" s="23">
        <v>18.4222</v>
      </c>
      <c r="K34" s="23" t="s">
        <v>54</v>
      </c>
      <c r="L34" s="23">
        <v>18.1511</v>
      </c>
      <c r="M34" s="23" t="s">
        <v>54</v>
      </c>
      <c r="N34" s="23">
        <v>18.541</v>
      </c>
      <c r="O34" s="23" t="s">
        <v>54</v>
      </c>
      <c r="P34" s="23">
        <v>16.6874</v>
      </c>
      <c r="Q34" s="23" t="s">
        <v>54</v>
      </c>
      <c r="R34" s="23">
        <v>16.760000000000002</v>
      </c>
      <c r="S34" s="23" t="s">
        <v>54</v>
      </c>
      <c r="T34" s="23">
        <v>17.042200000000001</v>
      </c>
      <c r="U34" s="23" t="s">
        <v>54</v>
      </c>
      <c r="V34" s="23" t="s">
        <v>54</v>
      </c>
      <c r="W34" s="23">
        <v>16.6889</v>
      </c>
      <c r="X34" s="23">
        <v>16.380500000000001</v>
      </c>
      <c r="Y34" s="23" t="s">
        <v>54</v>
      </c>
      <c r="Z34" s="23">
        <v>14.715299999999999</v>
      </c>
      <c r="AA34" s="23" t="s">
        <v>54</v>
      </c>
      <c r="AB34" s="23">
        <v>14.7729</v>
      </c>
      <c r="AC34" s="23" t="s">
        <v>54</v>
      </c>
      <c r="AD34" s="23">
        <v>14.5212</v>
      </c>
      <c r="AE34" s="23" t="s">
        <v>54</v>
      </c>
      <c r="AF34" s="23">
        <v>15.0473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0.126</v>
      </c>
      <c r="Y35" s="12">
        <v>0.16800000000000001</v>
      </c>
      <c r="Z35" s="12">
        <v>0.153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6.7000000000000004E-2</v>
      </c>
      <c r="AF35" s="12">
        <v>0.109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0.161</v>
      </c>
      <c r="X36" s="23" t="s">
        <v>54</v>
      </c>
      <c r="Y36" s="23">
        <v>0.13200000000000001</v>
      </c>
      <c r="Z36" s="23">
        <v>0.183</v>
      </c>
      <c r="AA36" s="23">
        <v>0.13900000000000001</v>
      </c>
      <c r="AB36" s="23">
        <v>0.14599999999999999</v>
      </c>
      <c r="AC36" s="23">
        <v>0.157</v>
      </c>
      <c r="AD36" s="23">
        <v>0.16500000000000001</v>
      </c>
      <c r="AE36" s="23">
        <v>0.28899999999999998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275.7</v>
      </c>
      <c r="D37" s="12">
        <v>284.3</v>
      </c>
      <c r="E37" s="12">
        <v>260.8</v>
      </c>
      <c r="F37" s="12">
        <v>257.89999999999998</v>
      </c>
      <c r="G37" s="12">
        <v>245.8</v>
      </c>
      <c r="H37" s="12">
        <v>232</v>
      </c>
      <c r="I37" s="12">
        <v>255.3</v>
      </c>
      <c r="J37" s="12">
        <v>227.7</v>
      </c>
      <c r="K37" s="12">
        <v>234.2</v>
      </c>
      <c r="L37" s="12">
        <v>282.09399999999999</v>
      </c>
      <c r="M37" s="12">
        <v>253.24199999999999</v>
      </c>
      <c r="N37" s="12">
        <v>252.35400000000001</v>
      </c>
      <c r="O37" s="12">
        <v>249.477</v>
      </c>
      <c r="P37" s="12">
        <v>243.702</v>
      </c>
      <c r="Q37" s="12">
        <v>254.506</v>
      </c>
      <c r="R37" s="12">
        <v>272.13309999999996</v>
      </c>
      <c r="S37" s="12">
        <v>295.50299999999999</v>
      </c>
      <c r="T37" s="12">
        <v>302.601</v>
      </c>
      <c r="U37" s="12">
        <v>368.60700000000003</v>
      </c>
      <c r="V37" s="12">
        <v>390.24520000000001</v>
      </c>
      <c r="W37" s="12">
        <v>414.31599999999997</v>
      </c>
      <c r="X37" s="12">
        <v>446.92</v>
      </c>
      <c r="Y37" s="12">
        <v>467.3125</v>
      </c>
      <c r="Z37" s="12">
        <v>479.43450000000001</v>
      </c>
      <c r="AA37" s="12">
        <v>493.1995</v>
      </c>
      <c r="AB37" s="12">
        <v>505.92649999999998</v>
      </c>
      <c r="AC37" s="12">
        <v>531.62850000000003</v>
      </c>
      <c r="AD37" s="12">
        <v>545.77049999999997</v>
      </c>
      <c r="AE37" s="12">
        <v>566.85749999999996</v>
      </c>
      <c r="AF37" s="12">
        <v>559.36719999999991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0.99335000000000007</v>
      </c>
      <c r="T38" s="23">
        <v>1.27233</v>
      </c>
      <c r="U38" s="23">
        <v>0.375</v>
      </c>
      <c r="V38" s="23">
        <v>0.40400000000000003</v>
      </c>
      <c r="W38" s="23">
        <v>0.50395999999999996</v>
      </c>
      <c r="X38" s="23">
        <v>0.60653000000000001</v>
      </c>
      <c r="Y38" s="23">
        <v>1.382415833</v>
      </c>
      <c r="Z38" s="23">
        <v>1.3719629849999999</v>
      </c>
      <c r="AA38" s="23">
        <v>1.4946994</v>
      </c>
      <c r="AB38" s="23">
        <v>2.2231413</v>
      </c>
      <c r="AC38" s="23">
        <v>2.2949641999999999</v>
      </c>
      <c r="AD38" s="23">
        <v>2.4146628261420999</v>
      </c>
      <c r="AE38" s="23">
        <v>1.9519215765573001</v>
      </c>
      <c r="AF38" s="23">
        <v>2.0432000136933999</v>
      </c>
      <c r="AG38" s="23" t="s">
        <v>54</v>
      </c>
    </row>
    <row r="39" spans="1:33" s="9" customFormat="1" x14ac:dyDescent="0.25">
      <c r="A39" s="10" t="s">
        <v>34</v>
      </c>
      <c r="B39" s="11">
        <v>0.53400000000000003</v>
      </c>
      <c r="C39" s="12">
        <v>0.47099999999999997</v>
      </c>
      <c r="D39" s="12">
        <v>0.47599999999999998</v>
      </c>
      <c r="E39" s="12">
        <v>0.53800000000000003</v>
      </c>
      <c r="F39" s="12">
        <v>0.55400000000000005</v>
      </c>
      <c r="G39" s="12">
        <v>0.56299999999999994</v>
      </c>
      <c r="H39" s="12">
        <v>0.58799999999999997</v>
      </c>
      <c r="I39" s="12">
        <v>0.629</v>
      </c>
      <c r="J39" s="12">
        <v>0.64700000000000002</v>
      </c>
      <c r="K39" s="12">
        <v>0.64500000000000002</v>
      </c>
      <c r="L39" s="12">
        <v>0.68600000000000005</v>
      </c>
      <c r="M39" s="12">
        <v>0.72599999999999998</v>
      </c>
      <c r="N39" s="12">
        <v>0.748</v>
      </c>
      <c r="O39" s="12">
        <v>0.77500000000000002</v>
      </c>
      <c r="P39" s="12" t="s">
        <v>54</v>
      </c>
      <c r="Q39" s="12">
        <v>0.84899999999999998</v>
      </c>
      <c r="R39" s="12">
        <v>0.85299999999999998</v>
      </c>
      <c r="S39" s="12">
        <v>0.70099999999999996</v>
      </c>
      <c r="T39" s="12">
        <v>0.73299999999999998</v>
      </c>
      <c r="U39" s="12">
        <v>0.81599999999999995</v>
      </c>
      <c r="V39" s="12" t="s">
        <v>54</v>
      </c>
      <c r="W39" s="12">
        <v>0.59399999999999997</v>
      </c>
      <c r="X39" s="12" t="s">
        <v>54</v>
      </c>
      <c r="Y39" s="12">
        <v>0.26600000000000001</v>
      </c>
      <c r="Z39" s="12" t="s">
        <v>54</v>
      </c>
      <c r="AA39" s="12">
        <v>0.27500000000000002</v>
      </c>
      <c r="AB39" s="12">
        <v>0.184</v>
      </c>
      <c r="AC39" s="12">
        <v>0.27700000000000002</v>
      </c>
      <c r="AD39" s="12">
        <v>0.27700000000000002</v>
      </c>
      <c r="AE39" s="12" t="s">
        <v>54</v>
      </c>
      <c r="AF39" s="12" t="s">
        <v>54</v>
      </c>
      <c r="AG39" s="12">
        <v>0.17100000000000001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0.83699999999999997</v>
      </c>
      <c r="X40" s="23">
        <v>0.88303500000000001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54.728999999999999</v>
      </c>
      <c r="C41" s="12">
        <v>55.015000000000001</v>
      </c>
      <c r="D41" s="12">
        <v>55.375999999999998</v>
      </c>
      <c r="E41" s="12">
        <v>56.015000000000001</v>
      </c>
      <c r="F41" s="12">
        <v>55.633000000000003</v>
      </c>
      <c r="G41" s="12">
        <v>55.99</v>
      </c>
      <c r="H41" s="12">
        <v>56.176000000000002</v>
      </c>
      <c r="I41" s="12">
        <v>56.554000000000002</v>
      </c>
      <c r="J41" s="12">
        <v>58.762</v>
      </c>
      <c r="K41" s="12">
        <v>59.024999999999999</v>
      </c>
      <c r="L41" s="12">
        <v>59.253999999999998</v>
      </c>
      <c r="M41" s="12">
        <v>62.768000000000001</v>
      </c>
      <c r="N41" s="12">
        <v>63.905999999999999</v>
      </c>
      <c r="O41" s="12">
        <v>61.893000000000001</v>
      </c>
      <c r="P41" s="12">
        <v>61.768999999999998</v>
      </c>
      <c r="Q41" s="12">
        <v>62.975000000000001</v>
      </c>
      <c r="R41" s="12">
        <v>63.195999999999998</v>
      </c>
      <c r="S41" s="12">
        <v>63.161999999999999</v>
      </c>
      <c r="T41" s="12">
        <v>61.901000000000003</v>
      </c>
      <c r="U41" s="12">
        <v>63.045000000000002</v>
      </c>
      <c r="V41" s="12">
        <v>61.83</v>
      </c>
      <c r="W41" s="12">
        <v>62.832999999999998</v>
      </c>
      <c r="X41" s="12">
        <v>62.752000000000002</v>
      </c>
      <c r="Y41" s="12">
        <v>61.485999999999997</v>
      </c>
      <c r="Z41" s="12">
        <v>61.585000000000001</v>
      </c>
      <c r="AA41" s="12">
        <v>60.298999999999999</v>
      </c>
      <c r="AB41" s="12">
        <v>61.615000000000002</v>
      </c>
      <c r="AC41" s="12">
        <v>62.045999999999999</v>
      </c>
      <c r="AD41" s="12">
        <v>62.47</v>
      </c>
      <c r="AE41" s="12">
        <v>61.716999999999999</v>
      </c>
      <c r="AF41" s="12">
        <v>62.088999999999999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5.1710000000000003</v>
      </c>
      <c r="N42" s="23" t="s">
        <v>54</v>
      </c>
      <c r="O42" s="23">
        <v>6.8170000000000002</v>
      </c>
      <c r="P42" s="23">
        <v>6.6568800000000001</v>
      </c>
      <c r="Q42" s="23">
        <v>5.5861200000000002</v>
      </c>
      <c r="R42" s="23">
        <v>7.0243100000000007</v>
      </c>
      <c r="S42" s="23">
        <v>7.0088100000000004</v>
      </c>
      <c r="T42" s="23">
        <v>6.77372</v>
      </c>
      <c r="U42" s="23">
        <v>6.6865500000000004</v>
      </c>
      <c r="V42" s="23">
        <v>6.4910100000000002</v>
      </c>
      <c r="W42" s="23">
        <v>6.2079899999999997</v>
      </c>
      <c r="X42" s="23">
        <v>7.3456000000000001</v>
      </c>
      <c r="Y42" s="23">
        <v>7.4099700000000004</v>
      </c>
      <c r="Z42" s="23">
        <v>6.3618999999999994</v>
      </c>
      <c r="AA42" s="23">
        <v>6.4173999999999998</v>
      </c>
      <c r="AB42" s="23">
        <v>6.4529199999999998</v>
      </c>
      <c r="AC42" s="23">
        <v>6.2952899999999996</v>
      </c>
      <c r="AD42" s="23">
        <v>5.94076</v>
      </c>
      <c r="AE42" s="23">
        <v>5.7359300000000006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21.856000000000002</v>
      </c>
      <c r="H43" s="12">
        <v>16.408000000000001</v>
      </c>
      <c r="I43" s="12">
        <v>16.013999999999999</v>
      </c>
      <c r="J43" s="12">
        <v>14.749000000000001</v>
      </c>
      <c r="K43" s="12">
        <v>15.359</v>
      </c>
      <c r="L43" s="12">
        <v>13.182</v>
      </c>
      <c r="M43" s="12">
        <v>14.798999999999999</v>
      </c>
      <c r="N43" s="12">
        <v>13.984999999999999</v>
      </c>
      <c r="O43" s="12">
        <v>14.872</v>
      </c>
      <c r="P43" s="12">
        <v>18.110749999999999</v>
      </c>
      <c r="Q43" s="12">
        <v>16.84666</v>
      </c>
      <c r="R43" s="12">
        <v>19.025500000000001</v>
      </c>
      <c r="S43" s="12">
        <v>20.927869999999999</v>
      </c>
      <c r="T43" s="12">
        <v>21.767644392999998</v>
      </c>
      <c r="U43" s="12">
        <v>25.785228500000002</v>
      </c>
      <c r="V43" s="12">
        <v>26.9386434</v>
      </c>
      <c r="W43" s="12">
        <v>28.2464306</v>
      </c>
      <c r="X43" s="12">
        <v>32.976984799999997</v>
      </c>
      <c r="Y43" s="12">
        <v>34.366880700000003</v>
      </c>
      <c r="Z43" s="12">
        <v>35.573639962000001</v>
      </c>
      <c r="AA43" s="12">
        <v>38.173866687781</v>
      </c>
      <c r="AB43" s="12">
        <v>38.119076539863002</v>
      </c>
      <c r="AC43" s="12">
        <v>37.577932411732</v>
      </c>
      <c r="AD43" s="12">
        <v>38.737976308737998</v>
      </c>
      <c r="AE43" s="12">
        <v>40.363752920513001</v>
      </c>
      <c r="AF43" s="12">
        <v>39.918596261537999</v>
      </c>
      <c r="AG43" s="12" t="s">
        <v>54</v>
      </c>
    </row>
    <row r="44" spans="1:33" x14ac:dyDescent="0.25">
      <c r="A44" s="21" t="s">
        <v>39</v>
      </c>
      <c r="B44" s="22">
        <v>20.95</v>
      </c>
      <c r="C44" s="23">
        <v>21.17</v>
      </c>
      <c r="D44" s="23">
        <v>20.93</v>
      </c>
      <c r="E44" s="23">
        <v>20.95</v>
      </c>
      <c r="F44" s="23">
        <v>20.18</v>
      </c>
      <c r="G44" s="23">
        <v>18.78</v>
      </c>
      <c r="H44" s="23">
        <v>17.72</v>
      </c>
      <c r="I44" s="23">
        <v>16.920000000000002</v>
      </c>
      <c r="J44" s="23">
        <v>16.579999999999998</v>
      </c>
      <c r="K44" s="23">
        <v>16.600000000000001</v>
      </c>
      <c r="L44" s="23">
        <v>17.239999999999998</v>
      </c>
      <c r="M44" s="23">
        <v>16.27</v>
      </c>
      <c r="N44" s="23">
        <v>16.600000000000001</v>
      </c>
      <c r="O44" s="23">
        <v>15.98</v>
      </c>
      <c r="P44" s="23">
        <v>16.14</v>
      </c>
      <c r="Q44" s="23">
        <v>17.86</v>
      </c>
      <c r="R44" s="23">
        <v>17.84</v>
      </c>
      <c r="S44" s="23">
        <v>18.63</v>
      </c>
      <c r="T44" s="23">
        <v>19.239999999999998</v>
      </c>
      <c r="U44" s="23">
        <v>20.16</v>
      </c>
      <c r="V44" s="23">
        <v>19.88</v>
      </c>
      <c r="W44" s="23">
        <v>19.739999999999998</v>
      </c>
      <c r="X44" s="23">
        <v>19.07</v>
      </c>
      <c r="Y44" s="23">
        <v>18.11</v>
      </c>
      <c r="Z44" s="23">
        <v>18.05</v>
      </c>
      <c r="AA44" s="23">
        <v>15.41</v>
      </c>
      <c r="AB44" s="23">
        <v>14.3</v>
      </c>
      <c r="AC44" s="23">
        <v>15.14</v>
      </c>
      <c r="AD44" s="23">
        <v>15.77</v>
      </c>
      <c r="AE44" s="23">
        <v>16.63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13.835000000000001</v>
      </c>
      <c r="F46" s="23">
        <v>13.702</v>
      </c>
      <c r="G46" s="23">
        <v>13.643000000000001</v>
      </c>
      <c r="H46" s="23">
        <v>13.792370129</v>
      </c>
      <c r="I46" s="23">
        <v>14.814</v>
      </c>
      <c r="J46" s="23">
        <v>17.363</v>
      </c>
      <c r="K46" s="23">
        <v>17.602</v>
      </c>
      <c r="L46" s="23" t="s">
        <v>54</v>
      </c>
      <c r="M46" s="23">
        <v>17.515000000000001</v>
      </c>
      <c r="N46" s="23" t="s">
        <v>54</v>
      </c>
      <c r="O46" s="23">
        <v>13.311</v>
      </c>
      <c r="P46" s="23">
        <v>14.252000000000001</v>
      </c>
      <c r="Q46" s="23">
        <v>14.837</v>
      </c>
      <c r="R46" s="23">
        <v>14.273999999999999</v>
      </c>
      <c r="S46" s="23">
        <v>14.247</v>
      </c>
      <c r="T46" s="23" t="s">
        <v>54</v>
      </c>
      <c r="U46" s="23" t="s">
        <v>54</v>
      </c>
      <c r="V46" s="23">
        <v>16.71369</v>
      </c>
      <c r="W46" s="23">
        <v>16.817319999999999</v>
      </c>
      <c r="X46" s="23">
        <v>16.638339999999999</v>
      </c>
      <c r="Y46" s="23">
        <v>16.944320000000001</v>
      </c>
      <c r="Z46" s="23">
        <v>13.158200000000001</v>
      </c>
      <c r="AA46" s="23">
        <v>12.95926</v>
      </c>
      <c r="AB46" s="23">
        <v>13.183209999999999</v>
      </c>
      <c r="AC46" s="23">
        <v>12.673632876652</v>
      </c>
      <c r="AD46" s="23">
        <v>12.091460360017999</v>
      </c>
      <c r="AE46" s="23">
        <v>11.493794236648</v>
      </c>
      <c r="AF46" s="23">
        <v>10.813441760636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4.3120000000000003</v>
      </c>
      <c r="D47" s="12" t="s">
        <v>54</v>
      </c>
      <c r="E47" s="12">
        <v>4.7439999999999998</v>
      </c>
      <c r="F47" s="12" t="s">
        <v>54</v>
      </c>
      <c r="G47" s="12">
        <v>4.8929999999999998</v>
      </c>
      <c r="H47" s="12" t="s">
        <v>54</v>
      </c>
      <c r="I47" s="12">
        <v>4.8730000000000002</v>
      </c>
      <c r="J47" s="12" t="s">
        <v>54</v>
      </c>
      <c r="K47" s="12">
        <v>4.7789999999999999</v>
      </c>
      <c r="L47" s="12" t="s">
        <v>54</v>
      </c>
      <c r="M47" s="12">
        <v>4.7619999999999996</v>
      </c>
      <c r="N47" s="12">
        <v>4.915</v>
      </c>
      <c r="O47" s="12">
        <v>4.97</v>
      </c>
      <c r="P47" s="12">
        <v>4.9850000000000003</v>
      </c>
      <c r="Q47" s="12">
        <v>5.1470000000000002</v>
      </c>
      <c r="R47" s="12">
        <v>5.33</v>
      </c>
      <c r="S47" s="12">
        <v>5.6829999999999998</v>
      </c>
      <c r="T47" s="12">
        <v>5.6529999999999996</v>
      </c>
      <c r="U47" s="12">
        <v>6.27</v>
      </c>
      <c r="V47" s="12">
        <v>6.3319999999999999</v>
      </c>
      <c r="W47" s="12">
        <v>6.556</v>
      </c>
      <c r="X47" s="12">
        <v>6.67</v>
      </c>
      <c r="Y47" s="12">
        <v>6.78</v>
      </c>
      <c r="Z47" s="12">
        <v>6.69</v>
      </c>
      <c r="AA47" s="12">
        <v>6.82</v>
      </c>
      <c r="AB47" s="12">
        <v>6.81</v>
      </c>
      <c r="AC47" s="12">
        <v>6.7930000000000001</v>
      </c>
      <c r="AD47" s="12">
        <v>6.5979999999999999</v>
      </c>
      <c r="AE47" s="12">
        <v>6.6120000000000001</v>
      </c>
      <c r="AF47" s="12">
        <v>6.68</v>
      </c>
      <c r="AG47" s="12">
        <v>6.88</v>
      </c>
    </row>
    <row r="48" spans="1:33" x14ac:dyDescent="0.25">
      <c r="A48" s="21" t="s">
        <v>43</v>
      </c>
      <c r="B48" s="22">
        <v>3.88</v>
      </c>
      <c r="C48" s="23">
        <v>3.8679999999999999</v>
      </c>
      <c r="D48" s="23">
        <v>3.7509999999999999</v>
      </c>
      <c r="E48" s="23">
        <v>3.9769999999999999</v>
      </c>
      <c r="F48" s="23" t="s">
        <v>54</v>
      </c>
      <c r="G48" s="23">
        <v>3.984</v>
      </c>
      <c r="H48" s="23" t="s">
        <v>54</v>
      </c>
      <c r="I48" s="23">
        <v>3.8161100000000001</v>
      </c>
      <c r="J48" s="23" t="s">
        <v>54</v>
      </c>
      <c r="K48" s="23">
        <v>3.4448036922999998</v>
      </c>
      <c r="L48" s="23" t="s">
        <v>54</v>
      </c>
      <c r="M48" s="23">
        <v>3.8</v>
      </c>
      <c r="N48" s="23" t="s">
        <v>54</v>
      </c>
      <c r="O48" s="23">
        <v>3.5</v>
      </c>
      <c r="P48" s="23" t="s">
        <v>54</v>
      </c>
      <c r="Q48" s="23">
        <v>3.1</v>
      </c>
      <c r="R48" s="23" t="s">
        <v>54</v>
      </c>
      <c r="S48" s="23">
        <v>3.4</v>
      </c>
      <c r="T48" s="23" t="s">
        <v>54</v>
      </c>
      <c r="U48" s="23">
        <v>3.6</v>
      </c>
      <c r="V48" s="23" t="s">
        <v>54</v>
      </c>
      <c r="W48" s="23">
        <v>3.3</v>
      </c>
      <c r="X48" s="23" t="s">
        <v>54</v>
      </c>
      <c r="Y48" s="23">
        <v>3.3</v>
      </c>
      <c r="Z48" s="23" t="s">
        <v>54</v>
      </c>
      <c r="AA48" s="23">
        <v>3.5</v>
      </c>
      <c r="AB48" s="23" t="s">
        <v>54</v>
      </c>
      <c r="AC48" s="23">
        <v>3.5</v>
      </c>
      <c r="AD48" s="23" t="s">
        <v>54</v>
      </c>
      <c r="AE48" s="23">
        <v>3.6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315.37900000000002</v>
      </c>
      <c r="G49" s="12">
        <v>306.22199999999998</v>
      </c>
      <c r="H49" s="12">
        <v>291.33</v>
      </c>
      <c r="I49" s="12">
        <v>290.25900000000001</v>
      </c>
      <c r="J49" s="12">
        <v>279.06900000000002</v>
      </c>
      <c r="K49" s="12">
        <v>278.44299999999998</v>
      </c>
      <c r="L49" s="12">
        <v>276.37299999999999</v>
      </c>
      <c r="M49" s="12">
        <v>278.25099999999998</v>
      </c>
      <c r="N49" s="12">
        <v>279.40899999999999</v>
      </c>
      <c r="O49" s="12">
        <v>278.75599999999997</v>
      </c>
      <c r="P49" s="12">
        <v>282.42200000000003</v>
      </c>
      <c r="Q49" s="12">
        <v>296.428</v>
      </c>
      <c r="R49" s="12">
        <v>297.88</v>
      </c>
      <c r="S49" s="12">
        <v>295.851</v>
      </c>
      <c r="T49" s="12">
        <v>282.92899999999997</v>
      </c>
      <c r="U49" s="12">
        <v>282.20699999999999</v>
      </c>
      <c r="V49" s="12">
        <v>280.50599999999997</v>
      </c>
      <c r="W49" s="12">
        <v>276.34100000000001</v>
      </c>
      <c r="X49" s="12">
        <v>292.89400000000001</v>
      </c>
      <c r="Y49" s="12">
        <v>282.05099999999999</v>
      </c>
      <c r="Z49" s="12">
        <v>283.161</v>
      </c>
      <c r="AA49" s="12">
        <v>283.96800000000002</v>
      </c>
      <c r="AB49" s="12">
        <v>287.12900000000002</v>
      </c>
      <c r="AC49" s="12">
        <v>283.62</v>
      </c>
      <c r="AD49" s="12">
        <v>289.61200000000002</v>
      </c>
      <c r="AE49" s="12">
        <v>244.02199999999999</v>
      </c>
      <c r="AF49" s="12">
        <v>265.69900000000001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0.67600000000000005</v>
      </c>
      <c r="R50" s="23">
        <v>0.65</v>
      </c>
      <c r="S50" s="23">
        <v>0.63500000000000001</v>
      </c>
      <c r="T50" s="23">
        <v>0.625</v>
      </c>
      <c r="U50" s="23">
        <v>0.54800000000000004</v>
      </c>
      <c r="V50" s="23">
        <v>0.63700000000000001</v>
      </c>
      <c r="W50" s="23">
        <v>0.33700000000000002</v>
      </c>
      <c r="X50" s="23">
        <v>0.65400000000000003</v>
      </c>
      <c r="Y50" s="23">
        <v>0.439</v>
      </c>
      <c r="Z50" s="23">
        <v>0.42899999999999999</v>
      </c>
      <c r="AA50" s="23">
        <v>0.20300000000000001</v>
      </c>
      <c r="AB50" s="23">
        <v>0.27800000000000002</v>
      </c>
      <c r="AC50" s="23">
        <v>0.27500000000000002</v>
      </c>
      <c r="AD50" s="23">
        <v>0.23100000000000001</v>
      </c>
      <c r="AE50" s="23">
        <v>0.215</v>
      </c>
      <c r="AF50" s="23">
        <v>0.253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1.0384</v>
      </c>
      <c r="G51" s="12">
        <v>0.71729999999999994</v>
      </c>
      <c r="H51" s="12">
        <v>0.84850000000000003</v>
      </c>
      <c r="I51" s="12">
        <v>0.86150000000000004</v>
      </c>
      <c r="J51" s="12">
        <v>1.0754999999999999</v>
      </c>
      <c r="K51" s="12">
        <v>1.2452300000000001</v>
      </c>
      <c r="L51" s="12">
        <v>1.70624</v>
      </c>
      <c r="M51" s="12">
        <v>1.5733599999999999</v>
      </c>
      <c r="N51" s="12">
        <v>1.9468599999999998</v>
      </c>
      <c r="O51" s="12">
        <v>2.04175</v>
      </c>
      <c r="P51" s="12">
        <v>2.1013800000000002</v>
      </c>
      <c r="Q51" s="12">
        <v>2.1733200000000004</v>
      </c>
      <c r="R51" s="12">
        <v>2.3807800000000001</v>
      </c>
      <c r="S51" s="12">
        <v>2.44123</v>
      </c>
      <c r="T51" s="12">
        <v>2.6381900000000003</v>
      </c>
      <c r="U51" s="12">
        <v>2.8123499999999999</v>
      </c>
      <c r="V51" s="12">
        <v>2.9671399999999997</v>
      </c>
      <c r="W51" s="12">
        <v>3.0385599999999999</v>
      </c>
      <c r="X51" s="12">
        <v>3.0031999999999996</v>
      </c>
      <c r="Y51" s="12">
        <v>3.14541</v>
      </c>
      <c r="Z51" s="12">
        <v>3.4966599999999999</v>
      </c>
      <c r="AA51" s="12">
        <v>3.8786799999999997</v>
      </c>
      <c r="AB51" s="12">
        <v>4.0754899999999994</v>
      </c>
      <c r="AC51" s="12">
        <v>4.0091999999999999</v>
      </c>
      <c r="AD51" s="12">
        <v>4.0672100000000002</v>
      </c>
      <c r="AE51" s="12">
        <v>4.3667199999999999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5.6269999999999998</v>
      </c>
      <c r="U53" s="12">
        <v>5.673</v>
      </c>
      <c r="V53" s="12">
        <v>5.2389999999999999</v>
      </c>
      <c r="W53" s="12">
        <v>5.3520000000000003</v>
      </c>
      <c r="X53" s="12">
        <v>5.5720000000000001</v>
      </c>
      <c r="Y53" s="12">
        <v>5.54</v>
      </c>
      <c r="Z53" s="12">
        <v>4.718</v>
      </c>
      <c r="AA53" s="12">
        <v>5.38</v>
      </c>
      <c r="AB53" s="12">
        <v>5.2949999999999999</v>
      </c>
      <c r="AC53" s="12">
        <v>5.1920000000000002</v>
      </c>
      <c r="AD53" s="12">
        <v>5.3339999999999996</v>
      </c>
      <c r="AE53" s="12">
        <v>5.37</v>
      </c>
      <c r="AF53" s="12">
        <v>5.3159999999999998</v>
      </c>
      <c r="AG53" s="12">
        <v>5.5359999999999996</v>
      </c>
    </row>
    <row r="54" spans="1:33" x14ac:dyDescent="0.25">
      <c r="A54" s="21" t="s">
        <v>49</v>
      </c>
      <c r="B54" s="22">
        <v>1.85</v>
      </c>
      <c r="C54" s="23">
        <v>1.85</v>
      </c>
      <c r="D54" s="23">
        <v>1.77</v>
      </c>
      <c r="E54" s="23" t="s">
        <v>54</v>
      </c>
      <c r="F54" s="23">
        <v>1.6</v>
      </c>
      <c r="G54" s="23" t="s">
        <v>54</v>
      </c>
      <c r="H54" s="23">
        <v>1.385</v>
      </c>
      <c r="I54" s="23" t="s">
        <v>54</v>
      </c>
      <c r="J54" s="23">
        <v>1.1140000000000001</v>
      </c>
      <c r="K54" s="23" t="s">
        <v>54</v>
      </c>
      <c r="L54" s="23">
        <v>0.89500000000000002</v>
      </c>
      <c r="M54" s="23" t="s">
        <v>54</v>
      </c>
      <c r="N54" s="23">
        <v>0.80500000000000005</v>
      </c>
      <c r="O54" s="23" t="s">
        <v>54</v>
      </c>
      <c r="P54" s="23">
        <v>0.81</v>
      </c>
      <c r="Q54" s="23" t="s">
        <v>54</v>
      </c>
      <c r="R54" s="23">
        <v>0.8</v>
      </c>
      <c r="S54" s="23" t="s">
        <v>54</v>
      </c>
      <c r="T54" s="23">
        <v>0.80900000000000005</v>
      </c>
      <c r="U54" s="23" t="s">
        <v>54</v>
      </c>
      <c r="V54" s="23">
        <v>0.71899999999999997</v>
      </c>
      <c r="W54" s="23" t="s">
        <v>54</v>
      </c>
      <c r="X54" s="23">
        <v>0.78100000000000003</v>
      </c>
      <c r="Y54" s="23" t="s">
        <v>54</v>
      </c>
      <c r="Z54" s="23">
        <v>0.89700000000000002</v>
      </c>
      <c r="AA54" s="23">
        <v>0.90900000000000003</v>
      </c>
      <c r="AB54" s="23" t="s">
        <v>54</v>
      </c>
      <c r="AC54" s="23">
        <v>0.875</v>
      </c>
      <c r="AD54" s="23" t="s">
        <v>54</v>
      </c>
      <c r="AE54" s="23">
        <v>1.0409999999999999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20.801021970999997</v>
      </c>
      <c r="K55" s="12">
        <v>20.715</v>
      </c>
      <c r="L55" s="12">
        <v>20.708814099999998</v>
      </c>
      <c r="M55" s="12">
        <v>20.428840445000002</v>
      </c>
      <c r="N55" s="12">
        <v>24.298194293000002</v>
      </c>
      <c r="O55" s="12">
        <v>24.448513791</v>
      </c>
      <c r="P55" s="12">
        <v>24.674107351</v>
      </c>
      <c r="Q55" s="12">
        <v>25.673087689999999</v>
      </c>
      <c r="R55" s="12">
        <v>26.684338303000001</v>
      </c>
      <c r="S55" s="12">
        <v>27.408592990000002</v>
      </c>
      <c r="T55" s="12">
        <v>24.138515325031001</v>
      </c>
      <c r="U55" s="12">
        <v>25.090287400971</v>
      </c>
      <c r="V55" s="12">
        <v>26.241040195954</v>
      </c>
      <c r="W55" s="12">
        <v>25.238953749291998</v>
      </c>
      <c r="X55" s="12">
        <v>24.810335185819</v>
      </c>
      <c r="Y55" s="12">
        <v>24.240392051260997</v>
      </c>
      <c r="Z55" s="12">
        <v>24.321627249504999</v>
      </c>
      <c r="AA55" s="12">
        <v>24.408362376493997</v>
      </c>
      <c r="AB55" s="12">
        <v>25.030738164936999</v>
      </c>
      <c r="AC55" s="12">
        <v>25.459938541734001</v>
      </c>
      <c r="AD55" s="12">
        <v>26.411407312662</v>
      </c>
      <c r="AE55" s="12">
        <v>28.612299526838999</v>
      </c>
      <c r="AF55" s="12">
        <v>27.927503634263001</v>
      </c>
      <c r="AG55" s="12" t="s">
        <v>54</v>
      </c>
    </row>
    <row r="56" spans="1:33" x14ac:dyDescent="0.25">
      <c r="A56" s="21" t="s">
        <v>51</v>
      </c>
      <c r="B56" s="22">
        <v>3.3650000000000002</v>
      </c>
      <c r="C56" s="23">
        <v>3.6920000000000002</v>
      </c>
      <c r="D56" s="23">
        <v>3.7879999999999998</v>
      </c>
      <c r="E56" s="23">
        <v>3.0619999999999998</v>
      </c>
      <c r="F56" s="23">
        <v>2.9550000000000001</v>
      </c>
      <c r="G56" s="23">
        <v>3.08</v>
      </c>
      <c r="H56" s="23">
        <v>4.415</v>
      </c>
      <c r="I56" s="23">
        <v>4.3689999999999998</v>
      </c>
      <c r="J56" s="23">
        <v>3.879</v>
      </c>
      <c r="K56" s="23">
        <v>4.032</v>
      </c>
      <c r="L56" s="23">
        <v>4.069</v>
      </c>
      <c r="M56" s="23">
        <v>5.2930000000000001</v>
      </c>
      <c r="N56" s="23">
        <v>5.5019999999999998</v>
      </c>
      <c r="O56" s="23">
        <v>6.2450000000000001</v>
      </c>
      <c r="P56" s="23">
        <v>6.383</v>
      </c>
      <c r="Q56" s="23">
        <v>8.8249999999999993</v>
      </c>
      <c r="R56" s="23">
        <v>9.702</v>
      </c>
      <c r="S56" s="23">
        <v>9.5719999999999992</v>
      </c>
      <c r="T56" s="23">
        <v>9.8710000000000004</v>
      </c>
      <c r="U56" s="23">
        <v>11.007</v>
      </c>
      <c r="V56" s="23">
        <v>11.356999999999999</v>
      </c>
      <c r="W56" s="23">
        <v>11.749000000000001</v>
      </c>
      <c r="X56" s="23">
        <v>12.087999999999999</v>
      </c>
      <c r="Y56" s="23">
        <v>12.004</v>
      </c>
      <c r="Z56" s="23">
        <v>12.23</v>
      </c>
      <c r="AA56" s="23">
        <v>12.327999999999999</v>
      </c>
      <c r="AB56" s="23">
        <v>11.798999999999999</v>
      </c>
      <c r="AC56" s="23">
        <v>11.345000000000001</v>
      </c>
      <c r="AD56" s="23">
        <v>11.379</v>
      </c>
      <c r="AE56" s="23">
        <v>8.8859999999999992</v>
      </c>
      <c r="AF56" s="23">
        <v>9.4390000000000001</v>
      </c>
      <c r="AG56" s="23" t="s">
        <v>54</v>
      </c>
    </row>
    <row r="57" spans="1:33" s="9" customFormat="1" x14ac:dyDescent="0.25">
      <c r="A57" s="10" t="s">
        <v>52</v>
      </c>
      <c r="B57" s="11">
        <v>37.057000000000002</v>
      </c>
      <c r="C57" s="12">
        <v>35.988999999999997</v>
      </c>
      <c r="D57" s="12">
        <v>37.569000000000003</v>
      </c>
      <c r="E57" s="12">
        <v>34.28</v>
      </c>
      <c r="F57" s="12">
        <v>32.158000000000001</v>
      </c>
      <c r="G57" s="12">
        <v>28.919</v>
      </c>
      <c r="H57" s="12">
        <v>27.486000000000001</v>
      </c>
      <c r="I57" s="12">
        <v>25.898</v>
      </c>
      <c r="J57" s="12">
        <v>29.196999999999999</v>
      </c>
      <c r="K57" s="12">
        <v>29.751999999999999</v>
      </c>
      <c r="L57" s="12">
        <v>29.686</v>
      </c>
      <c r="M57" s="12">
        <v>23.420999999999999</v>
      </c>
      <c r="N57" s="12">
        <v>21.271000000000001</v>
      </c>
      <c r="O57" s="12">
        <v>21.256</v>
      </c>
      <c r="P57" s="12">
        <v>20.795999999999999</v>
      </c>
      <c r="Q57" s="12">
        <v>20.414999999999999</v>
      </c>
      <c r="R57" s="12">
        <v>20.559000000000001</v>
      </c>
      <c r="S57" s="12">
        <v>18.38</v>
      </c>
      <c r="T57" s="12">
        <v>18.608000000000001</v>
      </c>
      <c r="U57" s="12">
        <v>18.797000000000001</v>
      </c>
      <c r="V57" s="12">
        <v>18.745000000000001</v>
      </c>
      <c r="W57" s="12">
        <v>16.919</v>
      </c>
      <c r="X57" s="12">
        <v>16.88</v>
      </c>
      <c r="Y57" s="12">
        <v>16.591999999999999</v>
      </c>
      <c r="Z57" s="12">
        <v>16.25</v>
      </c>
      <c r="AA57" s="12">
        <v>14.615</v>
      </c>
      <c r="AB57" s="12">
        <v>14.531000000000001</v>
      </c>
      <c r="AC57" s="12">
        <v>14.698</v>
      </c>
      <c r="AD57" s="12">
        <v>14.631</v>
      </c>
      <c r="AE57" s="12">
        <v>14.664999999999999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6.5172353543169512</v>
      </c>
      <c r="D5" s="12" t="s">
        <v>54</v>
      </c>
      <c r="E5" s="12">
        <v>6.301138989316879</v>
      </c>
      <c r="F5" s="12">
        <v>6.0489591663012359</v>
      </c>
      <c r="G5" s="12">
        <v>5.8720156654030582</v>
      </c>
      <c r="H5" s="12">
        <v>6.2453025178504316</v>
      </c>
      <c r="I5" s="12">
        <v>6.3495294969236333</v>
      </c>
      <c r="J5" s="12">
        <v>6.217683557394003</v>
      </c>
      <c r="K5" s="12">
        <v>6.3316217199692719</v>
      </c>
      <c r="L5" s="12">
        <v>6.5423011368957313</v>
      </c>
      <c r="M5" s="12">
        <v>6.5738440365332718</v>
      </c>
      <c r="N5" s="12">
        <v>7.0830291620240518</v>
      </c>
      <c r="O5" s="12">
        <v>7.1896050214329463</v>
      </c>
      <c r="P5" s="12">
        <v>6.6675597573345069</v>
      </c>
      <c r="Q5" s="12">
        <v>6.7062802473980216</v>
      </c>
      <c r="R5" s="12">
        <v>6.6374699357432609</v>
      </c>
      <c r="S5" s="12">
        <v>6.6318168486793301</v>
      </c>
      <c r="T5" s="12">
        <v>7.3979068335727467</v>
      </c>
      <c r="U5" s="12">
        <v>7.6829105027110254</v>
      </c>
      <c r="V5" s="12">
        <v>7.3308364544319593</v>
      </c>
      <c r="W5" s="12">
        <v>7.2708482391287061</v>
      </c>
      <c r="X5" s="12">
        <v>8.6829341093948216</v>
      </c>
      <c r="Y5" s="12">
        <v>8.7365056922782376</v>
      </c>
      <c r="Z5" s="12">
        <v>8.7658323488199592</v>
      </c>
      <c r="AA5" s="12">
        <v>8.3462332301341586</v>
      </c>
      <c r="AB5" s="12">
        <v>8.4570600498296624</v>
      </c>
      <c r="AC5" s="12">
        <v>8.4004547323609788</v>
      </c>
      <c r="AD5" s="12">
        <v>8.4994469151409806</v>
      </c>
      <c r="AE5" s="12">
        <v>8.3080278858902528</v>
      </c>
      <c r="AF5" s="12">
        <v>8.4830834056264717</v>
      </c>
      <c r="AG5" s="12">
        <v>7.2840808263438976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43.25818391578138</v>
      </c>
      <c r="F6" s="23">
        <v>57.844831219183277</v>
      </c>
      <c r="G6" s="23">
        <v>55.086809020155656</v>
      </c>
      <c r="H6" s="23">
        <v>58.383668476183189</v>
      </c>
      <c r="I6" s="23">
        <v>63.683221476510063</v>
      </c>
      <c r="J6" s="23">
        <v>65.484410964636965</v>
      </c>
      <c r="K6" s="23">
        <v>66.687387331385594</v>
      </c>
      <c r="L6" s="23">
        <v>69.873517268497281</v>
      </c>
      <c r="M6" s="23">
        <v>69.750484982273065</v>
      </c>
      <c r="N6" s="23">
        <v>69.785082174462701</v>
      </c>
      <c r="O6" s="23">
        <v>67.410858732932127</v>
      </c>
      <c r="P6" s="23">
        <v>66.364159263756633</v>
      </c>
      <c r="Q6" s="23">
        <v>64.164511448937105</v>
      </c>
      <c r="R6" s="23">
        <v>62.8331597328595</v>
      </c>
      <c r="S6" s="23">
        <v>59.763872491145221</v>
      </c>
      <c r="T6" s="23">
        <v>56.73964806318601</v>
      </c>
      <c r="U6" s="23">
        <v>51.930883159626994</v>
      </c>
      <c r="V6" s="23">
        <v>56.389525763243633</v>
      </c>
      <c r="W6" s="23">
        <v>54.385964912280691</v>
      </c>
      <c r="X6" s="23">
        <v>55.334765485141425</v>
      </c>
      <c r="Y6" s="23">
        <v>51.239669421487598</v>
      </c>
      <c r="Z6" s="23">
        <v>45.053012671321433</v>
      </c>
      <c r="AA6" s="23">
        <v>37.026498310510398</v>
      </c>
      <c r="AB6" s="23">
        <v>32.110933758978454</v>
      </c>
      <c r="AC6" s="23">
        <v>34.306569343065696</v>
      </c>
      <c r="AD6" s="23">
        <v>31.682746328800025</v>
      </c>
      <c r="AE6" s="23">
        <v>31.467101026554033</v>
      </c>
      <c r="AF6" s="23">
        <v>31.474027218708073</v>
      </c>
      <c r="AG6" s="23">
        <v>32.433723429663239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33.702266513801924</v>
      </c>
      <c r="H7" s="16">
        <v>33.641121654397679</v>
      </c>
      <c r="I7" s="16">
        <v>33.366336633663366</v>
      </c>
      <c r="J7" s="16">
        <v>32.497801231310468</v>
      </c>
      <c r="K7" s="16">
        <v>28.88492491495893</v>
      </c>
      <c r="L7" s="16">
        <v>29.539631374493759</v>
      </c>
      <c r="M7" s="16">
        <v>29.773623932278699</v>
      </c>
      <c r="N7" s="16">
        <v>28.238322065150584</v>
      </c>
      <c r="O7" s="16">
        <v>28.533104410344457</v>
      </c>
      <c r="P7" s="16">
        <v>26.622631670432817</v>
      </c>
      <c r="Q7" s="16">
        <v>25.487664284067328</v>
      </c>
      <c r="R7" s="16">
        <v>24.037796727356536</v>
      </c>
      <c r="S7" s="16">
        <v>23.912424784517807</v>
      </c>
      <c r="T7" s="16">
        <v>23.027869626830419</v>
      </c>
      <c r="U7" s="16">
        <v>22.601597299896</v>
      </c>
      <c r="V7" s="16">
        <v>21.770893096194303</v>
      </c>
      <c r="W7" s="16">
        <v>20.875451101495592</v>
      </c>
      <c r="X7" s="16">
        <v>19.665500837076696</v>
      </c>
      <c r="Y7" s="16">
        <v>19.80605395637021</v>
      </c>
      <c r="Z7" s="16">
        <v>19.210775413931692</v>
      </c>
      <c r="AA7" s="16">
        <v>19.49783992895097</v>
      </c>
      <c r="AB7" s="16">
        <v>19.912439384035387</v>
      </c>
      <c r="AC7" s="16">
        <v>19.629746472410233</v>
      </c>
      <c r="AD7" s="16">
        <v>18.891808614227216</v>
      </c>
      <c r="AE7" s="16">
        <v>18.3355416745536</v>
      </c>
      <c r="AF7" s="16">
        <v>17.833938585439366</v>
      </c>
      <c r="AG7" s="16">
        <v>17.061331506655169</v>
      </c>
    </row>
    <row r="8" spans="1:33" x14ac:dyDescent="0.25">
      <c r="A8" s="21" t="s">
        <v>3</v>
      </c>
      <c r="B8" s="22">
        <v>17.574959076935361</v>
      </c>
      <c r="C8" s="23">
        <v>17.005746233887248</v>
      </c>
      <c r="D8" s="23">
        <v>17.491438678357728</v>
      </c>
      <c r="E8" s="23">
        <v>17.945815685701767</v>
      </c>
      <c r="F8" s="23" t="s">
        <v>54</v>
      </c>
      <c r="G8" s="23">
        <v>18.002780352177943</v>
      </c>
      <c r="H8" s="23">
        <v>17.12703745178549</v>
      </c>
      <c r="I8" s="23">
        <v>16.599877146283674</v>
      </c>
      <c r="J8" s="23">
        <v>16.630675683355115</v>
      </c>
      <c r="K8" s="23">
        <v>17.107428947657194</v>
      </c>
      <c r="L8" s="23">
        <v>15.161966412861805</v>
      </c>
      <c r="M8" s="23">
        <v>13.757144289581872</v>
      </c>
      <c r="N8" s="23">
        <v>7.9800028297882379</v>
      </c>
      <c r="O8" s="23">
        <v>8.2654361045016476</v>
      </c>
      <c r="P8" s="23">
        <v>7.6135591632112822</v>
      </c>
      <c r="Q8" s="23">
        <v>7.4484470907377185</v>
      </c>
      <c r="R8" s="23">
        <v>7.2931057533758201</v>
      </c>
      <c r="S8" s="23">
        <v>3.6484210077403678</v>
      </c>
      <c r="T8" s="23">
        <v>2.6353069688849442</v>
      </c>
      <c r="U8" s="23">
        <v>2.6038127257770305</v>
      </c>
      <c r="V8" s="23">
        <v>2.7603623969058511</v>
      </c>
      <c r="W8" s="23">
        <v>2.6239472084744286</v>
      </c>
      <c r="X8" s="23">
        <v>2.672601933003083</v>
      </c>
      <c r="Y8" s="23">
        <v>2.6738708783596565</v>
      </c>
      <c r="Z8" s="23">
        <v>2.8889155429139324</v>
      </c>
      <c r="AA8" s="23">
        <v>2.9746194578623242</v>
      </c>
      <c r="AB8" s="23">
        <v>2.7415372361608923</v>
      </c>
      <c r="AC8" s="23">
        <v>3.6271580345285526</v>
      </c>
      <c r="AD8" s="23">
        <v>3.7003579912342337</v>
      </c>
      <c r="AE8" s="23">
        <v>3.5144386057947257</v>
      </c>
      <c r="AF8" s="23">
        <v>3.5439733114151717</v>
      </c>
      <c r="AG8" s="23">
        <v>3.5258730235326294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23.239130434782609</v>
      </c>
      <c r="K9" s="12">
        <v>22.112211221122109</v>
      </c>
      <c r="L9" s="12">
        <v>25.552560646900268</v>
      </c>
      <c r="M9" s="12">
        <v>20.026702269692922</v>
      </c>
      <c r="N9" s="12">
        <v>19.205618793896832</v>
      </c>
      <c r="O9" s="12">
        <v>20.004826254826252</v>
      </c>
      <c r="P9" s="12">
        <v>17.106652587117214</v>
      </c>
      <c r="Q9" s="12">
        <v>15.955983493810177</v>
      </c>
      <c r="R9" s="12">
        <v>15.060113900021094</v>
      </c>
      <c r="S9" s="12">
        <v>15.633746501399443</v>
      </c>
      <c r="T9" s="12">
        <v>14.687377113645301</v>
      </c>
      <c r="U9" s="12">
        <v>13.222836095764274</v>
      </c>
      <c r="V9" s="12">
        <v>14.629524350956983</v>
      </c>
      <c r="W9" s="12">
        <v>13.556953179594689</v>
      </c>
      <c r="X9" s="12">
        <v>13.219470538001707</v>
      </c>
      <c r="Y9" s="12">
        <v>14.527142369409354</v>
      </c>
      <c r="Z9" s="12">
        <v>13.81692573402418</v>
      </c>
      <c r="AA9" s="12">
        <v>13.875088715400993</v>
      </c>
      <c r="AB9" s="12">
        <v>13.506402385546396</v>
      </c>
      <c r="AC9" s="12">
        <v>14.004629629629628</v>
      </c>
      <c r="AD9" s="12">
        <v>10.997897460779559</v>
      </c>
      <c r="AE9" s="12">
        <v>11.025961839224271</v>
      </c>
      <c r="AF9" s="12">
        <v>11.583191192432936</v>
      </c>
      <c r="AG9" s="12">
        <v>10.216718266253869</v>
      </c>
    </row>
    <row r="10" spans="1:33" x14ac:dyDescent="0.25">
      <c r="A10" s="21" t="s">
        <v>5</v>
      </c>
      <c r="B10" s="22" t="s">
        <v>54</v>
      </c>
      <c r="C10" s="23">
        <v>22.498732037193577</v>
      </c>
      <c r="D10" s="23" t="s">
        <v>54</v>
      </c>
      <c r="E10" s="23">
        <v>21.800373439905655</v>
      </c>
      <c r="F10" s="23">
        <v>21.184002969286443</v>
      </c>
      <c r="G10" s="23">
        <v>19.117559612297079</v>
      </c>
      <c r="H10" s="23" t="s">
        <v>54</v>
      </c>
      <c r="I10" s="23">
        <v>16.545472173744425</v>
      </c>
      <c r="J10" s="23">
        <v>16.118838274179332</v>
      </c>
      <c r="K10" s="23">
        <v>14.730060864753774</v>
      </c>
      <c r="L10" s="23">
        <v>13.903885636073301</v>
      </c>
      <c r="M10" s="23">
        <v>13.641808924827794</v>
      </c>
      <c r="N10" s="23">
        <v>13.412906038805319</v>
      </c>
      <c r="O10" s="23">
        <v>12.855794111476326</v>
      </c>
      <c r="P10" s="23">
        <v>12.589008424701017</v>
      </c>
      <c r="Q10" s="23">
        <v>12.914339405961266</v>
      </c>
      <c r="R10" s="23">
        <v>12.716068455292929</v>
      </c>
      <c r="S10" s="23">
        <v>13.023842967124796</v>
      </c>
      <c r="T10" s="23">
        <v>12.561289639846201</v>
      </c>
      <c r="U10" s="23">
        <v>12.104728102873246</v>
      </c>
      <c r="V10" s="23">
        <v>12.229636653129864</v>
      </c>
      <c r="W10" s="23">
        <v>12.619667681473059</v>
      </c>
      <c r="X10" s="23">
        <v>11.767535663404075</v>
      </c>
      <c r="Y10" s="23">
        <v>11.928943592841501</v>
      </c>
      <c r="Z10" s="23">
        <v>11.279493573757913</v>
      </c>
      <c r="AA10" s="23">
        <v>8.9721444596660529</v>
      </c>
      <c r="AB10" s="23">
        <v>8.5158869046364032</v>
      </c>
      <c r="AC10" s="23">
        <v>8.6532378211800243</v>
      </c>
      <c r="AD10" s="23">
        <v>8.4321449281158127</v>
      </c>
      <c r="AE10" s="23">
        <v>8.1116246552996465</v>
      </c>
      <c r="AF10" s="23">
        <v>8.1597189783067687</v>
      </c>
      <c r="AG10" s="23">
        <v>7.9450502761648503</v>
      </c>
    </row>
    <row r="11" spans="1:33" x14ac:dyDescent="0.25">
      <c r="A11" s="10" t="s">
        <v>6</v>
      </c>
      <c r="B11" s="11">
        <v>24.22208872079846</v>
      </c>
      <c r="C11" s="12">
        <v>23.898650071356712</v>
      </c>
      <c r="D11" s="12">
        <v>21.8273067852484</v>
      </c>
      <c r="E11" s="12">
        <v>21.63096412770156</v>
      </c>
      <c r="F11" s="12">
        <v>21.602429249997616</v>
      </c>
      <c r="G11" s="12">
        <v>21.527149605507816</v>
      </c>
      <c r="H11" s="12">
        <v>21.565748663518335</v>
      </c>
      <c r="I11" s="12">
        <v>17.209923639190276</v>
      </c>
      <c r="J11" s="12">
        <v>16.846238691167386</v>
      </c>
      <c r="K11" s="12">
        <v>16.998460814369125</v>
      </c>
      <c r="L11" s="12">
        <v>16.303371953118795</v>
      </c>
      <c r="M11" s="12">
        <v>14.805797588136175</v>
      </c>
      <c r="N11" s="12">
        <v>14.048969094916242</v>
      </c>
      <c r="O11" s="12">
        <v>13.905938236729018</v>
      </c>
      <c r="P11" s="12">
        <v>13.681701576407018</v>
      </c>
      <c r="Q11" s="12">
        <v>14.197225471215194</v>
      </c>
      <c r="R11" s="12">
        <v>13.869070073862671</v>
      </c>
      <c r="S11" s="12">
        <v>13.57469319226618</v>
      </c>
      <c r="T11" s="12">
        <v>13.603708843260081</v>
      </c>
      <c r="U11" s="12">
        <v>13.620218649254001</v>
      </c>
      <c r="V11" s="12">
        <v>12.551664839751004</v>
      </c>
      <c r="W11" s="12">
        <v>12.34434473231766</v>
      </c>
      <c r="X11" s="12">
        <v>12.118849871290495</v>
      </c>
      <c r="Y11" s="12">
        <v>11.952905837982881</v>
      </c>
      <c r="Z11" s="12">
        <v>11.929642868273364</v>
      </c>
      <c r="AA11" s="12">
        <v>11.587653718798952</v>
      </c>
      <c r="AB11" s="12">
        <v>11.430785781212045</v>
      </c>
      <c r="AC11" s="12">
        <v>11.124503077639739</v>
      </c>
      <c r="AD11" s="12">
        <v>10.865110821439522</v>
      </c>
      <c r="AE11" s="12">
        <v>10.690400982049878</v>
      </c>
      <c r="AF11" s="12">
        <v>10.582337766104388</v>
      </c>
      <c r="AG11" s="12">
        <v>10.597681283217545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23.371913580246911</v>
      </c>
      <c r="O12" s="23">
        <v>35.800174901617844</v>
      </c>
      <c r="P12" s="23">
        <v>32.556889446335781</v>
      </c>
      <c r="Q12" s="23">
        <v>34.034519956850048</v>
      </c>
      <c r="R12" s="23">
        <v>33.396385035729296</v>
      </c>
      <c r="S12" s="23">
        <v>33.030422757803237</v>
      </c>
      <c r="T12" s="23">
        <v>31.69233676651233</v>
      </c>
      <c r="U12" s="23">
        <v>33.073082160689964</v>
      </c>
      <c r="V12" s="23">
        <v>33.354820885901091</v>
      </c>
      <c r="W12" s="23">
        <v>33.957823385426479</v>
      </c>
      <c r="X12" s="23">
        <v>33.748070987654323</v>
      </c>
      <c r="Y12" s="23">
        <v>33.240811638591119</v>
      </c>
      <c r="Z12" s="23">
        <v>33.469631993617234</v>
      </c>
      <c r="AA12" s="23">
        <v>30.643494598403009</v>
      </c>
      <c r="AB12" s="23">
        <v>26.066227461858531</v>
      </c>
      <c r="AC12" s="23">
        <v>25.96366106299881</v>
      </c>
      <c r="AD12" s="23">
        <v>24.307314452375469</v>
      </c>
      <c r="AE12" s="23">
        <v>22.108749654982059</v>
      </c>
      <c r="AF12" s="23">
        <v>23.000580009022364</v>
      </c>
      <c r="AG12" s="23">
        <v>21.363746369796711</v>
      </c>
    </row>
    <row r="13" spans="1:33" x14ac:dyDescent="0.25">
      <c r="A13" s="10" t="s">
        <v>8</v>
      </c>
      <c r="B13" s="11">
        <v>14.796961729477065</v>
      </c>
      <c r="C13" s="12">
        <v>12.546863284178954</v>
      </c>
      <c r="D13" s="12">
        <v>10.92130065975495</v>
      </c>
      <c r="E13" s="12">
        <v>11.828505805793034</v>
      </c>
      <c r="F13" s="12">
        <v>10.885139819736537</v>
      </c>
      <c r="G13" s="12">
        <v>9.9254812668184638</v>
      </c>
      <c r="H13" s="12">
        <v>9.45094509450945</v>
      </c>
      <c r="I13" s="12">
        <v>8.6643266210973575</v>
      </c>
      <c r="J13" s="12">
        <v>8.1029880306553004</v>
      </c>
      <c r="K13" s="12">
        <v>7.4105121971665691</v>
      </c>
      <c r="L13" s="12">
        <v>11.252154834665411</v>
      </c>
      <c r="M13" s="12">
        <v>9.7619583990388232</v>
      </c>
      <c r="N13" s="12">
        <v>8.835223089383005</v>
      </c>
      <c r="O13" s="12">
        <v>8.0346020761245676</v>
      </c>
      <c r="P13" s="12">
        <v>7.776999936358429</v>
      </c>
      <c r="Q13" s="12">
        <v>6.7825044937088057</v>
      </c>
      <c r="R13" s="12">
        <v>6.7931667048842019</v>
      </c>
      <c r="S13" s="12">
        <v>6.6145288318554831</v>
      </c>
      <c r="T13" s="12">
        <v>5.6049555400139877</v>
      </c>
      <c r="U13" s="12">
        <v>5.3184470946460296</v>
      </c>
      <c r="V13" s="12">
        <v>5.207382618395699</v>
      </c>
      <c r="W13" s="12">
        <v>4.7890324672317162</v>
      </c>
      <c r="X13" s="12">
        <v>3.1450621499795113</v>
      </c>
      <c r="Y13" s="12">
        <v>2.5666771258236585</v>
      </c>
      <c r="Z13" s="12">
        <v>2.4661133337314145</v>
      </c>
      <c r="AA13" s="12">
        <v>2.9670535380007483</v>
      </c>
      <c r="AB13" s="12">
        <v>2.8888953539115003</v>
      </c>
      <c r="AC13" s="12">
        <v>3.109191491879419</v>
      </c>
      <c r="AD13" s="12">
        <v>3.8094024716524393</v>
      </c>
      <c r="AE13" s="12">
        <v>3.7115324836804473</v>
      </c>
      <c r="AF13" s="12">
        <v>3.6389168727294932</v>
      </c>
      <c r="AG13" s="12">
        <v>3.6346879410155242</v>
      </c>
    </row>
    <row r="14" spans="1:33" x14ac:dyDescent="0.25">
      <c r="A14" s="21" t="s">
        <v>9</v>
      </c>
      <c r="B14" s="22">
        <v>22.84687096751934</v>
      </c>
      <c r="C14" s="23">
        <v>22.672496014369159</v>
      </c>
      <c r="D14" s="23">
        <v>23.007945119176789</v>
      </c>
      <c r="E14" s="23">
        <v>23.326838806789009</v>
      </c>
      <c r="F14" s="23">
        <v>22.783560348483899</v>
      </c>
      <c r="G14" s="23">
        <v>23.301525506209934</v>
      </c>
      <c r="H14" s="23">
        <v>22.64772855054537</v>
      </c>
      <c r="I14" s="23">
        <v>22.077509753980966</v>
      </c>
      <c r="J14" s="23">
        <v>21.921928093828786</v>
      </c>
      <c r="K14" s="23">
        <v>21.637685430788881</v>
      </c>
      <c r="L14" s="23">
        <v>20.811509602441593</v>
      </c>
      <c r="M14" s="23">
        <v>19.339852506416296</v>
      </c>
      <c r="N14" s="23">
        <v>18.852234137895294</v>
      </c>
      <c r="O14" s="23">
        <v>19.442247324319649</v>
      </c>
      <c r="P14" s="23">
        <v>19.753575652640436</v>
      </c>
      <c r="Q14" s="23">
        <v>18.650141513740529</v>
      </c>
      <c r="R14" s="23">
        <v>18.835741294361515</v>
      </c>
      <c r="S14" s="23">
        <v>17.024033477943714</v>
      </c>
      <c r="T14" s="23">
        <v>15.410985233928045</v>
      </c>
      <c r="U14" s="23">
        <v>14.905066504213627</v>
      </c>
      <c r="V14" s="23">
        <v>15.363512267763438</v>
      </c>
      <c r="W14" s="23">
        <v>15.850044279989827</v>
      </c>
      <c r="X14" s="23">
        <v>15.759496042534943</v>
      </c>
      <c r="Y14" s="23">
        <v>15.81389505762591</v>
      </c>
      <c r="Z14" s="23">
        <v>15.435308076819778</v>
      </c>
      <c r="AA14" s="23">
        <v>14.920495279105751</v>
      </c>
      <c r="AB14" s="23">
        <v>13.270583367811337</v>
      </c>
      <c r="AC14" s="23">
        <v>12.201695064666843</v>
      </c>
      <c r="AD14" s="23">
        <v>11.427124773960216</v>
      </c>
      <c r="AE14" s="23">
        <v>11.232977569452641</v>
      </c>
      <c r="AF14" s="23">
        <v>11.948487522130618</v>
      </c>
      <c r="AG14" s="23">
        <v>11.512010198604401</v>
      </c>
    </row>
    <row r="15" spans="1:33" x14ac:dyDescent="0.25">
      <c r="A15" s="10" t="s">
        <v>10</v>
      </c>
      <c r="B15" s="11" t="s">
        <v>54</v>
      </c>
      <c r="C15" s="12">
        <v>84.164222873900286</v>
      </c>
      <c r="D15" s="12">
        <v>83.879781420765028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61.347517730496456</v>
      </c>
      <c r="K15" s="12">
        <v>54.772393538913356</v>
      </c>
      <c r="L15" s="12">
        <v>51.17647058823529</v>
      </c>
      <c r="M15" s="12">
        <v>51.304347826086961</v>
      </c>
      <c r="N15" s="12">
        <v>45.742092457420931</v>
      </c>
      <c r="O15" s="12">
        <v>40.130151843817785</v>
      </c>
      <c r="P15" s="12">
        <v>34.611602753195676</v>
      </c>
      <c r="Q15" s="12">
        <v>31.633535004321523</v>
      </c>
      <c r="R15" s="12">
        <v>28.792822185970635</v>
      </c>
      <c r="S15" s="12">
        <v>26.20578778135048</v>
      </c>
      <c r="T15" s="12">
        <v>23.646960865945044</v>
      </c>
      <c r="U15" s="12">
        <v>20.221169036334913</v>
      </c>
      <c r="V15" s="12">
        <v>21.121351766513058</v>
      </c>
      <c r="W15" s="12">
        <v>19.47652040030793</v>
      </c>
      <c r="X15" s="12">
        <v>19.919678714859433</v>
      </c>
      <c r="Y15" s="12">
        <v>18.444266238973537</v>
      </c>
      <c r="Z15" s="12">
        <v>16.900311526479751</v>
      </c>
      <c r="AA15" s="12">
        <v>18.298555377207062</v>
      </c>
      <c r="AB15" s="12">
        <v>17.330383480825954</v>
      </c>
      <c r="AC15" s="12">
        <v>16.026058631921824</v>
      </c>
      <c r="AD15" s="12">
        <v>12.869660460021903</v>
      </c>
      <c r="AE15" s="12">
        <v>11.504007543611504</v>
      </c>
      <c r="AF15" s="12">
        <v>10.040340654415061</v>
      </c>
      <c r="AG15" s="12">
        <v>9.67741935483871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47.561460736733231</v>
      </c>
      <c r="I16" s="23">
        <v>47.654260126530282</v>
      </c>
      <c r="J16" s="23">
        <v>44.843154043745628</v>
      </c>
      <c r="K16" s="23">
        <v>43.20775363451618</v>
      </c>
      <c r="L16" s="23">
        <v>42.184717157153763</v>
      </c>
      <c r="M16" s="23">
        <v>39.233408653443803</v>
      </c>
      <c r="N16" s="23">
        <v>35.746511383905151</v>
      </c>
      <c r="O16" s="23">
        <v>32.721807628524047</v>
      </c>
      <c r="P16" s="23">
        <v>28.805531874585583</v>
      </c>
      <c r="Q16" s="23">
        <v>28.294855480821667</v>
      </c>
      <c r="R16" s="23">
        <v>25.199894561110618</v>
      </c>
      <c r="S16" s="23">
        <v>23.798076923076923</v>
      </c>
      <c r="T16" s="23">
        <v>23.600447856685861</v>
      </c>
      <c r="U16" s="23">
        <v>24.62298927613941</v>
      </c>
      <c r="V16" s="23">
        <v>20.738936256597647</v>
      </c>
      <c r="W16" s="23">
        <v>19.949879173006355</v>
      </c>
      <c r="X16" s="23">
        <v>20.458909370199692</v>
      </c>
      <c r="Y16" s="23">
        <v>20.099277978339352</v>
      </c>
      <c r="Z16" s="23">
        <v>18.861843779153592</v>
      </c>
      <c r="AA16" s="23">
        <v>20.326199679456966</v>
      </c>
      <c r="AB16" s="23">
        <v>21.960820212376419</v>
      </c>
      <c r="AC16" s="23">
        <v>20.799861794938241</v>
      </c>
      <c r="AD16" s="23">
        <v>19.513215122114421</v>
      </c>
      <c r="AE16" s="23">
        <v>17.764271426373291</v>
      </c>
      <c r="AF16" s="23">
        <v>15.935415935415936</v>
      </c>
      <c r="AG16" s="23">
        <v>15.620173259015512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43.345543345543348</v>
      </c>
      <c r="F17" s="12">
        <v>45.447604504676463</v>
      </c>
      <c r="G17" s="12">
        <v>43.585337915234817</v>
      </c>
      <c r="H17" s="12">
        <v>44.519392917369309</v>
      </c>
      <c r="I17" s="12">
        <v>38.178949740815867</v>
      </c>
      <c r="J17" s="12">
        <v>33.581248591390576</v>
      </c>
      <c r="K17" s="12">
        <v>31.504301325273193</v>
      </c>
      <c r="L17" s="12">
        <v>21.87557349972472</v>
      </c>
      <c r="M17" s="12">
        <v>19.923301680058437</v>
      </c>
      <c r="N17" s="12">
        <v>21.17491499811107</v>
      </c>
      <c r="O17" s="12">
        <v>20.502264306298891</v>
      </c>
      <c r="P17" s="12">
        <v>19.851067999216145</v>
      </c>
      <c r="Q17" s="12">
        <v>22.907167608973193</v>
      </c>
      <c r="R17" s="12">
        <v>18.139317438055166</v>
      </c>
      <c r="S17" s="12">
        <v>22.137897626352334</v>
      </c>
      <c r="T17" s="12">
        <v>23.358334608908617</v>
      </c>
      <c r="U17" s="12">
        <v>22.078395624430264</v>
      </c>
      <c r="V17" s="12">
        <v>18.299478698543954</v>
      </c>
      <c r="W17" s="12">
        <v>21.520618556701031</v>
      </c>
      <c r="X17" s="12">
        <v>20.919005900232431</v>
      </c>
      <c r="Y17" s="12">
        <v>21.830985915492956</v>
      </c>
      <c r="Z17" s="12">
        <v>20.561073357727828</v>
      </c>
      <c r="AA17" s="12">
        <v>21.256732495511667</v>
      </c>
      <c r="AB17" s="12">
        <v>21.035156249999996</v>
      </c>
      <c r="AC17" s="12">
        <v>18.110821866865003</v>
      </c>
      <c r="AD17" s="12">
        <v>17.774715811229765</v>
      </c>
      <c r="AE17" s="12">
        <v>17.35313977042539</v>
      </c>
      <c r="AF17" s="12">
        <v>16.999542613203232</v>
      </c>
      <c r="AG17" s="12">
        <v>16.316983271902465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8.2719082719082717</v>
      </c>
      <c r="M18" s="23" t="s">
        <v>54</v>
      </c>
      <c r="N18" s="23" t="s">
        <v>54</v>
      </c>
      <c r="O18" s="23">
        <v>11.870324189526185</v>
      </c>
      <c r="P18" s="23">
        <v>11.857341361741549</v>
      </c>
      <c r="Q18" s="23">
        <v>12.750455373406194</v>
      </c>
      <c r="R18" s="23">
        <v>14.507653644048435</v>
      </c>
      <c r="S18" s="23">
        <v>15.722041259500541</v>
      </c>
      <c r="T18" s="23">
        <v>17.390369733447979</v>
      </c>
      <c r="U18" s="23">
        <v>19.2952663977924</v>
      </c>
      <c r="V18" s="23">
        <v>20.836685438455348</v>
      </c>
      <c r="W18" s="23">
        <v>22.596802157580427</v>
      </c>
      <c r="X18" s="23">
        <v>24.83660130718954</v>
      </c>
      <c r="Y18" s="23">
        <v>24.020100502512566</v>
      </c>
      <c r="Z18" s="23">
        <v>22.862095531587055</v>
      </c>
      <c r="AA18" s="23">
        <v>21.596958174904941</v>
      </c>
      <c r="AB18" s="23">
        <v>19.840829168980196</v>
      </c>
      <c r="AC18" s="23">
        <v>20.360685302073943</v>
      </c>
      <c r="AD18" s="23">
        <v>21.433796634967081</v>
      </c>
      <c r="AE18" s="23">
        <v>20.82901554404145</v>
      </c>
      <c r="AF18" s="23">
        <v>22.639225181598061</v>
      </c>
      <c r="AG18" s="23">
        <v>24.933642999336431</v>
      </c>
    </row>
    <row r="19" spans="1:33" x14ac:dyDescent="0.25">
      <c r="A19" s="10" t="s">
        <v>14</v>
      </c>
      <c r="B19" s="11">
        <v>25.038478452066844</v>
      </c>
      <c r="C19" s="12">
        <v>27.040174167432053</v>
      </c>
      <c r="D19" s="12">
        <v>30.154596560846556</v>
      </c>
      <c r="E19" s="12">
        <v>30.147286478835859</v>
      </c>
      <c r="F19" s="12">
        <v>30.05725190839695</v>
      </c>
      <c r="G19" s="12">
        <v>33.101863671176915</v>
      </c>
      <c r="H19" s="12">
        <v>35.932443365695796</v>
      </c>
      <c r="I19" s="12">
        <v>33.736390789093363</v>
      </c>
      <c r="J19" s="12">
        <v>35.249815407334481</v>
      </c>
      <c r="K19" s="12">
        <v>37.404472783534153</v>
      </c>
      <c r="L19" s="12">
        <v>34.860202260559198</v>
      </c>
      <c r="M19" s="12">
        <v>33.850579722779187</v>
      </c>
      <c r="N19" s="12">
        <v>33.662405602666325</v>
      </c>
      <c r="O19" s="12">
        <v>33.713697396079105</v>
      </c>
      <c r="P19" s="12">
        <v>33.273460089371767</v>
      </c>
      <c r="Q19" s="12">
        <v>32.927406514910281</v>
      </c>
      <c r="R19" s="12">
        <v>31.45431442763082</v>
      </c>
      <c r="S19" s="12">
        <v>30.184171996609383</v>
      </c>
      <c r="T19" s="12">
        <v>29.376345655585155</v>
      </c>
      <c r="U19" s="12">
        <v>27.635509313643226</v>
      </c>
      <c r="V19" s="12">
        <v>26.127700127064802</v>
      </c>
      <c r="W19" s="12">
        <v>24.970553592461719</v>
      </c>
      <c r="X19" s="12">
        <v>21.283443412067616</v>
      </c>
      <c r="Y19" s="12">
        <v>20.346932893116371</v>
      </c>
      <c r="Z19" s="12">
        <v>19.328136301534997</v>
      </c>
      <c r="AA19" s="12">
        <v>22.012646891198742</v>
      </c>
      <c r="AB19" s="12">
        <v>20.851861174035854</v>
      </c>
      <c r="AC19" s="12">
        <v>17.983280569845668</v>
      </c>
      <c r="AD19" s="12">
        <v>19.455117649211402</v>
      </c>
      <c r="AE19" s="12">
        <v>17.048627574943364</v>
      </c>
      <c r="AF19" s="12">
        <v>16.743811632119137</v>
      </c>
      <c r="AG19" s="12">
        <v>15.916858820258714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28.421052631578952</v>
      </c>
      <c r="O20" s="23">
        <v>8.7167070217917662</v>
      </c>
      <c r="P20" s="23">
        <v>6.2761506276150625</v>
      </c>
      <c r="Q20" s="23">
        <v>5.454545454545455</v>
      </c>
      <c r="R20" s="23">
        <v>5.4524361948955917</v>
      </c>
      <c r="S20" s="23">
        <v>3.8283062645011605</v>
      </c>
      <c r="T20" s="23">
        <v>5.7385759829968119</v>
      </c>
      <c r="U20" s="23">
        <v>7.2447859495060367</v>
      </c>
      <c r="V20" s="23">
        <v>3.3575317604355712</v>
      </c>
      <c r="W20" s="23">
        <v>2.7146001467351426</v>
      </c>
      <c r="X20" s="23">
        <v>2.7253668763102725</v>
      </c>
      <c r="Y20" s="23">
        <v>2.5073746312684366</v>
      </c>
      <c r="Z20" s="23">
        <v>2.5623268698060939</v>
      </c>
      <c r="AA20" s="23">
        <v>3.0239099859353025</v>
      </c>
      <c r="AB20" s="23">
        <v>2.9900332225913622</v>
      </c>
      <c r="AC20" s="23">
        <v>2.0752269779507131</v>
      </c>
      <c r="AD20" s="23">
        <v>2.3529411764705879</v>
      </c>
      <c r="AE20" s="23">
        <v>1.1964735516372795</v>
      </c>
      <c r="AF20" s="23">
        <v>1.9021739130434785</v>
      </c>
      <c r="AG20" s="23">
        <v>1.9118428040361124</v>
      </c>
    </row>
    <row r="21" spans="1:33" x14ac:dyDescent="0.25">
      <c r="A21" s="10" t="s">
        <v>16</v>
      </c>
      <c r="B21" s="11" t="s">
        <v>54</v>
      </c>
      <c r="C21" s="12">
        <v>17.568381522705394</v>
      </c>
      <c r="D21" s="12">
        <v>15.070894719035463</v>
      </c>
      <c r="E21" s="12">
        <v>15.018825356671584</v>
      </c>
      <c r="F21" s="12" t="s">
        <v>54</v>
      </c>
      <c r="G21" s="12">
        <v>16.3671924345186</v>
      </c>
      <c r="H21" s="12">
        <v>16.470896823525003</v>
      </c>
      <c r="I21" s="12">
        <v>15.962911398728528</v>
      </c>
      <c r="J21" s="12">
        <v>15.896598120635527</v>
      </c>
      <c r="K21" s="12">
        <v>14.894734976511629</v>
      </c>
      <c r="L21" s="12">
        <v>14.740868187500771</v>
      </c>
      <c r="M21" s="12">
        <v>14.961527737897573</v>
      </c>
      <c r="N21" s="12">
        <v>15.143623803134973</v>
      </c>
      <c r="O21" s="12">
        <v>15.63213574501675</v>
      </c>
      <c r="P21" s="12">
        <v>16.163864983886693</v>
      </c>
      <c r="Q21" s="12">
        <v>16.044083673134459</v>
      </c>
      <c r="R21" s="12">
        <v>16.058901288081405</v>
      </c>
      <c r="S21" s="12">
        <v>15.923388291045516</v>
      </c>
      <c r="T21" s="12">
        <v>15.867279204592124</v>
      </c>
      <c r="U21" s="12">
        <v>16.193840833683815</v>
      </c>
      <c r="V21" s="12">
        <v>16.498488308308566</v>
      </c>
      <c r="W21" s="12">
        <v>16.286413295797768</v>
      </c>
      <c r="X21" s="12">
        <v>16.216527049813877</v>
      </c>
      <c r="Y21" s="12">
        <v>16.676605251310278</v>
      </c>
      <c r="Z21" s="12">
        <v>16.688090250011566</v>
      </c>
      <c r="AA21" s="12">
        <v>15.880477614922968</v>
      </c>
      <c r="AB21" s="12">
        <v>15.687329569809119</v>
      </c>
      <c r="AC21" s="12">
        <v>15.447680407489484</v>
      </c>
      <c r="AD21" s="12">
        <v>15.470733527011294</v>
      </c>
      <c r="AE21" s="12">
        <v>15.306477574281116</v>
      </c>
      <c r="AF21" s="12">
        <v>15.629620443944175</v>
      </c>
      <c r="AG21" s="12">
        <v>15.589763833081507</v>
      </c>
    </row>
    <row r="22" spans="1:33" x14ac:dyDescent="0.25">
      <c r="A22" s="21" t="s">
        <v>17</v>
      </c>
      <c r="B22" s="22">
        <v>20.219096564782255</v>
      </c>
      <c r="C22" s="23">
        <v>20.580511402902559</v>
      </c>
      <c r="D22" s="23">
        <v>20.647213386806804</v>
      </c>
      <c r="E22" s="23">
        <v>20.41392285983067</v>
      </c>
      <c r="F22" s="23">
        <v>20.238985262997833</v>
      </c>
      <c r="G22" s="23">
        <v>20.117035437124844</v>
      </c>
      <c r="H22" s="23">
        <v>19.826284922422115</v>
      </c>
      <c r="I22" s="23">
        <v>19.2451976324596</v>
      </c>
      <c r="J22" s="23">
        <v>19.244311867579107</v>
      </c>
      <c r="K22" s="23">
        <v>15.530450880460361</v>
      </c>
      <c r="L22" s="23">
        <v>13.828261036216091</v>
      </c>
      <c r="M22" s="23">
        <v>13.842245759063118</v>
      </c>
      <c r="N22" s="23">
        <v>14.004675143094333</v>
      </c>
      <c r="O22" s="23">
        <v>15.854104961895569</v>
      </c>
      <c r="P22" s="23">
        <v>14.188836178972227</v>
      </c>
      <c r="Q22" s="23">
        <v>13.57493135610423</v>
      </c>
      <c r="R22" s="23">
        <v>13.047477896458323</v>
      </c>
      <c r="S22" s="23">
        <v>12.944086663539048</v>
      </c>
      <c r="T22" s="23">
        <v>13.038359448582925</v>
      </c>
      <c r="U22" s="23">
        <v>12.991328493069624</v>
      </c>
      <c r="V22" s="23">
        <v>11.362189688096754</v>
      </c>
      <c r="W22" s="23">
        <v>9.5609523485132328</v>
      </c>
      <c r="X22" s="23">
        <v>11.04283434930246</v>
      </c>
      <c r="Y22" s="23">
        <v>5.98723765261333</v>
      </c>
      <c r="Z22" s="23">
        <v>6.1135018432299839</v>
      </c>
      <c r="AA22" s="23">
        <v>5.9799687190598503</v>
      </c>
      <c r="AB22" s="23">
        <v>5.9301504685704787</v>
      </c>
      <c r="AC22" s="23">
        <v>5.68687291803802</v>
      </c>
      <c r="AD22" s="23">
        <v>5.9448605577689246</v>
      </c>
      <c r="AE22" s="23">
        <v>5.819650671354303</v>
      </c>
      <c r="AF22" s="23">
        <v>5.789498984509259</v>
      </c>
      <c r="AG22" s="23">
        <v>5.5968591245447588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26.453664445790427</v>
      </c>
      <c r="G23" s="12">
        <v>25.944490967819117</v>
      </c>
      <c r="H23" s="12">
        <v>24.888419638143684</v>
      </c>
      <c r="I23" s="12">
        <v>23.441881555552904</v>
      </c>
      <c r="J23" s="12">
        <v>23.786534137971838</v>
      </c>
      <c r="K23" s="12">
        <v>23.170405982905987</v>
      </c>
      <c r="L23" s="12">
        <v>23.849223946784921</v>
      </c>
      <c r="M23" s="12">
        <v>22.669359850839029</v>
      </c>
      <c r="N23" s="12">
        <v>31.296087333035928</v>
      </c>
      <c r="O23" s="12">
        <v>27.388369678089301</v>
      </c>
      <c r="P23" s="12">
        <v>25.120594165539416</v>
      </c>
      <c r="Q23" s="12">
        <v>23.289170281783719</v>
      </c>
      <c r="R23" s="12">
        <v>24.020447562335153</v>
      </c>
      <c r="S23" s="12">
        <v>23.193774980414027</v>
      </c>
      <c r="T23" s="12">
        <v>24.481205426564426</v>
      </c>
      <c r="U23" s="12">
        <v>25.045867819138088</v>
      </c>
      <c r="V23" s="12">
        <v>24.656965165011059</v>
      </c>
      <c r="W23" s="12">
        <v>25.119984979875383</v>
      </c>
      <c r="X23" s="12">
        <v>24.03545129855814</v>
      </c>
      <c r="Y23" s="12">
        <v>23.342684344700324</v>
      </c>
      <c r="Z23" s="12">
        <v>21.669429565250724</v>
      </c>
      <c r="AA23" s="12">
        <v>20.204303929555419</v>
      </c>
      <c r="AB23" s="12">
        <v>3.3393267673921407</v>
      </c>
      <c r="AC23" s="12">
        <v>3.1893853701866024</v>
      </c>
      <c r="AD23" s="12">
        <v>2.7019686035816362</v>
      </c>
      <c r="AE23" s="12">
        <v>1.9724888113849492</v>
      </c>
      <c r="AF23" s="12">
        <v>2.5324121066715879</v>
      </c>
      <c r="AG23" s="12">
        <v>2.6371598322837575</v>
      </c>
    </row>
    <row r="24" spans="1:33" x14ac:dyDescent="0.25">
      <c r="A24" s="21" t="s">
        <v>19</v>
      </c>
      <c r="B24" s="22">
        <v>35.124138503695093</v>
      </c>
      <c r="C24" s="23">
        <v>32.112035148281812</v>
      </c>
      <c r="D24" s="23">
        <v>29.417013682331945</v>
      </c>
      <c r="E24" s="23">
        <v>29.856908948529931</v>
      </c>
      <c r="F24" s="23">
        <v>30.218809459092142</v>
      </c>
      <c r="G24" s="23">
        <v>30.494665373423864</v>
      </c>
      <c r="H24" s="23">
        <v>29.689552238805973</v>
      </c>
      <c r="I24" s="23">
        <v>28.999168283892434</v>
      </c>
      <c r="J24" s="23">
        <v>28.661174047373837</v>
      </c>
      <c r="K24" s="23">
        <v>28.366817264250699</v>
      </c>
      <c r="L24" s="23">
        <v>27.119883040935672</v>
      </c>
      <c r="M24" s="23">
        <v>25.994775794514585</v>
      </c>
      <c r="N24" s="23">
        <v>22.449484536082473</v>
      </c>
      <c r="O24" s="23">
        <v>19.260448901249557</v>
      </c>
      <c r="P24" s="23">
        <v>18.436146552733231</v>
      </c>
      <c r="Q24" s="23">
        <v>17.618936567164177</v>
      </c>
      <c r="R24" s="23">
        <v>14.830827683338246</v>
      </c>
      <c r="S24" s="23">
        <v>12.800701873549553</v>
      </c>
      <c r="T24" s="23">
        <v>9.5693580050958609</v>
      </c>
      <c r="U24" s="23">
        <v>8.2277002781493511</v>
      </c>
      <c r="V24" s="23">
        <v>6.9892473118279561</v>
      </c>
      <c r="W24" s="23">
        <v>6.5827940079437095</v>
      </c>
      <c r="X24" s="23">
        <v>4.6347310426041979</v>
      </c>
      <c r="Y24" s="23">
        <v>4.2452527241977265</v>
      </c>
      <c r="Z24" s="23">
        <v>4.3453218993984386</v>
      </c>
      <c r="AA24" s="23">
        <v>4.3042563386737216</v>
      </c>
      <c r="AB24" s="23">
        <v>4.1622029123517041</v>
      </c>
      <c r="AC24" s="23">
        <v>4.0221838348940819</v>
      </c>
      <c r="AD24" s="23">
        <v>3.9257832651236368</v>
      </c>
      <c r="AE24" s="23">
        <v>3.7669839720120413</v>
      </c>
      <c r="AF24" s="23">
        <v>3.892859305917268</v>
      </c>
      <c r="AG24" s="23">
        <v>3.8949847762394443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8.6147681740125943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6.7203270729526006</v>
      </c>
      <c r="K25" s="12" t="s">
        <v>54</v>
      </c>
      <c r="L25" s="12" t="s">
        <v>54</v>
      </c>
      <c r="M25" s="12" t="s">
        <v>54</v>
      </c>
      <c r="N25" s="12">
        <v>5.2965829326614049</v>
      </c>
      <c r="O25" s="12" t="s">
        <v>54</v>
      </c>
      <c r="P25" s="12">
        <v>4.744585111095569</v>
      </c>
      <c r="Q25" s="12">
        <v>4.8671916010498686</v>
      </c>
      <c r="R25" s="12">
        <v>4.9071430018024591</v>
      </c>
      <c r="S25" s="12">
        <v>4.6721249906106816</v>
      </c>
      <c r="T25" s="12">
        <v>4.6730099631123521</v>
      </c>
      <c r="U25" s="12">
        <v>4.7468018002055352</v>
      </c>
      <c r="V25" s="12">
        <v>4.4724062546935235</v>
      </c>
      <c r="W25" s="12">
        <v>4.1964329502542057</v>
      </c>
      <c r="X25" s="12">
        <v>3.9085545722713868</v>
      </c>
      <c r="Y25" s="12">
        <v>3.8346478107152562</v>
      </c>
      <c r="Z25" s="12">
        <v>3.7654338589637568</v>
      </c>
      <c r="AA25" s="12">
        <v>3.7453078603843353</v>
      </c>
      <c r="AB25" s="12">
        <v>6.9287567351825983</v>
      </c>
      <c r="AC25" s="12">
        <v>6.9280357847651617</v>
      </c>
      <c r="AD25" s="12">
        <v>6.929100476321107</v>
      </c>
      <c r="AE25" s="12">
        <v>6.5407602199378436</v>
      </c>
      <c r="AF25" s="12">
        <v>6.7237029724690149</v>
      </c>
      <c r="AG25" s="12">
        <v>6.7237992395087822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22.330901631549629</v>
      </c>
      <c r="F26" s="23">
        <v>22.667559466870738</v>
      </c>
      <c r="G26" s="23">
        <v>22.658724298068559</v>
      </c>
      <c r="H26" s="23">
        <v>22.960588912814867</v>
      </c>
      <c r="I26" s="23">
        <v>19.378719964729221</v>
      </c>
      <c r="J26" s="23">
        <v>19.99275555725016</v>
      </c>
      <c r="K26" s="23">
        <v>19.874804381846634</v>
      </c>
      <c r="L26" s="23">
        <v>22.338604980526373</v>
      </c>
      <c r="M26" s="23">
        <v>25.800422807071289</v>
      </c>
      <c r="N26" s="23">
        <v>27.226439830482636</v>
      </c>
      <c r="O26" s="23">
        <v>28.403422317622518</v>
      </c>
      <c r="P26" s="23">
        <v>29.534486376307669</v>
      </c>
      <c r="Q26" s="23">
        <v>30.266088736379505</v>
      </c>
      <c r="R26" s="23">
        <v>28.56509884117246</v>
      </c>
      <c r="S26" s="23">
        <v>30.320599095834627</v>
      </c>
      <c r="T26" s="23">
        <v>33.932214544257974</v>
      </c>
      <c r="U26" s="23">
        <v>30.664131276850483</v>
      </c>
      <c r="V26" s="23">
        <v>33.258186542356043</v>
      </c>
      <c r="W26" s="23">
        <v>35.883559111230632</v>
      </c>
      <c r="X26" s="23">
        <v>36.553717681066324</v>
      </c>
      <c r="Y26" s="23">
        <v>37.948749500107667</v>
      </c>
      <c r="Z26" s="23">
        <v>37.800643496543593</v>
      </c>
      <c r="AA26" s="23">
        <v>38.556062685519137</v>
      </c>
      <c r="AB26" s="23">
        <v>39.287043931496655</v>
      </c>
      <c r="AC26" s="23">
        <v>38.360031915546557</v>
      </c>
      <c r="AD26" s="23">
        <v>37.534838568252283</v>
      </c>
      <c r="AE26" s="23">
        <v>38.591504816042956</v>
      </c>
      <c r="AF26" s="23">
        <v>36.813402030793334</v>
      </c>
      <c r="AG26" s="23">
        <v>34.998540997957392</v>
      </c>
    </row>
    <row r="27" spans="1:33" x14ac:dyDescent="0.25">
      <c r="A27" s="10" t="s">
        <v>22</v>
      </c>
      <c r="B27" s="11" t="s">
        <v>54</v>
      </c>
      <c r="C27" s="12">
        <v>40.64562799529795</v>
      </c>
      <c r="D27" s="12" t="s">
        <v>54</v>
      </c>
      <c r="E27" s="12">
        <v>33.18441129974569</v>
      </c>
      <c r="F27" s="12" t="s">
        <v>54</v>
      </c>
      <c r="G27" s="12">
        <v>27.932388594843776</v>
      </c>
      <c r="H27" s="12" t="s">
        <v>54</v>
      </c>
      <c r="I27" s="12">
        <v>22.229387836094851</v>
      </c>
      <c r="J27" s="12" t="s">
        <v>54</v>
      </c>
      <c r="K27" s="12">
        <v>16.795542415283148</v>
      </c>
      <c r="L27" s="12" t="s">
        <v>54</v>
      </c>
      <c r="M27" s="12">
        <v>15.599153047045588</v>
      </c>
      <c r="N27" s="12" t="s">
        <v>54</v>
      </c>
      <c r="O27" s="12">
        <v>16.016201450594995</v>
      </c>
      <c r="P27" s="12" t="s">
        <v>54</v>
      </c>
      <c r="Q27" s="12">
        <v>12.930393119661934</v>
      </c>
      <c r="R27" s="12">
        <v>13.02788844621514</v>
      </c>
      <c r="S27" s="12">
        <v>12.901410036306324</v>
      </c>
      <c r="T27" s="12" t="s">
        <v>54</v>
      </c>
      <c r="U27" s="12" t="s">
        <v>54</v>
      </c>
      <c r="V27" s="12" t="s">
        <v>54</v>
      </c>
      <c r="W27" s="12">
        <v>26.061279224121581</v>
      </c>
      <c r="X27" s="12">
        <v>26.717700275688554</v>
      </c>
      <c r="Y27" s="12">
        <v>27.1072342846307</v>
      </c>
      <c r="Z27" s="12">
        <v>25.683350263182191</v>
      </c>
      <c r="AA27" s="12">
        <v>27.443715010673003</v>
      </c>
      <c r="AB27" s="12">
        <v>28.116774347930129</v>
      </c>
      <c r="AC27" s="12">
        <v>25.373542082589051</v>
      </c>
      <c r="AD27" s="12">
        <v>26.034049025917039</v>
      </c>
      <c r="AE27" s="12">
        <v>25.765779129273902</v>
      </c>
      <c r="AF27" s="12">
        <v>24.360187942102819</v>
      </c>
      <c r="AG27" s="12">
        <v>24.470984687050894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42.165044042651829</v>
      </c>
      <c r="G28" s="23">
        <v>41.898405635891741</v>
      </c>
      <c r="H28" s="23">
        <v>40.913742250045146</v>
      </c>
      <c r="I28" s="23">
        <v>23.929117018026279</v>
      </c>
      <c r="J28" s="23">
        <v>25.75177692728267</v>
      </c>
      <c r="K28" s="23">
        <v>27.570880193952458</v>
      </c>
      <c r="L28" s="23">
        <v>27.521187832599697</v>
      </c>
      <c r="M28" s="23">
        <v>27.645264179725419</v>
      </c>
      <c r="N28" s="23">
        <v>28.017020027877631</v>
      </c>
      <c r="O28" s="23">
        <v>28.770405870900106</v>
      </c>
      <c r="P28" s="23">
        <v>24.377137274059599</v>
      </c>
      <c r="Q28" s="23">
        <v>25.805331852263265</v>
      </c>
      <c r="R28" s="23">
        <v>24.833643864785735</v>
      </c>
      <c r="S28" s="23">
        <v>27.326373127553339</v>
      </c>
      <c r="T28" s="23">
        <v>27.009501797637387</v>
      </c>
      <c r="U28" s="23">
        <v>24.805667001003009</v>
      </c>
      <c r="V28" s="23">
        <v>23.966351440510227</v>
      </c>
      <c r="W28" s="23">
        <v>22.653489399293285</v>
      </c>
      <c r="X28" s="23">
        <v>22.993324874496608</v>
      </c>
      <c r="Y28" s="23">
        <v>20.651287428638003</v>
      </c>
      <c r="Z28" s="23">
        <v>23.570535409798797</v>
      </c>
      <c r="AA28" s="23">
        <v>24.643283497242908</v>
      </c>
      <c r="AB28" s="23">
        <v>24.842413327330028</v>
      </c>
      <c r="AC28" s="23">
        <v>22.160854242280788</v>
      </c>
      <c r="AD28" s="23">
        <v>20.031576869942764</v>
      </c>
      <c r="AE28" s="23">
        <v>19.244197018305336</v>
      </c>
      <c r="AF28" s="23">
        <v>18.419995536710555</v>
      </c>
      <c r="AG28" s="23">
        <v>18.834421683513732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31.603879990976768</v>
      </c>
      <c r="F29" s="12">
        <v>29.161628375654981</v>
      </c>
      <c r="G29" s="12">
        <v>28.302459763133918</v>
      </c>
      <c r="H29" s="12">
        <v>34.440441342040081</v>
      </c>
      <c r="I29" s="12">
        <v>33.14965560425798</v>
      </c>
      <c r="J29" s="12">
        <v>32.207478890229197</v>
      </c>
      <c r="K29" s="12">
        <v>30.841671571512659</v>
      </c>
      <c r="L29" s="12">
        <v>29.936974789915965</v>
      </c>
      <c r="M29" s="12">
        <v>27.741635687732341</v>
      </c>
      <c r="N29" s="12">
        <v>26.372605919907137</v>
      </c>
      <c r="O29" s="12">
        <v>24.555473916238064</v>
      </c>
      <c r="P29" s="12">
        <v>24.537296690970276</v>
      </c>
      <c r="Q29" s="12">
        <v>27.985323549032685</v>
      </c>
      <c r="R29" s="12">
        <v>29.020729092208725</v>
      </c>
      <c r="S29" s="12">
        <v>29.858231266274473</v>
      </c>
      <c r="T29" s="12">
        <v>28.117992064861134</v>
      </c>
      <c r="U29" s="12">
        <v>26.204673650282029</v>
      </c>
      <c r="V29" s="12">
        <v>24.273570324574962</v>
      </c>
      <c r="W29" s="12">
        <v>17.211343244482286</v>
      </c>
      <c r="X29" s="12">
        <v>17.223186857219179</v>
      </c>
      <c r="Y29" s="12">
        <v>17.046424584673979</v>
      </c>
      <c r="Z29" s="12">
        <v>16.74963002825239</v>
      </c>
      <c r="AA29" s="12">
        <v>17.131810193321616</v>
      </c>
      <c r="AB29" s="12">
        <v>17.364437964312991</v>
      </c>
      <c r="AC29" s="12">
        <v>15.788758241011349</v>
      </c>
      <c r="AD29" s="12">
        <v>15.918653576437586</v>
      </c>
      <c r="AE29" s="12">
        <v>15.686274509803921</v>
      </c>
      <c r="AF29" s="12">
        <v>15.986455177330244</v>
      </c>
      <c r="AG29" s="12">
        <v>15.96470116325712</v>
      </c>
    </row>
    <row r="30" spans="1:33" x14ac:dyDescent="0.25">
      <c r="A30" s="21" t="s">
        <v>25</v>
      </c>
      <c r="B30" s="22">
        <v>24.639802537167789</v>
      </c>
      <c r="C30" s="23">
        <v>24.19550865950335</v>
      </c>
      <c r="D30" s="23">
        <v>22.746863066012004</v>
      </c>
      <c r="E30" s="23">
        <v>22.798214804447142</v>
      </c>
      <c r="F30" s="23">
        <v>21.823654523066203</v>
      </c>
      <c r="G30" s="23">
        <v>21.444466670000498</v>
      </c>
      <c r="H30" s="23">
        <v>20.473740302304527</v>
      </c>
      <c r="I30" s="23">
        <v>22.018359150889268</v>
      </c>
      <c r="J30" s="23">
        <v>20.77282745267668</v>
      </c>
      <c r="K30" s="23">
        <v>21.795436094564593</v>
      </c>
      <c r="L30" s="23">
        <v>18.571025883367327</v>
      </c>
      <c r="M30" s="23">
        <v>18.662425447316103</v>
      </c>
      <c r="N30" s="23">
        <v>17.288355256297574</v>
      </c>
      <c r="O30" s="23">
        <v>17.004759484312189</v>
      </c>
      <c r="P30" s="23">
        <v>16.776074055319175</v>
      </c>
      <c r="Q30" s="23">
        <v>18.353521424934058</v>
      </c>
      <c r="R30" s="23">
        <v>18.302659568838699</v>
      </c>
      <c r="S30" s="23">
        <v>18.855043061439623</v>
      </c>
      <c r="T30" s="23">
        <v>19.07444500083459</v>
      </c>
      <c r="U30" s="23">
        <v>20.542447809327964</v>
      </c>
      <c r="V30" s="23">
        <v>20.722270765960133</v>
      </c>
      <c r="W30" s="23">
        <v>20.417149047559267</v>
      </c>
      <c r="X30" s="23">
        <v>20.009960207057382</v>
      </c>
      <c r="Y30" s="23">
        <v>19.354949779146295</v>
      </c>
      <c r="Z30" s="23">
        <v>19.359446245124431</v>
      </c>
      <c r="AA30" s="23">
        <v>19.75346748578654</v>
      </c>
      <c r="AB30" s="23">
        <v>19.415853463057324</v>
      </c>
      <c r="AC30" s="23">
        <v>18.671579874388748</v>
      </c>
      <c r="AD30" s="23">
        <v>17.870055295618887</v>
      </c>
      <c r="AE30" s="23">
        <v>17.87799302545665</v>
      </c>
      <c r="AF30" s="23">
        <v>18.190525911575747</v>
      </c>
      <c r="AG30" s="23">
        <v>17.696103385937555</v>
      </c>
    </row>
    <row r="31" spans="1:33" x14ac:dyDescent="0.25">
      <c r="A31" s="10" t="s">
        <v>26</v>
      </c>
      <c r="B31" s="11" t="s">
        <v>54</v>
      </c>
      <c r="C31" s="12">
        <v>5.5313036340571591</v>
      </c>
      <c r="D31" s="12" t="s">
        <v>54</v>
      </c>
      <c r="E31" s="12">
        <v>5.8081833754216188</v>
      </c>
      <c r="F31" s="12" t="s">
        <v>54</v>
      </c>
      <c r="G31" s="12">
        <v>5.6166679971262079</v>
      </c>
      <c r="H31" s="12" t="s">
        <v>54</v>
      </c>
      <c r="I31" s="12">
        <v>5.0904649209863342</v>
      </c>
      <c r="J31" s="12" t="s">
        <v>54</v>
      </c>
      <c r="K31" s="12">
        <v>4.7919728829828712</v>
      </c>
      <c r="L31" s="12" t="s">
        <v>54</v>
      </c>
      <c r="M31" s="12">
        <v>3.9022025211248099</v>
      </c>
      <c r="N31" s="12" t="s">
        <v>54</v>
      </c>
      <c r="O31" s="12">
        <v>4.1108279207432386</v>
      </c>
      <c r="P31" s="12">
        <v>4.217557515284506</v>
      </c>
      <c r="Q31" s="12">
        <v>4.4406049744059208</v>
      </c>
      <c r="R31" s="12">
        <v>4.5963285269643643</v>
      </c>
      <c r="S31" s="12">
        <v>4.3190206856262785</v>
      </c>
      <c r="T31" s="12">
        <v>3.6920640108612299</v>
      </c>
      <c r="U31" s="12">
        <v>3.3672427387769348</v>
      </c>
      <c r="V31" s="12">
        <v>4.0171536335219198</v>
      </c>
      <c r="W31" s="12">
        <v>4.3189495825100392</v>
      </c>
      <c r="X31" s="12">
        <v>4.133034747514519</v>
      </c>
      <c r="Y31" s="12">
        <v>3.9737144409995437</v>
      </c>
      <c r="Z31" s="12">
        <v>4.0779653301067409</v>
      </c>
      <c r="AA31" s="12">
        <v>5.0675635240751156</v>
      </c>
      <c r="AB31" s="12">
        <v>4.7072444591465441</v>
      </c>
      <c r="AC31" s="12">
        <v>5.5033285354444041</v>
      </c>
      <c r="AD31" s="12">
        <v>5.3450130962602298</v>
      </c>
      <c r="AE31" s="12">
        <v>5.797856181920757</v>
      </c>
      <c r="AF31" s="12">
        <v>5.7592994144328173</v>
      </c>
      <c r="AG31" s="12">
        <v>5.0767638433672593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16.286023202563353</v>
      </c>
      <c r="R32" s="26">
        <v>16.070440395410433</v>
      </c>
      <c r="S32" s="26">
        <v>15.7367232486019</v>
      </c>
      <c r="T32" s="26" t="s">
        <v>54</v>
      </c>
      <c r="U32" s="26" t="s">
        <v>54</v>
      </c>
      <c r="V32" s="26" t="s">
        <v>54</v>
      </c>
      <c r="W32" s="26">
        <v>15.282482858979908</v>
      </c>
      <c r="X32" s="26">
        <v>15.052047945893051</v>
      </c>
      <c r="Y32" s="26">
        <v>14.730635621227869</v>
      </c>
      <c r="Z32" s="26">
        <v>14.535411221781235</v>
      </c>
      <c r="AA32" s="26">
        <v>14.257341186318431</v>
      </c>
      <c r="AB32" s="26">
        <v>13.179655319859773</v>
      </c>
      <c r="AC32" s="26">
        <v>12.735738877172736</v>
      </c>
      <c r="AD32" s="26">
        <v>12.490633225722844</v>
      </c>
      <c r="AE32" s="26">
        <v>12.26967658197173</v>
      </c>
      <c r="AF32" s="26">
        <v>12.385827626476122</v>
      </c>
      <c r="AG32" s="26">
        <v>12.060052531232254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40.815589036526383</v>
      </c>
      <c r="J33" s="12">
        <v>43.609573428850545</v>
      </c>
      <c r="K33" s="12">
        <v>43.929180540891743</v>
      </c>
      <c r="L33" s="12">
        <v>44.691456750633073</v>
      </c>
      <c r="M33" s="12">
        <v>46.456041021258407</v>
      </c>
      <c r="N33" s="12">
        <v>46.427712292518649</v>
      </c>
      <c r="O33" s="12">
        <v>46.792577361460161</v>
      </c>
      <c r="P33" s="12">
        <v>46.784755264521593</v>
      </c>
      <c r="Q33" s="12">
        <v>47.811997090011246</v>
      </c>
      <c r="R33" s="12">
        <v>47.401689661459912</v>
      </c>
      <c r="S33" s="12">
        <v>48.068136950758642</v>
      </c>
      <c r="T33" s="12">
        <v>48.790074929369851</v>
      </c>
      <c r="U33" s="12">
        <v>49.572256305385139</v>
      </c>
      <c r="V33" s="12">
        <v>47.944072650423429</v>
      </c>
      <c r="W33" s="12">
        <v>47.833774149034042</v>
      </c>
      <c r="X33" s="12">
        <v>47.663951993141886</v>
      </c>
      <c r="Y33" s="12">
        <v>47.885555525872896</v>
      </c>
      <c r="Z33" s="12">
        <v>49.096275876417351</v>
      </c>
      <c r="AA33" s="12">
        <v>49.891377536112209</v>
      </c>
      <c r="AB33" s="12">
        <v>49.670492410218436</v>
      </c>
      <c r="AC33" s="12">
        <v>47.800872401854789</v>
      </c>
      <c r="AD33" s="12">
        <v>44.485785155504679</v>
      </c>
      <c r="AE33" s="12">
        <v>43.287464833496173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28.472946356158037</v>
      </c>
      <c r="C34" s="23" t="s">
        <v>54</v>
      </c>
      <c r="D34" s="23">
        <v>24.907558797635517</v>
      </c>
      <c r="E34" s="23" t="s">
        <v>54</v>
      </c>
      <c r="F34" s="23">
        <v>22.223820797878528</v>
      </c>
      <c r="G34" s="23" t="s">
        <v>54</v>
      </c>
      <c r="H34" s="23">
        <v>21.159367618865318</v>
      </c>
      <c r="I34" s="23" t="s">
        <v>54</v>
      </c>
      <c r="J34" s="23">
        <v>20.115217386556953</v>
      </c>
      <c r="K34" s="23" t="s">
        <v>54</v>
      </c>
      <c r="L34" s="23">
        <v>18.982415922928737</v>
      </c>
      <c r="M34" s="23" t="s">
        <v>54</v>
      </c>
      <c r="N34" s="23">
        <v>17.294257012004589</v>
      </c>
      <c r="O34" s="23" t="s">
        <v>54</v>
      </c>
      <c r="P34" s="23">
        <v>14.36164627838567</v>
      </c>
      <c r="Q34" s="23" t="s">
        <v>54</v>
      </c>
      <c r="R34" s="23">
        <v>13.227909942873742</v>
      </c>
      <c r="S34" s="23" t="s">
        <v>54</v>
      </c>
      <c r="T34" s="23">
        <v>12.395345944794007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11.886792452830189</v>
      </c>
      <c r="Y35" s="12">
        <v>12.008577555396712</v>
      </c>
      <c r="Z35" s="12">
        <v>8.6587436332767407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3.2891507118311245</v>
      </c>
      <c r="AF35" s="12">
        <v>5.3960396039603964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30.377358490566035</v>
      </c>
      <c r="X36" s="23" t="s">
        <v>54</v>
      </c>
      <c r="Y36" s="23">
        <v>24.952741020793951</v>
      </c>
      <c r="Z36" s="23">
        <v>30.5</v>
      </c>
      <c r="AA36" s="23">
        <v>20.653789004457654</v>
      </c>
      <c r="AB36" s="23">
        <v>23.397435897435894</v>
      </c>
      <c r="AC36" s="23">
        <v>25.695581014729953</v>
      </c>
      <c r="AD36" s="23">
        <v>24.193548387096776</v>
      </c>
      <c r="AE36" s="23">
        <v>42.189781021897801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41.118568232662192</v>
      </c>
      <c r="D37" s="12">
        <v>42.162242325374464</v>
      </c>
      <c r="E37" s="12">
        <v>37.374605904270567</v>
      </c>
      <c r="F37" s="12">
        <v>32.929009193054135</v>
      </c>
      <c r="G37" s="12">
        <v>32.699215112411864</v>
      </c>
      <c r="H37" s="12">
        <v>28.855721393034827</v>
      </c>
      <c r="I37" s="12">
        <v>30.71462945139557</v>
      </c>
      <c r="J37" s="12">
        <v>30.150953389830505</v>
      </c>
      <c r="K37" s="12">
        <v>28.50188633321163</v>
      </c>
      <c r="L37" s="12">
        <v>30.591532005756232</v>
      </c>
      <c r="M37" s="12">
        <v>26.476399974071651</v>
      </c>
      <c r="N37" s="12">
        <v>24.377389038028515</v>
      </c>
      <c r="O37" s="12">
        <v>22.7868045387827</v>
      </c>
      <c r="P37" s="12">
        <v>21.143363320166198</v>
      </c>
      <c r="Q37" s="12">
        <v>18.647874155828077</v>
      </c>
      <c r="R37" s="12">
        <v>18.112352679490151</v>
      </c>
      <c r="S37" s="12">
        <v>17.020542520685076</v>
      </c>
      <c r="T37" s="12">
        <v>15.396744713555858</v>
      </c>
      <c r="U37" s="12">
        <v>16.087580065396562</v>
      </c>
      <c r="V37" s="12">
        <v>15.280789377894088</v>
      </c>
      <c r="W37" s="12">
        <v>14.371485963974509</v>
      </c>
      <c r="X37" s="12">
        <v>13.764768205393551</v>
      </c>
      <c r="Y37" s="12">
        <v>13.227759220347913</v>
      </c>
      <c r="Z37" s="12">
        <v>12.920742848826869</v>
      </c>
      <c r="AA37" s="12">
        <v>13.121029434659709</v>
      </c>
      <c r="AB37" s="12">
        <v>13.045876481231527</v>
      </c>
      <c r="AC37" s="12">
        <v>13.180009644988846</v>
      </c>
      <c r="AD37" s="12">
        <v>12.45640791869584</v>
      </c>
      <c r="AE37" s="12">
        <v>11.807641289416113</v>
      </c>
      <c r="AF37" s="12">
        <v>10.686147237876828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9.0108412592036746</v>
      </c>
      <c r="T38" s="23">
        <v>10.121003107446334</v>
      </c>
      <c r="U38" s="23">
        <v>3.5953978906999042</v>
      </c>
      <c r="V38" s="23">
        <v>3.5157949699765036</v>
      </c>
      <c r="W38" s="23">
        <v>3.8611559103742326</v>
      </c>
      <c r="X38" s="23">
        <v>4.1454279524034092</v>
      </c>
      <c r="Y38" s="23">
        <v>10.450416988569408</v>
      </c>
      <c r="Z38" s="23">
        <v>8.6360266776596806</v>
      </c>
      <c r="AA38" s="23">
        <v>9.7939536837474979</v>
      </c>
      <c r="AB38" s="23">
        <v>13.371825476247217</v>
      </c>
      <c r="AC38" s="23">
        <v>13.818409086250879</v>
      </c>
      <c r="AD38" s="23">
        <v>14.332028610415442</v>
      </c>
      <c r="AE38" s="23">
        <v>11.885682949823185</v>
      </c>
      <c r="AF38" s="23">
        <v>12.498423055487223</v>
      </c>
      <c r="AG38" s="23" t="s">
        <v>54</v>
      </c>
    </row>
    <row r="39" spans="1:33" s="9" customFormat="1" x14ac:dyDescent="0.25">
      <c r="A39" s="10" t="s">
        <v>34</v>
      </c>
      <c r="B39" s="11">
        <v>44.949494949494955</v>
      </c>
      <c r="C39" s="12">
        <v>39.348370927318292</v>
      </c>
      <c r="D39" s="12">
        <v>38.263665594855304</v>
      </c>
      <c r="E39" s="12">
        <v>39.471753484959649</v>
      </c>
      <c r="F39" s="12">
        <v>39.235127478753547</v>
      </c>
      <c r="G39" s="12">
        <v>33.234946871310505</v>
      </c>
      <c r="H39" s="12">
        <v>38.786279683377309</v>
      </c>
      <c r="I39" s="12">
        <v>29.255813953488374</v>
      </c>
      <c r="J39" s="12">
        <v>28.464584249890013</v>
      </c>
      <c r="K39" s="12">
        <v>26.98744769874477</v>
      </c>
      <c r="L39" s="12">
        <v>25.925925925925931</v>
      </c>
      <c r="M39" s="12">
        <v>25.0258531540848</v>
      </c>
      <c r="N39" s="12">
        <v>26.742938863067572</v>
      </c>
      <c r="O39" s="12">
        <v>26.360544217687078</v>
      </c>
      <c r="P39" s="12" t="s">
        <v>54</v>
      </c>
      <c r="Q39" s="12">
        <v>26.317420954742715</v>
      </c>
      <c r="R39" s="12">
        <v>24.978038067349924</v>
      </c>
      <c r="S39" s="12">
        <v>23.50771294433266</v>
      </c>
      <c r="T39" s="12">
        <v>23.516201475777994</v>
      </c>
      <c r="U39" s="12">
        <v>24.021195172210774</v>
      </c>
      <c r="V39" s="12" t="s">
        <v>54</v>
      </c>
      <c r="W39" s="12">
        <v>18.310727496917384</v>
      </c>
      <c r="X39" s="12" t="s">
        <v>54</v>
      </c>
      <c r="Y39" s="12">
        <v>9.7222222222222232</v>
      </c>
      <c r="Z39" s="12" t="s">
        <v>54</v>
      </c>
      <c r="AA39" s="12">
        <v>9.3505610336620215</v>
      </c>
      <c r="AB39" s="12">
        <v>5.6667693255312592</v>
      </c>
      <c r="AC39" s="12">
        <v>8.7326607818411102</v>
      </c>
      <c r="AD39" s="12">
        <v>8.7326607818411102</v>
      </c>
      <c r="AE39" s="12" t="s">
        <v>54</v>
      </c>
      <c r="AF39" s="12" t="s">
        <v>54</v>
      </c>
      <c r="AG39" s="12">
        <v>4.1963190184049077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1.1889035667107</v>
      </c>
      <c r="X40" s="23">
        <v>1.144667968771014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6.8898968573791723</v>
      </c>
      <c r="C41" s="12">
        <v>6.852719164943573</v>
      </c>
      <c r="D41" s="12">
        <v>6.6840478949401305</v>
      </c>
      <c r="E41" s="12">
        <v>6.7255151745824389</v>
      </c>
      <c r="F41" s="12">
        <v>6.7191885715942092</v>
      </c>
      <c r="G41" s="12">
        <v>6.7730712654356831</v>
      </c>
      <c r="H41" s="12">
        <v>6.2992902982003471</v>
      </c>
      <c r="I41" s="12">
        <v>6.325929555046236</v>
      </c>
      <c r="J41" s="12">
        <v>6.3487433135725162</v>
      </c>
      <c r="K41" s="12">
        <v>6.4218197168633013</v>
      </c>
      <c r="L41" s="12">
        <v>6.6069240349803255</v>
      </c>
      <c r="M41" s="12">
        <v>7.2215191329759092</v>
      </c>
      <c r="N41" s="12">
        <v>7.6645382279428338</v>
      </c>
      <c r="O41" s="12">
        <v>7.2014409164899069</v>
      </c>
      <c r="P41" s="12">
        <v>7.0774973875740192</v>
      </c>
      <c r="Q41" s="12">
        <v>7.0217593702437959</v>
      </c>
      <c r="R41" s="12">
        <v>6.9417547713854182</v>
      </c>
      <c r="S41" s="12">
        <v>6.9241242619507526</v>
      </c>
      <c r="T41" s="12">
        <v>7.0123785173193882</v>
      </c>
      <c r="U41" s="12">
        <v>7.1771070264953591</v>
      </c>
      <c r="V41" s="12">
        <v>7.0427187650923537</v>
      </c>
      <c r="W41" s="12">
        <v>7.2236369384646339</v>
      </c>
      <c r="X41" s="12">
        <v>7.3727694411677636</v>
      </c>
      <c r="Y41" s="12">
        <v>7.1039128942847265</v>
      </c>
      <c r="Z41" s="12">
        <v>6.8788151259096262</v>
      </c>
      <c r="AA41" s="12">
        <v>6.8912749070005317</v>
      </c>
      <c r="AB41" s="12">
        <v>7.0631863722860357</v>
      </c>
      <c r="AC41" s="12">
        <v>6.9655986141999593</v>
      </c>
      <c r="AD41" s="12">
        <v>6.9650942523199326</v>
      </c>
      <c r="AE41" s="12">
        <v>6.8318856013115381</v>
      </c>
      <c r="AF41" s="12">
        <v>6.8108422368969528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24.396112474051705</v>
      </c>
      <c r="N42" s="23" t="s">
        <v>54</v>
      </c>
      <c r="O42" s="23">
        <v>27.06377674071457</v>
      </c>
      <c r="P42" s="23">
        <v>22.416394131560374</v>
      </c>
      <c r="Q42" s="23">
        <v>19.397522962444409</v>
      </c>
      <c r="R42" s="23">
        <v>22.67048019986839</v>
      </c>
      <c r="S42" s="23">
        <v>22.35493220457375</v>
      </c>
      <c r="T42" s="23">
        <v>21.991490687968625</v>
      </c>
      <c r="U42" s="23">
        <v>21.645429443047668</v>
      </c>
      <c r="V42" s="23">
        <v>22.013557427453044</v>
      </c>
      <c r="W42" s="23">
        <v>20.03971795859248</v>
      </c>
      <c r="X42" s="23">
        <v>20.957309923167564</v>
      </c>
      <c r="Y42" s="23">
        <v>19.522279199757193</v>
      </c>
      <c r="Z42" s="23">
        <v>16.539451449369555</v>
      </c>
      <c r="AA42" s="23">
        <v>15.631416775262153</v>
      </c>
      <c r="AB42" s="23">
        <v>15.171560905649731</v>
      </c>
      <c r="AC42" s="23">
        <v>14.223654689522878</v>
      </c>
      <c r="AD42" s="23">
        <v>13.571345189150982</v>
      </c>
      <c r="AE42" s="23">
        <v>13.703895719152722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14.355619486755074</v>
      </c>
      <c r="H43" s="12">
        <v>12.091110734471604</v>
      </c>
      <c r="I43" s="12">
        <v>11.726799405385217</v>
      </c>
      <c r="J43" s="12">
        <v>11.462745494252696</v>
      </c>
      <c r="K43" s="12">
        <v>11.139881340934476</v>
      </c>
      <c r="L43" s="12">
        <v>9.5468470491102799</v>
      </c>
      <c r="M43" s="12">
        <v>8.9303925414114591</v>
      </c>
      <c r="N43" s="12">
        <v>8.1180704707726239</v>
      </c>
      <c r="O43" s="12">
        <v>7.9864672555916547</v>
      </c>
      <c r="P43" s="12">
        <v>9.3328166186812034</v>
      </c>
      <c r="Q43" s="12">
        <v>7.8230966291796014</v>
      </c>
      <c r="R43" s="12">
        <v>8.0073829836264441</v>
      </c>
      <c r="S43" s="12">
        <v>7.7680603980466643</v>
      </c>
      <c r="T43" s="12">
        <v>7.3929052868402572</v>
      </c>
      <c r="U43" s="12">
        <v>8.3430406374460642</v>
      </c>
      <c r="V43" s="12">
        <v>8.0359082843355658</v>
      </c>
      <c r="W43" s="12">
        <v>7.816394322478974</v>
      </c>
      <c r="X43" s="12">
        <v>8.3277318618138576</v>
      </c>
      <c r="Y43" s="12">
        <v>8.5608218084467023</v>
      </c>
      <c r="Z43" s="12">
        <v>8.2562726638784323</v>
      </c>
      <c r="AA43" s="12">
        <v>8.6360928516711297</v>
      </c>
      <c r="AB43" s="12">
        <v>8.5199771486142986</v>
      </c>
      <c r="AC43" s="12">
        <v>7.9749230859298805</v>
      </c>
      <c r="AD43" s="12">
        <v>7.7294383821782535</v>
      </c>
      <c r="AE43" s="12">
        <v>7.6784628367179089</v>
      </c>
      <c r="AF43" s="12">
        <v>7.3186738903740345</v>
      </c>
      <c r="AG43" s="12" t="s">
        <v>54</v>
      </c>
    </row>
    <row r="44" spans="1:33" x14ac:dyDescent="0.25">
      <c r="A44" s="21" t="s">
        <v>39</v>
      </c>
      <c r="B44" s="22">
        <v>18.051008099259004</v>
      </c>
      <c r="C44" s="23">
        <v>18.058517444340186</v>
      </c>
      <c r="D44" s="23">
        <v>17.103865326468906</v>
      </c>
      <c r="E44" s="23">
        <v>16.464948129519019</v>
      </c>
      <c r="F44" s="23">
        <v>14.049989556499339</v>
      </c>
      <c r="G44" s="23">
        <v>12.954404359522661</v>
      </c>
      <c r="H44" s="23">
        <v>12.329529640968548</v>
      </c>
      <c r="I44" s="23">
        <v>11.613700322602789</v>
      </c>
      <c r="J44" s="23">
        <v>11.21315821509245</v>
      </c>
      <c r="K44" s="23">
        <v>10.825545679237777</v>
      </c>
      <c r="L44" s="23">
        <v>10.265571037275215</v>
      </c>
      <c r="M44" s="23">
        <v>9.0802544926889155</v>
      </c>
      <c r="N44" s="23">
        <v>9.0591573892163275</v>
      </c>
      <c r="O44" s="23">
        <v>8.1372848558916395</v>
      </c>
      <c r="P44" s="23">
        <v>7.6685513374827767</v>
      </c>
      <c r="Q44" s="23">
        <v>8.1705476005306732</v>
      </c>
      <c r="R44" s="23">
        <v>7.7886924252346637</v>
      </c>
      <c r="S44" s="23">
        <v>7.4927606177606174</v>
      </c>
      <c r="T44" s="23">
        <v>7.4965906877069948</v>
      </c>
      <c r="U44" s="23">
        <v>8.5149518499746577</v>
      </c>
      <c r="V44" s="23">
        <v>8.5299922766669525</v>
      </c>
      <c r="W44" s="23">
        <v>8.2277425808602871</v>
      </c>
      <c r="X44" s="23">
        <v>8.2471997578168921</v>
      </c>
      <c r="Y44" s="23">
        <v>7.7755356146150865</v>
      </c>
      <c r="Z44" s="23">
        <v>7.6331035649342418</v>
      </c>
      <c r="AA44" s="23">
        <v>6.2928781443972559</v>
      </c>
      <c r="AB44" s="23">
        <v>6.2557417209851698</v>
      </c>
      <c r="AC44" s="23">
        <v>6.5300841061030841</v>
      </c>
      <c r="AD44" s="23">
        <v>6.2888817993300368</v>
      </c>
      <c r="AE44" s="23">
        <v>6.4930501327502732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51.37011733254122</v>
      </c>
      <c r="F46" s="23">
        <v>44.923117274843442</v>
      </c>
      <c r="G46" s="23">
        <v>40.973661290806987</v>
      </c>
      <c r="H46" s="23">
        <v>40.662223610125217</v>
      </c>
      <c r="I46" s="23">
        <v>40.168112798264637</v>
      </c>
      <c r="J46" s="23">
        <v>44.337478613927118</v>
      </c>
      <c r="K46" s="23">
        <v>44.297362593114556</v>
      </c>
      <c r="L46" s="23" t="s">
        <v>54</v>
      </c>
      <c r="M46" s="23">
        <v>40.306063744103099</v>
      </c>
      <c r="N46" s="23" t="s">
        <v>54</v>
      </c>
      <c r="O46" s="23">
        <v>22.231315240083507</v>
      </c>
      <c r="P46" s="23">
        <v>18.974331664714029</v>
      </c>
      <c r="Q46" s="23">
        <v>17.729581167473263</v>
      </c>
      <c r="R46" s="23">
        <v>21.314976032971465</v>
      </c>
      <c r="S46" s="23">
        <v>20.268020997823395</v>
      </c>
      <c r="T46" s="23" t="s">
        <v>54</v>
      </c>
      <c r="U46" s="23" t="s">
        <v>54</v>
      </c>
      <c r="V46" s="23">
        <v>23.541345162154499</v>
      </c>
      <c r="W46" s="23">
        <v>22.900606069800258</v>
      </c>
      <c r="X46" s="23">
        <v>28.272741581995465</v>
      </c>
      <c r="Y46" s="23">
        <v>28.683650267819655</v>
      </c>
      <c r="Z46" s="23">
        <v>25.189195807643618</v>
      </c>
      <c r="AA46" s="23">
        <v>22.728997731255593</v>
      </c>
      <c r="AB46" s="23">
        <v>20.026856951541408</v>
      </c>
      <c r="AC46" s="23">
        <v>19.375127491592743</v>
      </c>
      <c r="AD46" s="23">
        <v>18.716784802307746</v>
      </c>
      <c r="AE46" s="23">
        <v>17.183296852245025</v>
      </c>
      <c r="AF46" s="23">
        <v>15.450422594051567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21.291724274145764</v>
      </c>
      <c r="D47" s="12" t="s">
        <v>54</v>
      </c>
      <c r="E47" s="12">
        <v>21.474808745643021</v>
      </c>
      <c r="F47" s="12" t="s">
        <v>54</v>
      </c>
      <c r="G47" s="12">
        <v>20.440304118974019</v>
      </c>
      <c r="H47" s="12" t="s">
        <v>54</v>
      </c>
      <c r="I47" s="12">
        <v>19.588374804035858</v>
      </c>
      <c r="J47" s="12" t="s">
        <v>54</v>
      </c>
      <c r="K47" s="12">
        <v>18.814960629921259</v>
      </c>
      <c r="L47" s="12" t="s">
        <v>54</v>
      </c>
      <c r="M47" s="12">
        <v>17.831866691630779</v>
      </c>
      <c r="N47" s="12">
        <v>18.299266540079675</v>
      </c>
      <c r="O47" s="12">
        <v>17.43676104269726</v>
      </c>
      <c r="P47" s="12">
        <v>17.099440880869896</v>
      </c>
      <c r="Q47" s="12">
        <v>17.176132950677435</v>
      </c>
      <c r="R47" s="12">
        <v>17.06637635682495</v>
      </c>
      <c r="S47" s="12">
        <v>16.896090382042516</v>
      </c>
      <c r="T47" s="12">
        <v>15.930674933070311</v>
      </c>
      <c r="U47" s="12">
        <v>17.372752209692166</v>
      </c>
      <c r="V47" s="12">
        <v>17.529968716259241</v>
      </c>
      <c r="W47" s="12">
        <v>17.742895805142084</v>
      </c>
      <c r="X47" s="12">
        <v>17.689023258280955</v>
      </c>
      <c r="Y47" s="12">
        <v>17.593938135769154</v>
      </c>
      <c r="Z47" s="12">
        <v>16.601732138868901</v>
      </c>
      <c r="AA47" s="12">
        <v>16.081492136103186</v>
      </c>
      <c r="AB47" s="12">
        <v>15.506170590646203</v>
      </c>
      <c r="AC47" s="12">
        <v>14.692650430419171</v>
      </c>
      <c r="AD47" s="12">
        <v>14.158494452908736</v>
      </c>
      <c r="AE47" s="12">
        <v>13.570592943784252</v>
      </c>
      <c r="AF47" s="12">
        <v>13.647414550432099</v>
      </c>
      <c r="AG47" s="12">
        <v>13.317847464188928</v>
      </c>
    </row>
    <row r="48" spans="1:33" x14ac:dyDescent="0.25">
      <c r="A48" s="21" t="s">
        <v>43</v>
      </c>
      <c r="B48" s="22">
        <v>44.050862851952772</v>
      </c>
      <c r="C48" s="23">
        <v>44.429129336090057</v>
      </c>
      <c r="D48" s="23">
        <v>37.766814337494964</v>
      </c>
      <c r="E48" s="23">
        <v>37.90145811493376</v>
      </c>
      <c r="F48" s="23" t="s">
        <v>54</v>
      </c>
      <c r="G48" s="23">
        <v>37.77377453304257</v>
      </c>
      <c r="H48" s="23" t="s">
        <v>54</v>
      </c>
      <c r="I48" s="23">
        <v>29.563135151382745</v>
      </c>
      <c r="J48" s="23" t="s">
        <v>54</v>
      </c>
      <c r="K48" s="23">
        <v>26.326356074130679</v>
      </c>
      <c r="L48" s="23" t="s">
        <v>54</v>
      </c>
      <c r="M48" s="23">
        <v>25.395128145153205</v>
      </c>
      <c r="N48" s="23" t="s">
        <v>54</v>
      </c>
      <c r="O48" s="23">
        <v>19.225487503433126</v>
      </c>
      <c r="P48" s="23" t="s">
        <v>54</v>
      </c>
      <c r="Q48" s="23">
        <v>16.376987690844739</v>
      </c>
      <c r="R48" s="23" t="s">
        <v>54</v>
      </c>
      <c r="S48" s="23">
        <v>16.19047619047619</v>
      </c>
      <c r="T48" s="23" t="s">
        <v>54</v>
      </c>
      <c r="U48" s="23">
        <v>15.517241379310345</v>
      </c>
      <c r="V48" s="23" t="s">
        <v>54</v>
      </c>
      <c r="W48" s="23">
        <v>13.983050847457626</v>
      </c>
      <c r="X48" s="23" t="s">
        <v>54</v>
      </c>
      <c r="Y48" s="23">
        <v>13.253012048192772</v>
      </c>
      <c r="Z48" s="23" t="s">
        <v>54</v>
      </c>
      <c r="AA48" s="23">
        <v>10.606060606060606</v>
      </c>
      <c r="AB48" s="23" t="s">
        <v>54</v>
      </c>
      <c r="AC48" s="23">
        <v>10.294117647058822</v>
      </c>
      <c r="AD48" s="23" t="s">
        <v>54</v>
      </c>
      <c r="AE48" s="23">
        <v>9.2307692307692317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24.948146484007285</v>
      </c>
      <c r="G49" s="12">
        <v>25.295290143888639</v>
      </c>
      <c r="H49" s="12">
        <v>26.169465094804018</v>
      </c>
      <c r="I49" s="12">
        <v>27.56461696104417</v>
      </c>
      <c r="J49" s="12">
        <v>28.844370898574574</v>
      </c>
      <c r="K49" s="12">
        <v>28.145712434460634</v>
      </c>
      <c r="L49" s="12">
        <v>27.438181119614956</v>
      </c>
      <c r="M49" s="12">
        <v>27.601774046192258</v>
      </c>
      <c r="N49" s="12">
        <v>28.313104066052318</v>
      </c>
      <c r="O49" s="12">
        <v>28.637883174334434</v>
      </c>
      <c r="P49" s="12">
        <v>29.679613354365269</v>
      </c>
      <c r="Q49" s="12">
        <v>32.230384162067423</v>
      </c>
      <c r="R49" s="12">
        <v>32.50159027352705</v>
      </c>
      <c r="S49" s="12">
        <v>32.429455075189821</v>
      </c>
      <c r="T49" s="12">
        <v>32.529099580119841</v>
      </c>
      <c r="U49" s="12">
        <v>33.360088516706824</v>
      </c>
      <c r="V49" s="12">
        <v>33.39388946561396</v>
      </c>
      <c r="W49" s="12">
        <v>32.929766213090588</v>
      </c>
      <c r="X49" s="12">
        <v>35.356548338304762</v>
      </c>
      <c r="Y49" s="12">
        <v>34.116335019891544</v>
      </c>
      <c r="Z49" s="12">
        <v>34.14910937179657</v>
      </c>
      <c r="AA49" s="12">
        <v>34.063052537383612</v>
      </c>
      <c r="AB49" s="12">
        <v>35.78747552401358</v>
      </c>
      <c r="AC49" s="12">
        <v>36.447751411993757</v>
      </c>
      <c r="AD49" s="12">
        <v>38.184114695264896</v>
      </c>
      <c r="AE49" s="12">
        <v>32.372419062982551</v>
      </c>
      <c r="AF49" s="12">
        <v>35.487050583595227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47.140864714086476</v>
      </c>
      <c r="R50" s="23">
        <v>47.935103244837755</v>
      </c>
      <c r="S50" s="23">
        <v>47.037037037037031</v>
      </c>
      <c r="T50" s="23">
        <v>49.40711462450593</v>
      </c>
      <c r="U50" s="23">
        <v>47.776809067131651</v>
      </c>
      <c r="V50" s="23">
        <v>44.421199442119949</v>
      </c>
      <c r="W50" s="23">
        <v>30.415162454873645</v>
      </c>
      <c r="X50" s="23">
        <v>39.138240574506284</v>
      </c>
      <c r="Y50" s="23">
        <v>28.087012156110049</v>
      </c>
      <c r="Z50" s="23">
        <v>21.832061068702288</v>
      </c>
      <c r="AA50" s="23">
        <v>10.029644268774703</v>
      </c>
      <c r="AB50" s="23">
        <v>13.194114855244424</v>
      </c>
      <c r="AC50" s="23">
        <v>14.705882352941178</v>
      </c>
      <c r="AD50" s="23">
        <v>11.578947368421053</v>
      </c>
      <c r="AE50" s="23">
        <v>11.139896373056995</v>
      </c>
      <c r="AF50" s="23">
        <v>12.469196648595368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12.604848205290054</v>
      </c>
      <c r="G51" s="12">
        <v>7.5533091138840627</v>
      </c>
      <c r="H51" s="12">
        <v>7.6273090925434852</v>
      </c>
      <c r="I51" s="12">
        <v>7.1409625171996476</v>
      </c>
      <c r="J51" s="12">
        <v>7.7914457098148304</v>
      </c>
      <c r="K51" s="12">
        <v>8.247774340184014</v>
      </c>
      <c r="L51" s="12">
        <v>8.8109066366332414</v>
      </c>
      <c r="M51" s="12">
        <v>8.0882107244772019</v>
      </c>
      <c r="N51" s="12">
        <v>8.9016771746321908</v>
      </c>
      <c r="O51" s="12">
        <v>8.6829624690190368</v>
      </c>
      <c r="P51" s="12">
        <v>8.2432855458296377</v>
      </c>
      <c r="Q51" s="12">
        <v>7.6027372820700476</v>
      </c>
      <c r="R51" s="12">
        <v>7.9019391909339349</v>
      </c>
      <c r="S51" s="12">
        <v>7.5819823602745275</v>
      </c>
      <c r="T51" s="12">
        <v>7.9550244814982118</v>
      </c>
      <c r="U51" s="12">
        <v>7.8356686961086188</v>
      </c>
      <c r="V51" s="12">
        <v>8.0170308610052388</v>
      </c>
      <c r="W51" s="12">
        <v>7.7932856725894633</v>
      </c>
      <c r="X51" s="12">
        <v>7.6134500904781657</v>
      </c>
      <c r="Y51" s="12">
        <v>7.5671991564334338</v>
      </c>
      <c r="Z51" s="12">
        <v>8.2232868877441572</v>
      </c>
      <c r="AA51" s="12">
        <v>8.533190889082686</v>
      </c>
      <c r="AB51" s="12">
        <v>9.0374288623655286</v>
      </c>
      <c r="AC51" s="12">
        <v>9.0063618718999336</v>
      </c>
      <c r="AD51" s="12">
        <v>9.0754538050451306</v>
      </c>
      <c r="AE51" s="12">
        <v>9.0012246325741554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32.387475538160473</v>
      </c>
      <c r="U53" s="12">
        <v>31.330424697630754</v>
      </c>
      <c r="V53" s="12">
        <v>30.328817876577514</v>
      </c>
      <c r="W53" s="12">
        <v>30.602092744010523</v>
      </c>
      <c r="X53" s="12">
        <v>31.426959954878736</v>
      </c>
      <c r="Y53" s="12">
        <v>30.535192636278452</v>
      </c>
      <c r="Z53" s="12">
        <v>24.262059035277176</v>
      </c>
      <c r="AA53" s="12">
        <v>24.938580633198907</v>
      </c>
      <c r="AB53" s="12">
        <v>24.510484654909035</v>
      </c>
      <c r="AC53" s="12">
        <v>24.975947662112759</v>
      </c>
      <c r="AD53" s="12">
        <v>25.560667050028751</v>
      </c>
      <c r="AE53" s="12">
        <v>26.137746410318812</v>
      </c>
      <c r="AF53" s="12">
        <v>25.238570004272898</v>
      </c>
      <c r="AG53" s="12">
        <v>25.81848708142897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3.6975141006893675</v>
      </c>
      <c r="E54" s="23" t="s">
        <v>54</v>
      </c>
      <c r="F54" s="23" t="s">
        <v>54</v>
      </c>
      <c r="G54" s="23" t="s">
        <v>54</v>
      </c>
      <c r="H54" s="23">
        <v>2.7614395374339544</v>
      </c>
      <c r="I54" s="23" t="s">
        <v>54</v>
      </c>
      <c r="J54" s="23" t="s">
        <v>54</v>
      </c>
      <c r="K54" s="23" t="s">
        <v>54</v>
      </c>
      <c r="L54" s="23">
        <v>1.7117720187434255</v>
      </c>
      <c r="M54" s="23" t="s">
        <v>54</v>
      </c>
      <c r="N54" s="23" t="s">
        <v>54</v>
      </c>
      <c r="O54" s="23" t="s">
        <v>54</v>
      </c>
      <c r="P54" s="23">
        <v>1.5502392344497609</v>
      </c>
      <c r="Q54" s="23" t="s">
        <v>54</v>
      </c>
      <c r="R54" s="23" t="s">
        <v>54</v>
      </c>
      <c r="S54" s="23" t="s">
        <v>54</v>
      </c>
      <c r="T54" s="23">
        <v>1.3034511648889893</v>
      </c>
      <c r="U54" s="23" t="s">
        <v>54</v>
      </c>
      <c r="V54" s="23" t="s">
        <v>54</v>
      </c>
      <c r="W54" s="23" t="s">
        <v>54</v>
      </c>
      <c r="X54" s="23">
        <v>1.0347660183369549</v>
      </c>
      <c r="Y54" s="23" t="s">
        <v>54</v>
      </c>
      <c r="Z54" s="23" t="s">
        <v>54</v>
      </c>
      <c r="AA54" s="23">
        <v>1.116008397686953</v>
      </c>
      <c r="AB54" s="23" t="s">
        <v>54</v>
      </c>
      <c r="AC54" s="23">
        <v>1.1088862979672531</v>
      </c>
      <c r="AD54" s="23" t="s">
        <v>54</v>
      </c>
      <c r="AE54" s="23">
        <v>1.2125377098062966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19.793342884737989</v>
      </c>
      <c r="K55" s="12">
        <v>19.816329459032861</v>
      </c>
      <c r="L55" s="12">
        <v>19.80422975258487</v>
      </c>
      <c r="M55" s="12">
        <v>18.958311054236081</v>
      </c>
      <c r="N55" s="12">
        <v>20.246360835689043</v>
      </c>
      <c r="O55" s="12">
        <v>19.156045636643803</v>
      </c>
      <c r="P55" s="12">
        <v>17.801845347190323</v>
      </c>
      <c r="Q55" s="12">
        <v>17.212486456354394</v>
      </c>
      <c r="R55" s="12">
        <v>16.541853469768377</v>
      </c>
      <c r="S55" s="12">
        <v>15.557448923079701</v>
      </c>
      <c r="T55" s="12">
        <v>13.066232037463903</v>
      </c>
      <c r="U55" s="12">
        <v>12.724793121425151</v>
      </c>
      <c r="V55" s="12">
        <v>12.423836255950347</v>
      </c>
      <c r="W55" s="12">
        <v>11.375936905087816</v>
      </c>
      <c r="X55" s="12">
        <v>10.846945135547664</v>
      </c>
      <c r="Y55" s="12">
        <v>10.369713057152758</v>
      </c>
      <c r="Z55" s="12">
        <v>10.135113055035362</v>
      </c>
      <c r="AA55" s="12">
        <v>9.9462972888626027</v>
      </c>
      <c r="AB55" s="12">
        <v>9.9925067446740279</v>
      </c>
      <c r="AC55" s="12">
        <v>9.9753156712594411</v>
      </c>
      <c r="AD55" s="12">
        <v>10.068893846847672</v>
      </c>
      <c r="AE55" s="12">
        <v>10.535527649703683</v>
      </c>
      <c r="AF55" s="12">
        <v>9.9867053415341669</v>
      </c>
      <c r="AG55" s="12" t="s">
        <v>54</v>
      </c>
    </row>
    <row r="56" spans="1:33" x14ac:dyDescent="0.25">
      <c r="A56" s="21" t="s">
        <v>51</v>
      </c>
      <c r="B56" s="22">
        <v>24.120134757365065</v>
      </c>
      <c r="C56" s="23">
        <v>24.664306232881287</v>
      </c>
      <c r="D56" s="23">
        <v>24.125851856569643</v>
      </c>
      <c r="E56" s="23">
        <v>19.034002610803753</v>
      </c>
      <c r="F56" s="23">
        <v>17.486241789454997</v>
      </c>
      <c r="G56" s="23">
        <v>16.650448697156449</v>
      </c>
      <c r="H56" s="23">
        <v>20.083701041714054</v>
      </c>
      <c r="I56" s="23">
        <v>18.645442130419941</v>
      </c>
      <c r="J56" s="23">
        <v>16.944784204088766</v>
      </c>
      <c r="K56" s="23">
        <v>16.615156385214487</v>
      </c>
      <c r="L56" s="23">
        <v>15.068696070806947</v>
      </c>
      <c r="M56" s="23">
        <v>19.109683009603582</v>
      </c>
      <c r="N56" s="23">
        <v>18.995995028311008</v>
      </c>
      <c r="O56" s="23">
        <v>16.302077894956668</v>
      </c>
      <c r="P56" s="23">
        <v>15.973473473473474</v>
      </c>
      <c r="Q56" s="23">
        <v>17.91841790014416</v>
      </c>
      <c r="R56" s="23">
        <v>17.82014547057527</v>
      </c>
      <c r="S56" s="23">
        <v>15.103270902693405</v>
      </c>
      <c r="T56" s="23">
        <v>14.679376598655644</v>
      </c>
      <c r="U56" s="23">
        <v>14.971232709021912</v>
      </c>
      <c r="V56" s="23">
        <v>13.885221048513301</v>
      </c>
      <c r="W56" s="23">
        <v>12.660423917845714</v>
      </c>
      <c r="X56" s="23">
        <v>11.499020186069519</v>
      </c>
      <c r="Y56" s="23">
        <v>10.625923926032806</v>
      </c>
      <c r="Z56" s="23">
        <v>10.593881015903815</v>
      </c>
      <c r="AA56" s="23">
        <v>10.081119979065811</v>
      </c>
      <c r="AB56" s="23">
        <v>8.6153643950844447</v>
      </c>
      <c r="AC56" s="23">
        <v>7.3883765760133375</v>
      </c>
      <c r="AD56" s="23">
        <v>6.6111236993010651</v>
      </c>
      <c r="AE56" s="23">
        <v>4.8598008170765716</v>
      </c>
      <c r="AF56" s="23">
        <v>4.7343896554664413</v>
      </c>
      <c r="AG56" s="23" t="s">
        <v>54</v>
      </c>
    </row>
    <row r="57" spans="1:33" s="9" customFormat="1" x14ac:dyDescent="0.25">
      <c r="A57" s="10" t="s">
        <v>52</v>
      </c>
      <c r="B57" s="11">
        <v>13.234642857142859</v>
      </c>
      <c r="C57" s="12">
        <v>13.788888888888886</v>
      </c>
      <c r="D57" s="12">
        <v>14.561627906976746</v>
      </c>
      <c r="E57" s="12">
        <v>13.338521400778211</v>
      </c>
      <c r="F57" s="12">
        <v>12.008977418282713</v>
      </c>
      <c r="G57" s="12">
        <v>10.445464626142737</v>
      </c>
      <c r="H57" s="12">
        <v>10.120774725679359</v>
      </c>
      <c r="I57" s="12">
        <v>9.7098444430280555</v>
      </c>
      <c r="J57" s="12">
        <v>10.262962715605877</v>
      </c>
      <c r="K57" s="12">
        <v>10.261256445187881</v>
      </c>
      <c r="L57" s="12">
        <v>10.286244928083605</v>
      </c>
      <c r="M57" s="12">
        <v>7.8277435203288714</v>
      </c>
      <c r="N57" s="12" t="s">
        <v>54</v>
      </c>
      <c r="O57" s="12" t="s">
        <v>54</v>
      </c>
      <c r="P57" s="12" t="s">
        <v>54</v>
      </c>
      <c r="Q57" s="12">
        <v>6.2831430796172567</v>
      </c>
      <c r="R57" s="12">
        <v>6.1406076390963076</v>
      </c>
      <c r="S57" s="12">
        <v>5.3452763519506767</v>
      </c>
      <c r="T57" s="12">
        <v>5.4395678279730824</v>
      </c>
      <c r="U57" s="12">
        <v>5.4094265668257142</v>
      </c>
      <c r="V57" s="12">
        <v>5.3440185194688201</v>
      </c>
      <c r="W57" s="12">
        <v>4.7490863363068341</v>
      </c>
      <c r="X57" s="12">
        <v>4.7351353777448635</v>
      </c>
      <c r="Y57" s="12">
        <v>4.397060499333497</v>
      </c>
      <c r="Z57" s="12">
        <v>4.100625566201761</v>
      </c>
      <c r="AA57" s="12">
        <v>3.5313874256995121</v>
      </c>
      <c r="AB57" s="12">
        <v>3.4813962960300917</v>
      </c>
      <c r="AC57" s="12">
        <v>3.3133677639839765</v>
      </c>
      <c r="AD57" s="12">
        <v>3.1567977629909643</v>
      </c>
      <c r="AE57" s="12">
        <v>3.0169434341106958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0.26007413756437731</v>
      </c>
      <c r="D5" s="65" t="s">
        <v>54</v>
      </c>
      <c r="E5" s="65">
        <v>0.22908139940075151</v>
      </c>
      <c r="F5" s="65">
        <v>0.23089983289547705</v>
      </c>
      <c r="G5" s="65">
        <v>0.22962202682915933</v>
      </c>
      <c r="H5" s="65">
        <v>0.26047495781608548</v>
      </c>
      <c r="I5" s="65">
        <v>0.27455574445051634</v>
      </c>
      <c r="J5" s="65">
        <v>0.28191029684685381</v>
      </c>
      <c r="K5" s="65">
        <v>0.30540722914123236</v>
      </c>
      <c r="L5" s="65">
        <v>0.33971880852745756</v>
      </c>
      <c r="M5" s="65">
        <v>0.35642923033672097</v>
      </c>
      <c r="N5" s="65">
        <v>0.35572029983931319</v>
      </c>
      <c r="O5" s="65">
        <v>0.36059012008025321</v>
      </c>
      <c r="P5" s="65">
        <v>0.33243903670159408</v>
      </c>
      <c r="Q5" s="65">
        <v>0.34029001546048759</v>
      </c>
      <c r="R5" s="65">
        <v>0.34822813745500597</v>
      </c>
      <c r="S5" s="65">
        <v>0.35933387501388164</v>
      </c>
      <c r="T5" s="65">
        <v>0.40134494159716733</v>
      </c>
      <c r="U5" s="65">
        <v>0.42274635034816033</v>
      </c>
      <c r="V5" s="65">
        <v>0.40260582138398221</v>
      </c>
      <c r="W5" s="65">
        <v>0.41520437943015953</v>
      </c>
      <c r="X5" s="65">
        <v>0.52483645543968904</v>
      </c>
      <c r="Y5" s="65">
        <v>0.53182671808853665</v>
      </c>
      <c r="Z5" s="65">
        <v>0.56865418776246568</v>
      </c>
      <c r="AA5" s="65">
        <v>0.57317809981272039</v>
      </c>
      <c r="AB5" s="65">
        <v>0.58593922014510647</v>
      </c>
      <c r="AC5" s="65">
        <v>0.60824459523975483</v>
      </c>
      <c r="AD5" s="65">
        <v>0.65579892595289857</v>
      </c>
      <c r="AE5" s="65">
        <v>0.67334943594635666</v>
      </c>
      <c r="AF5" s="65">
        <v>0.70873746281479566</v>
      </c>
      <c r="AG5" s="65">
        <v>0.74816423778382435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2.0986380890569749</v>
      </c>
      <c r="F6" s="67">
        <v>1.6196202730297948</v>
      </c>
      <c r="G6" s="67">
        <v>1.6471527243061119</v>
      </c>
      <c r="H6" s="67">
        <v>1.8417818684823994</v>
      </c>
      <c r="I6" s="67">
        <v>1.444382447045196</v>
      </c>
      <c r="J6" s="67">
        <v>1.5382781557866072</v>
      </c>
      <c r="K6" s="67">
        <v>1.3298627320844756</v>
      </c>
      <c r="L6" s="67">
        <v>1.3330904379705968</v>
      </c>
      <c r="M6" s="67">
        <v>1.3147636470562571</v>
      </c>
      <c r="N6" s="67">
        <v>1.333292822656418</v>
      </c>
      <c r="O6" s="67">
        <v>1.3347749295517657</v>
      </c>
      <c r="P6" s="67">
        <v>1.3407996661429491</v>
      </c>
      <c r="Q6" s="67">
        <v>1.3232795999251719</v>
      </c>
      <c r="R6" s="67">
        <v>1.3438584554709128</v>
      </c>
      <c r="S6" s="67">
        <v>1.3362067145047327</v>
      </c>
      <c r="T6" s="67">
        <v>1.2984964155783949</v>
      </c>
      <c r="U6" s="67">
        <v>1.2667402866630459</v>
      </c>
      <c r="V6" s="67">
        <v>1.2587191825247865</v>
      </c>
      <c r="W6" s="67">
        <v>1.2519905402749827</v>
      </c>
      <c r="X6" s="67">
        <v>1.2643845387028068</v>
      </c>
      <c r="Y6" s="67">
        <v>1.2331812729832616</v>
      </c>
      <c r="Z6" s="67">
        <v>1.2022392482326629</v>
      </c>
      <c r="AA6" s="67">
        <v>1.1567082760338183</v>
      </c>
      <c r="AB6" s="67">
        <v>1.1251472150334323</v>
      </c>
      <c r="AC6" s="67">
        <v>1.124964871247137</v>
      </c>
      <c r="AD6" s="67">
        <v>1.1595936699827898</v>
      </c>
      <c r="AE6" s="67">
        <v>1.1866941119143832</v>
      </c>
      <c r="AF6" s="67">
        <v>1.1815593273027276</v>
      </c>
      <c r="AG6" s="67">
        <v>1.1914132269386311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0.73787001265568231</v>
      </c>
      <c r="H7" s="69">
        <v>0.76384192974335363</v>
      </c>
      <c r="I7" s="69">
        <v>0.74973358873219387</v>
      </c>
      <c r="J7" s="69">
        <v>0.71586003899742012</v>
      </c>
      <c r="K7" s="69">
        <v>0.67559890635062003</v>
      </c>
      <c r="L7" s="69">
        <v>0.69469733481330698</v>
      </c>
      <c r="M7" s="69">
        <v>0.75679037539450844</v>
      </c>
      <c r="N7" s="69">
        <v>0.7170125692274123</v>
      </c>
      <c r="O7" s="69">
        <v>0.7790696402508962</v>
      </c>
      <c r="P7" s="69">
        <v>0.74789253590943805</v>
      </c>
      <c r="Q7" s="69">
        <v>1.0775804293301134</v>
      </c>
      <c r="R7" s="69">
        <v>1.1140334029414056</v>
      </c>
      <c r="S7" s="69">
        <v>1.1356946023273098</v>
      </c>
      <c r="T7" s="69">
        <v>1.1222735228050775</v>
      </c>
      <c r="U7" s="69">
        <v>1.0981912452666842</v>
      </c>
      <c r="V7" s="69">
        <v>1.0804328336932563</v>
      </c>
      <c r="W7" s="69">
        <v>1.100362588731935</v>
      </c>
      <c r="X7" s="69">
        <v>1.1212240318834383</v>
      </c>
      <c r="Y7" s="69">
        <v>1.1594919696561661</v>
      </c>
      <c r="Z7" s="69">
        <v>1.1689050852847502</v>
      </c>
      <c r="AA7" s="69">
        <v>1.2218201054068627</v>
      </c>
      <c r="AB7" s="69">
        <v>1.2335602598283413</v>
      </c>
      <c r="AC7" s="69">
        <v>1.2864351340292681</v>
      </c>
      <c r="AD7" s="69">
        <v>1.3279044546351817</v>
      </c>
      <c r="AE7" s="69">
        <v>1.3593148005619498</v>
      </c>
      <c r="AF7" s="69">
        <v>1.3482141764935431</v>
      </c>
      <c r="AG7" s="69">
        <v>1.3736238919654222</v>
      </c>
    </row>
    <row r="8" spans="1:33" x14ac:dyDescent="0.25">
      <c r="A8" s="21" t="s">
        <v>3</v>
      </c>
      <c r="B8" s="66">
        <v>0.85623449387924611</v>
      </c>
      <c r="C8" s="67">
        <v>0.8496756877135343</v>
      </c>
      <c r="D8" s="67">
        <v>0.89874604816644599</v>
      </c>
      <c r="E8" s="67">
        <v>0.94687811492075702</v>
      </c>
      <c r="F8" s="67" t="s">
        <v>54</v>
      </c>
      <c r="G8" s="67">
        <v>1.0394243588018739</v>
      </c>
      <c r="H8" s="67">
        <v>1.0477919487864569</v>
      </c>
      <c r="I8" s="67">
        <v>1.075276762975464</v>
      </c>
      <c r="J8" s="67">
        <v>1.1042606575869387</v>
      </c>
      <c r="K8" s="67">
        <v>1.1717897077177648</v>
      </c>
      <c r="L8" s="67">
        <v>1.0699854751578017</v>
      </c>
      <c r="M8" s="67">
        <v>1.0242509325200047</v>
      </c>
      <c r="N8" s="67">
        <v>0.62983907276670015</v>
      </c>
      <c r="O8" s="67">
        <v>0.63839250576576656</v>
      </c>
      <c r="P8" s="67">
        <v>0.60154428448713537</v>
      </c>
      <c r="Q8" s="67">
        <v>0.59759831875672997</v>
      </c>
      <c r="R8" s="67">
        <v>0.60118076089316397</v>
      </c>
      <c r="S8" s="67">
        <v>0.31280159256413392</v>
      </c>
      <c r="T8" s="67">
        <v>0.28084323545231132</v>
      </c>
      <c r="U8" s="67">
        <v>0.26346322408053863</v>
      </c>
      <c r="V8" s="67">
        <v>0.2813760386430294</v>
      </c>
      <c r="W8" s="67">
        <v>0.27064408994626166</v>
      </c>
      <c r="X8" s="67">
        <v>0.2750002985259235</v>
      </c>
      <c r="Y8" s="67">
        <v>0.27384893435695606</v>
      </c>
      <c r="Z8" s="67">
        <v>0.29765919117205691</v>
      </c>
      <c r="AA8" s="67">
        <v>0.31501073620575548</v>
      </c>
      <c r="AB8" s="67">
        <v>0.30132986094878811</v>
      </c>
      <c r="AC8" s="67">
        <v>0.38117507990720612</v>
      </c>
      <c r="AD8" s="67">
        <v>0.3845534677091566</v>
      </c>
      <c r="AE8" s="67">
        <v>0.37890626894964474</v>
      </c>
      <c r="AF8" s="67">
        <v>0.37964836171114197</v>
      </c>
      <c r="AG8" s="67">
        <v>0.37320675177324292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1.9553057031843155</v>
      </c>
      <c r="H9" s="65">
        <v>1.5355468154860987</v>
      </c>
      <c r="I9" s="65">
        <v>0.86190201557382462</v>
      </c>
      <c r="J9" s="65">
        <v>0.7601242650295198</v>
      </c>
      <c r="K9" s="65">
        <v>0.71591955771130844</v>
      </c>
      <c r="L9" s="65">
        <v>0.6775726317835884</v>
      </c>
      <c r="M9" s="65">
        <v>0.53889763100601418</v>
      </c>
      <c r="N9" s="65">
        <v>0.57350231281260577</v>
      </c>
      <c r="O9" s="65">
        <v>0.60382734762464219</v>
      </c>
      <c r="P9" s="65">
        <v>0.59403108762691914</v>
      </c>
      <c r="Q9" s="65">
        <v>0.51340761023510528</v>
      </c>
      <c r="R9" s="65">
        <v>0.52913856390015135</v>
      </c>
      <c r="S9" s="65">
        <v>0.58171712182436008</v>
      </c>
      <c r="T9" s="65">
        <v>0.55743231898560741</v>
      </c>
      <c r="U9" s="65">
        <v>0.53737084950248293</v>
      </c>
      <c r="V9" s="65">
        <v>0.57953563581139866</v>
      </c>
      <c r="W9" s="65">
        <v>0.58446542126324363</v>
      </c>
      <c r="X9" s="65">
        <v>0.58496371184415474</v>
      </c>
      <c r="Y9" s="65">
        <v>0.64515542104920021</v>
      </c>
      <c r="Z9" s="65">
        <v>0.60777480727840727</v>
      </c>
      <c r="AA9" s="65">
        <v>0.59452986904377247</v>
      </c>
      <c r="AB9" s="65">
        <v>0.58487971986540177</v>
      </c>
      <c r="AC9" s="65">
        <v>0.64196333153957508</v>
      </c>
      <c r="AD9" s="65">
        <v>0.51401445287696912</v>
      </c>
      <c r="AE9" s="65">
        <v>0.53181538387264193</v>
      </c>
      <c r="AF9" s="65">
        <v>0.56312121429136808</v>
      </c>
      <c r="AG9" s="65">
        <v>0.52034996350792462</v>
      </c>
    </row>
    <row r="10" spans="1:33" x14ac:dyDescent="0.25">
      <c r="A10" s="21" t="s">
        <v>5</v>
      </c>
      <c r="B10" s="66" t="s">
        <v>54</v>
      </c>
      <c r="C10" s="67">
        <v>1.3257290862451125</v>
      </c>
      <c r="D10" s="67" t="s">
        <v>54</v>
      </c>
      <c r="E10" s="67">
        <v>1.3121602653422688</v>
      </c>
      <c r="F10" s="67">
        <v>1.3437060350234653</v>
      </c>
      <c r="G10" s="67">
        <v>1.2561034810475862</v>
      </c>
      <c r="H10" s="67" t="s">
        <v>54</v>
      </c>
      <c r="I10" s="67">
        <v>1.3249876837872052</v>
      </c>
      <c r="J10" s="67">
        <v>1.451907172436923</v>
      </c>
      <c r="K10" s="67">
        <v>1.4401287808210548</v>
      </c>
      <c r="L10" s="67">
        <v>1.409804327486327</v>
      </c>
      <c r="M10" s="67">
        <v>1.4014099091294896</v>
      </c>
      <c r="N10" s="67">
        <v>1.4161675969038048</v>
      </c>
      <c r="O10" s="67">
        <v>1.4067092358984237</v>
      </c>
      <c r="P10" s="67">
        <v>1.3996112297006773</v>
      </c>
      <c r="Q10" s="67">
        <v>1.4113145133978853</v>
      </c>
      <c r="R10" s="67">
        <v>1.4036973251114973</v>
      </c>
      <c r="S10" s="67">
        <v>1.3826653219420588</v>
      </c>
      <c r="T10" s="67">
        <v>1.3388604722030422</v>
      </c>
      <c r="U10" s="67">
        <v>1.2704356319476657</v>
      </c>
      <c r="V10" s="67">
        <v>1.2739988318571274</v>
      </c>
      <c r="W10" s="67">
        <v>1.2766143763735991</v>
      </c>
      <c r="X10" s="67">
        <v>1.1745651246498006</v>
      </c>
      <c r="Y10" s="67">
        <v>1.1617982924010413</v>
      </c>
      <c r="Z10" s="67">
        <v>1.0766448450775816</v>
      </c>
      <c r="AA10" s="67">
        <v>0.82446623154894194</v>
      </c>
      <c r="AB10" s="67">
        <v>0.73466912514349147</v>
      </c>
      <c r="AC10" s="67">
        <v>0.7693185597558212</v>
      </c>
      <c r="AD10" s="67">
        <v>0.76359293199405487</v>
      </c>
      <c r="AE10" s="67">
        <v>0.7550401687877204</v>
      </c>
      <c r="AF10" s="67">
        <v>0.78816471505508301</v>
      </c>
      <c r="AG10" s="67">
        <v>0.80890502052812785</v>
      </c>
    </row>
    <row r="11" spans="1:33" x14ac:dyDescent="0.25">
      <c r="A11" s="10" t="s">
        <v>6</v>
      </c>
      <c r="B11" s="64">
        <v>1.252266558883484</v>
      </c>
      <c r="C11" s="65">
        <v>1.2563783758700713</v>
      </c>
      <c r="D11" s="65">
        <v>1.1887543842251764</v>
      </c>
      <c r="E11" s="65">
        <v>1.1845485216491765</v>
      </c>
      <c r="F11" s="65">
        <v>1.1822433036297642</v>
      </c>
      <c r="G11" s="65">
        <v>1.1857570336970977</v>
      </c>
      <c r="H11" s="65">
        <v>1.1925796530093795</v>
      </c>
      <c r="I11" s="65">
        <v>0.90505674283075366</v>
      </c>
      <c r="J11" s="65">
        <v>0.89113990793892695</v>
      </c>
      <c r="K11" s="65">
        <v>0.91052829600571039</v>
      </c>
      <c r="L11" s="65">
        <v>0.90464988822520942</v>
      </c>
      <c r="M11" s="65">
        <v>0.83153526602022243</v>
      </c>
      <c r="N11" s="65">
        <v>0.79836543184864561</v>
      </c>
      <c r="O11" s="65">
        <v>0.79003726839531585</v>
      </c>
      <c r="P11" s="65">
        <v>0.79343660541196581</v>
      </c>
      <c r="Q11" s="65">
        <v>0.81225289338813056</v>
      </c>
      <c r="R11" s="65">
        <v>0.82483963384436265</v>
      </c>
      <c r="S11" s="65">
        <v>0.82330105724450053</v>
      </c>
      <c r="T11" s="65">
        <v>0.83677324483496462</v>
      </c>
      <c r="U11" s="65">
        <v>0.8497847077765821</v>
      </c>
      <c r="V11" s="65">
        <v>0.79397858094677232</v>
      </c>
      <c r="W11" s="65">
        <v>0.78587867523236721</v>
      </c>
      <c r="X11" s="65">
        <v>0.78508002166816448</v>
      </c>
      <c r="Y11" s="65">
        <v>0.78223888883889248</v>
      </c>
      <c r="Z11" s="65">
        <v>0.77518691519630867</v>
      </c>
      <c r="AA11" s="65">
        <v>0.76664928971719015</v>
      </c>
      <c r="AB11" s="65">
        <v>0.7640457208274759</v>
      </c>
      <c r="AC11" s="65">
        <v>0.75868439945776933</v>
      </c>
      <c r="AD11" s="65">
        <v>0.757972190740276</v>
      </c>
      <c r="AE11" s="65">
        <v>0.75814841419267098</v>
      </c>
      <c r="AF11" s="65">
        <v>0.76292816545443676</v>
      </c>
      <c r="AG11" s="65">
        <v>0.78269426714920742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0.68906699328153997</v>
      </c>
      <c r="O12" s="67">
        <v>0.74620149263083302</v>
      </c>
      <c r="P12" s="67">
        <v>0.82894566961428251</v>
      </c>
      <c r="Q12" s="67">
        <v>0.72063915096602182</v>
      </c>
      <c r="R12" s="67">
        <v>0.72710184024488089</v>
      </c>
      <c r="S12" s="67">
        <v>0.76654595401732872</v>
      </c>
      <c r="T12" s="67">
        <v>0.77056753654567023</v>
      </c>
      <c r="U12" s="67">
        <v>0.83915652215575909</v>
      </c>
      <c r="V12" s="67">
        <v>0.83684425154771125</v>
      </c>
      <c r="W12" s="67">
        <v>0.83628963768278908</v>
      </c>
      <c r="X12" s="67">
        <v>0.81450171536528748</v>
      </c>
      <c r="Y12" s="67">
        <v>0.81209409909465424</v>
      </c>
      <c r="Z12" s="67">
        <v>0.7886242595485573</v>
      </c>
      <c r="AA12" s="67">
        <v>0.77063479801194179</v>
      </c>
      <c r="AB12" s="67">
        <v>0.71448903935321051</v>
      </c>
      <c r="AC12" s="67">
        <v>0.73107925994123157</v>
      </c>
      <c r="AD12" s="67">
        <v>0.76195654658292444</v>
      </c>
      <c r="AE12" s="67">
        <v>0.77572982521383416</v>
      </c>
      <c r="AF12" s="67">
        <v>0.86937098122972278</v>
      </c>
      <c r="AG12" s="67">
        <v>0.91026879095371738</v>
      </c>
    </row>
    <row r="13" spans="1:33" x14ac:dyDescent="0.25">
      <c r="A13" s="10" t="s">
        <v>8</v>
      </c>
      <c r="B13" s="64">
        <v>0.28853123927442792</v>
      </c>
      <c r="C13" s="65">
        <v>0.28541295331337718</v>
      </c>
      <c r="D13" s="65">
        <v>0.26261716847698757</v>
      </c>
      <c r="E13" s="65">
        <v>0.26135270181461101</v>
      </c>
      <c r="F13" s="65">
        <v>0.2640199646179614</v>
      </c>
      <c r="G13" s="65">
        <v>0.26696835854268125</v>
      </c>
      <c r="H13" s="65">
        <v>0.26107561495739495</v>
      </c>
      <c r="I13" s="65">
        <v>0.25690915823632132</v>
      </c>
      <c r="J13" s="65">
        <v>0.25516436679782817</v>
      </c>
      <c r="K13" s="65">
        <v>0.23690408171797267</v>
      </c>
      <c r="L13" s="65">
        <v>0.37958258075447587</v>
      </c>
      <c r="M13" s="65">
        <v>0.33834385886376328</v>
      </c>
      <c r="N13" s="65">
        <v>0.30706259317430562</v>
      </c>
      <c r="O13" s="65">
        <v>0.29170297250605265</v>
      </c>
      <c r="P13" s="65">
        <v>0.30112391668083571</v>
      </c>
      <c r="Q13" s="65">
        <v>0.27334920143155778</v>
      </c>
      <c r="R13" s="65">
        <v>0.28010059038586044</v>
      </c>
      <c r="S13" s="65">
        <v>0.27771091288271099</v>
      </c>
      <c r="T13" s="65">
        <v>0.254083451694252</v>
      </c>
      <c r="U13" s="65">
        <v>0.23316993638554559</v>
      </c>
      <c r="V13" s="65">
        <v>0.22550013492680904</v>
      </c>
      <c r="W13" s="65">
        <v>0.22521811197957795</v>
      </c>
      <c r="X13" s="65">
        <v>0.19986120388056242</v>
      </c>
      <c r="Y13" s="65">
        <v>0.17723189775496151</v>
      </c>
      <c r="Z13" s="65">
        <v>0.17852341682581044</v>
      </c>
      <c r="AA13" s="65">
        <v>0.20440952836424012</v>
      </c>
      <c r="AB13" s="65">
        <v>0.21146651066841091</v>
      </c>
      <c r="AC13" s="65">
        <v>0.22111052181031238</v>
      </c>
      <c r="AD13" s="65">
        <v>0.24820023699387181</v>
      </c>
      <c r="AE13" s="65">
        <v>0.24454710143072342</v>
      </c>
      <c r="AF13" s="65">
        <v>0.24140373843661914</v>
      </c>
      <c r="AG13" s="65">
        <v>0.24940686817503147</v>
      </c>
    </row>
    <row r="14" spans="1:33" x14ac:dyDescent="0.25">
      <c r="A14" s="21" t="s">
        <v>9</v>
      </c>
      <c r="B14" s="66">
        <v>0.58036851481262286</v>
      </c>
      <c r="C14" s="67">
        <v>0.57046902215878115</v>
      </c>
      <c r="D14" s="67">
        <v>0.57516535128887059</v>
      </c>
      <c r="E14" s="67">
        <v>0.57981440589137878</v>
      </c>
      <c r="F14" s="67">
        <v>0.57273151965555569</v>
      </c>
      <c r="G14" s="67">
        <v>0.57786343848107702</v>
      </c>
      <c r="H14" s="67">
        <v>0.56470468661080375</v>
      </c>
      <c r="I14" s="67">
        <v>0.54991209701172017</v>
      </c>
      <c r="J14" s="67">
        <v>0.56393097551123705</v>
      </c>
      <c r="K14" s="67">
        <v>0.54425304089803472</v>
      </c>
      <c r="L14" s="67">
        <v>0.55088728466209225</v>
      </c>
      <c r="M14" s="67">
        <v>0.52333930670983586</v>
      </c>
      <c r="N14" s="67">
        <v>0.54075966817761212</v>
      </c>
      <c r="O14" s="67">
        <v>0.54656866474923782</v>
      </c>
      <c r="P14" s="67">
        <v>0.5591351371350497</v>
      </c>
      <c r="Q14" s="67">
        <v>0.56079822087433595</v>
      </c>
      <c r="R14" s="67">
        <v>0.61775507515302663</v>
      </c>
      <c r="S14" s="67">
        <v>0.60383475068139081</v>
      </c>
      <c r="T14" s="67">
        <v>0.5783228159738818</v>
      </c>
      <c r="U14" s="67">
        <v>0.57124850638158386</v>
      </c>
      <c r="V14" s="67">
        <v>0.58432138542608913</v>
      </c>
      <c r="W14" s="67">
        <v>0.60670516186557411</v>
      </c>
      <c r="X14" s="67">
        <v>0.6321198128153136</v>
      </c>
      <c r="Y14" s="67">
        <v>0.64857995676355229</v>
      </c>
      <c r="Z14" s="67">
        <v>0.63741503422799217</v>
      </c>
      <c r="AA14" s="67">
        <v>0.63832884323601702</v>
      </c>
      <c r="AB14" s="67">
        <v>0.63448827012682851</v>
      </c>
      <c r="AC14" s="67">
        <v>0.63876110013463649</v>
      </c>
      <c r="AD14" s="67">
        <v>0.65143929983610849</v>
      </c>
      <c r="AE14" s="67">
        <v>0.66016433505656269</v>
      </c>
      <c r="AF14" s="67">
        <v>0.67642680854527948</v>
      </c>
      <c r="AG14" s="67">
        <v>0.69813191644891215</v>
      </c>
    </row>
    <row r="15" spans="1:33" x14ac:dyDescent="0.25">
      <c r="A15" s="10" t="s">
        <v>10</v>
      </c>
      <c r="B15" s="64" t="s">
        <v>54</v>
      </c>
      <c r="C15" s="65">
        <v>0.48243402252479406</v>
      </c>
      <c r="D15" s="65">
        <v>0.50278414674091054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0.5066627617513545</v>
      </c>
      <c r="K15" s="65">
        <v>0.54018826937002173</v>
      </c>
      <c r="L15" s="65">
        <v>0.49892473118279573</v>
      </c>
      <c r="M15" s="65">
        <v>0.5017717930545712</v>
      </c>
      <c r="N15" s="65">
        <v>0.52683200224183835</v>
      </c>
      <c r="O15" s="65">
        <v>0.51182736201410983</v>
      </c>
      <c r="P15" s="65">
        <v>0.48021828103683489</v>
      </c>
      <c r="Q15" s="65">
        <v>0.49193548387096769</v>
      </c>
      <c r="R15" s="65">
        <v>0.46576065443989967</v>
      </c>
      <c r="S15" s="65">
        <v>0.41988665636269967</v>
      </c>
      <c r="T15" s="65">
        <v>0.35638097628309695</v>
      </c>
      <c r="U15" s="65">
        <v>0.31253815162983761</v>
      </c>
      <c r="V15" s="65">
        <v>0.32745891879018818</v>
      </c>
      <c r="W15" s="65">
        <v>0.29350348027842227</v>
      </c>
      <c r="X15" s="65">
        <v>0.28640720637487005</v>
      </c>
      <c r="Y15" s="65">
        <v>0.26806526806526809</v>
      </c>
      <c r="Z15" s="65">
        <v>0.256198347107438</v>
      </c>
      <c r="AA15" s="65">
        <v>0.26877283979724159</v>
      </c>
      <c r="AB15" s="65">
        <v>0.27491810949929807</v>
      </c>
      <c r="AC15" s="65">
        <v>0.28465632955334413</v>
      </c>
      <c r="AD15" s="65">
        <v>0.2682954675191232</v>
      </c>
      <c r="AE15" s="65">
        <v>0.27477477477477474</v>
      </c>
      <c r="AF15" s="65">
        <v>0.25225225225225223</v>
      </c>
      <c r="AG15" s="65">
        <v>0.24869985243808751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1.6588248482971655</v>
      </c>
      <c r="I16" s="67">
        <v>1.6201524619334005</v>
      </c>
      <c r="J16" s="67">
        <v>1.62047018669583</v>
      </c>
      <c r="K16" s="67">
        <v>1.566369081098419</v>
      </c>
      <c r="L16" s="67">
        <v>1.4203965402178684</v>
      </c>
      <c r="M16" s="67">
        <v>1.3495987621001115</v>
      </c>
      <c r="N16" s="67">
        <v>0.98903756223577655</v>
      </c>
      <c r="O16" s="67">
        <v>0.924622880096299</v>
      </c>
      <c r="P16" s="67">
        <v>0.8994031878682015</v>
      </c>
      <c r="Q16" s="67">
        <v>0.93084645130115162</v>
      </c>
      <c r="R16" s="67">
        <v>0.86821348727876524</v>
      </c>
      <c r="S16" s="67">
        <v>0.91132808424721856</v>
      </c>
      <c r="T16" s="67">
        <v>0.91849486361860844</v>
      </c>
      <c r="U16" s="67">
        <v>0.92792993323893025</v>
      </c>
      <c r="V16" s="67">
        <v>0.8175897684114557</v>
      </c>
      <c r="W16" s="67">
        <v>0.72290258522807438</v>
      </c>
      <c r="X16" s="67">
        <v>0.69970688487277044</v>
      </c>
      <c r="Y16" s="67">
        <v>0.74012922849088736</v>
      </c>
      <c r="Z16" s="67">
        <v>0.74844430265283801</v>
      </c>
      <c r="AA16" s="67">
        <v>0.73536433960462222</v>
      </c>
      <c r="AB16" s="67">
        <v>0.83023107002215224</v>
      </c>
      <c r="AC16" s="67">
        <v>0.84627403955979674</v>
      </c>
      <c r="AD16" s="67">
        <v>0.83283831870184311</v>
      </c>
      <c r="AE16" s="67">
        <v>0.83670727964322722</v>
      </c>
      <c r="AF16" s="67">
        <v>0.83385709599531854</v>
      </c>
      <c r="AG16" s="67">
        <v>0.82893858085429861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1.0996410291555878</v>
      </c>
      <c r="F17" s="65">
        <v>0.93606455031946478</v>
      </c>
      <c r="G17" s="65">
        <v>0.91011289705319554</v>
      </c>
      <c r="H17" s="65">
        <v>0.85201417441762894</v>
      </c>
      <c r="I17" s="65">
        <v>0.69049654201451349</v>
      </c>
      <c r="J17" s="65">
        <v>0.61303022485866354</v>
      </c>
      <c r="K17" s="65">
        <v>0.56268614322044175</v>
      </c>
      <c r="L17" s="65">
        <v>0.4999656063928487</v>
      </c>
      <c r="M17" s="65">
        <v>0.46254429889773696</v>
      </c>
      <c r="N17" s="65">
        <v>0.48059403308853471</v>
      </c>
      <c r="O17" s="65">
        <v>0.43194521061232133</v>
      </c>
      <c r="P17" s="65">
        <v>0.4445086073628704</v>
      </c>
      <c r="Q17" s="65">
        <v>0.5577281989775279</v>
      </c>
      <c r="R17" s="65">
        <v>0.52313054983537566</v>
      </c>
      <c r="S17" s="65">
        <v>0.62372360718788</v>
      </c>
      <c r="T17" s="65">
        <v>0.70281804243528756</v>
      </c>
      <c r="U17" s="65">
        <v>0.56462535871893926</v>
      </c>
      <c r="V17" s="65">
        <v>0.48044680609063078</v>
      </c>
      <c r="W17" s="65">
        <v>0.55836569370608657</v>
      </c>
      <c r="X17" s="65">
        <v>0.56548620213666778</v>
      </c>
      <c r="Y17" s="65">
        <v>0.57605123237310119</v>
      </c>
      <c r="Z17" s="65">
        <v>0.58380610908565578</v>
      </c>
      <c r="AA17" s="65">
        <v>0.59268929765317069</v>
      </c>
      <c r="AB17" s="65">
        <v>0.5455191954883486</v>
      </c>
      <c r="AC17" s="65">
        <v>0.4992063439183187</v>
      </c>
      <c r="AD17" s="65">
        <v>0.53514230792565465</v>
      </c>
      <c r="AE17" s="65">
        <v>0.53913925473962676</v>
      </c>
      <c r="AF17" s="65">
        <v>0.59113624338484083</v>
      </c>
      <c r="AG17" s="65">
        <v>0.61361892825136732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0.69478999227246763</v>
      </c>
      <c r="M18" s="67">
        <v>0.87233472210232677</v>
      </c>
      <c r="N18" s="67">
        <v>0.92624727872606061</v>
      </c>
      <c r="O18" s="67">
        <v>1.0641104171044571</v>
      </c>
      <c r="P18" s="67">
        <v>1.1331971431037651</v>
      </c>
      <c r="Q18" s="67">
        <v>1.2231293765098004</v>
      </c>
      <c r="R18" s="67">
        <v>1.3638023238332508</v>
      </c>
      <c r="S18" s="67">
        <v>1.5244833285956434</v>
      </c>
      <c r="T18" s="67">
        <v>1.6666494988720761</v>
      </c>
      <c r="U18" s="67">
        <v>1.8307161544085218</v>
      </c>
      <c r="V18" s="67">
        <v>2.0398157865202831</v>
      </c>
      <c r="W18" s="67">
        <v>2.2587794888187527</v>
      </c>
      <c r="X18" s="67">
        <v>2.2190533420488001</v>
      </c>
      <c r="Y18" s="67">
        <v>2.2025213801238577</v>
      </c>
      <c r="Z18" s="67">
        <v>2.1406055010134968</v>
      </c>
      <c r="AA18" s="67">
        <v>2.00444294660171</v>
      </c>
      <c r="AB18" s="67">
        <v>1.8506242404154238</v>
      </c>
      <c r="AC18" s="67">
        <v>1.9073845685999562</v>
      </c>
      <c r="AD18" s="67">
        <v>1.9396105884202599</v>
      </c>
      <c r="AE18" s="67">
        <v>1.95865388831775</v>
      </c>
      <c r="AF18" s="67">
        <v>2.0911278032135314</v>
      </c>
      <c r="AG18" s="67">
        <v>2.328799173222063</v>
      </c>
    </row>
    <row r="19" spans="1:33" x14ac:dyDescent="0.25">
      <c r="A19" s="10" t="s">
        <v>14</v>
      </c>
      <c r="B19" s="64">
        <v>0.87789146466891577</v>
      </c>
      <c r="C19" s="65">
        <v>0.76705224495223356</v>
      </c>
      <c r="D19" s="65">
        <v>0.70424445575225803</v>
      </c>
      <c r="E19" s="65">
        <v>0.65797437722667274</v>
      </c>
      <c r="F19" s="65">
        <v>0.63866202092745317</v>
      </c>
      <c r="G19" s="65">
        <v>0.62641905705331624</v>
      </c>
      <c r="H19" s="65">
        <v>0.68773601002588647</v>
      </c>
      <c r="I19" s="65">
        <v>0.67934360836903218</v>
      </c>
      <c r="J19" s="65">
        <v>0.69662230113578327</v>
      </c>
      <c r="K19" s="65">
        <v>0.77838581242092231</v>
      </c>
      <c r="L19" s="65">
        <v>0.80269990520039769</v>
      </c>
      <c r="M19" s="65">
        <v>0.76186185853286748</v>
      </c>
      <c r="N19" s="65">
        <v>0.78477209693091066</v>
      </c>
      <c r="O19" s="65">
        <v>0.7749467476789561</v>
      </c>
      <c r="P19" s="65">
        <v>0.75090365495804046</v>
      </c>
      <c r="Q19" s="65">
        <v>0.75868013056198946</v>
      </c>
      <c r="R19" s="65">
        <v>0.812378867886551</v>
      </c>
      <c r="S19" s="65">
        <v>0.78151272492058932</v>
      </c>
      <c r="T19" s="65">
        <v>0.80565523940620909</v>
      </c>
      <c r="U19" s="65">
        <v>0.82675339444320106</v>
      </c>
      <c r="V19" s="65">
        <v>0.82851752276786295</v>
      </c>
      <c r="W19" s="65">
        <v>0.8569395938429698</v>
      </c>
      <c r="X19" s="65">
        <v>0.77095742064511452</v>
      </c>
      <c r="Y19" s="65">
        <v>0.78961366689570367</v>
      </c>
      <c r="Z19" s="65">
        <v>0.73584973203952975</v>
      </c>
      <c r="AA19" s="65">
        <v>0.82952177062552035</v>
      </c>
      <c r="AB19" s="65">
        <v>0.76448468287881388</v>
      </c>
      <c r="AC19" s="65">
        <v>0.74729005861668807</v>
      </c>
      <c r="AD19" s="65">
        <v>1.0953387685128786</v>
      </c>
      <c r="AE19" s="65">
        <v>1.002408030250667</v>
      </c>
      <c r="AF19" s="65">
        <v>1.0335028199285927</v>
      </c>
      <c r="AG19" s="65">
        <v>1.0045401955411337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0.33858516545528422</v>
      </c>
      <c r="O20" s="67">
        <v>8.9807139168635364E-2</v>
      </c>
      <c r="P20" s="67">
        <v>0.11171325937088057</v>
      </c>
      <c r="Q20" s="67">
        <v>0.11120639164914135</v>
      </c>
      <c r="R20" s="67">
        <v>0.11567009903329331</v>
      </c>
      <c r="S20" s="67">
        <v>8.0911703264909832E-2</v>
      </c>
      <c r="T20" s="67">
        <v>0.13187103013253038</v>
      </c>
      <c r="U20" s="67">
        <v>0.16036855609983672</v>
      </c>
      <c r="V20" s="67">
        <v>8.9317397822103892E-2</v>
      </c>
      <c r="W20" s="67">
        <v>8.8577351968092993E-2</v>
      </c>
      <c r="X20" s="67">
        <v>9.2458909127116767E-2</v>
      </c>
      <c r="Y20" s="67">
        <v>7.978392635474281E-2</v>
      </c>
      <c r="Z20" s="67">
        <v>8.600710837128106E-2</v>
      </c>
      <c r="AA20" s="67">
        <v>9.917911979684424E-2</v>
      </c>
      <c r="AB20" s="67">
        <v>0.10318805219939602</v>
      </c>
      <c r="AC20" s="67">
        <v>7.3070538187348294E-2</v>
      </c>
      <c r="AD20" s="67">
        <v>8.1958255928313836E-2</v>
      </c>
      <c r="AE20" s="67">
        <v>4.3145340757359679E-2</v>
      </c>
      <c r="AF20" s="67">
        <v>7.9267477912683473E-2</v>
      </c>
      <c r="AG20" s="67">
        <v>6.9101735029397024E-2</v>
      </c>
    </row>
    <row r="21" spans="1:33" x14ac:dyDescent="0.25">
      <c r="A21" s="10" t="s">
        <v>16</v>
      </c>
      <c r="B21" s="64" t="s">
        <v>54</v>
      </c>
      <c r="C21" s="65">
        <v>1.141150423190296</v>
      </c>
      <c r="D21" s="65">
        <v>0.91917329079007493</v>
      </c>
      <c r="E21" s="65">
        <v>0.88728436203678707</v>
      </c>
      <c r="F21" s="65">
        <v>0.91767047880494546</v>
      </c>
      <c r="G21" s="65">
        <v>0.92616763607098795</v>
      </c>
      <c r="H21" s="65">
        <v>0.91885923880655429</v>
      </c>
      <c r="I21" s="65">
        <v>0.90289528585465739</v>
      </c>
      <c r="J21" s="65">
        <v>0.90130946928487232</v>
      </c>
      <c r="K21" s="65">
        <v>0.87768846383164834</v>
      </c>
      <c r="L21" s="65">
        <v>0.87780375647526765</v>
      </c>
      <c r="M21" s="65">
        <v>0.88278171139412209</v>
      </c>
      <c r="N21" s="65">
        <v>0.89151764561044011</v>
      </c>
      <c r="O21" s="65">
        <v>0.90507334614316748</v>
      </c>
      <c r="P21" s="65">
        <v>0.93192021984929796</v>
      </c>
      <c r="Q21" s="65">
        <v>0.93445390516968063</v>
      </c>
      <c r="R21" s="65">
        <v>0.9617633376066097</v>
      </c>
      <c r="S21" s="65">
        <v>0.99220168648695484</v>
      </c>
      <c r="T21" s="65">
        <v>1.0246743902406532</v>
      </c>
      <c r="U21" s="65">
        <v>1.0708657819995735</v>
      </c>
      <c r="V21" s="65">
        <v>1.1200588634971271</v>
      </c>
      <c r="W21" s="65">
        <v>1.1583979703479408</v>
      </c>
      <c r="X21" s="65">
        <v>1.184128542795968</v>
      </c>
      <c r="Y21" s="65">
        <v>1.2092610466552822</v>
      </c>
      <c r="Z21" s="65">
        <v>1.2400801872276148</v>
      </c>
      <c r="AA21" s="65">
        <v>1.2436755089362104</v>
      </c>
      <c r="AB21" s="65">
        <v>1.2556426419092992</v>
      </c>
      <c r="AC21" s="65">
        <v>1.2826886130847257</v>
      </c>
      <c r="AD21" s="65">
        <v>1.3171460641083825</v>
      </c>
      <c r="AE21" s="65">
        <v>1.3481319891047392</v>
      </c>
      <c r="AF21" s="65">
        <v>1.3689377374962854</v>
      </c>
      <c r="AG21" s="65">
        <v>1.4044214213840451</v>
      </c>
    </row>
    <row r="22" spans="1:33" x14ac:dyDescent="0.25">
      <c r="A22" s="21" t="s">
        <v>17</v>
      </c>
      <c r="B22" s="66">
        <v>0.99896775559274931</v>
      </c>
      <c r="C22" s="67">
        <v>0.98841522918853242</v>
      </c>
      <c r="D22" s="67">
        <v>0.98444783422135851</v>
      </c>
      <c r="E22" s="67">
        <v>0.99489088490009769</v>
      </c>
      <c r="F22" s="67">
        <v>1.0392267091414473</v>
      </c>
      <c r="G22" s="67">
        <v>1.0356965553909201</v>
      </c>
      <c r="H22" s="67">
        <v>1.0296046681751345</v>
      </c>
      <c r="I22" s="67">
        <v>1.0322267449566365</v>
      </c>
      <c r="J22" s="67">
        <v>1.0447966984144887</v>
      </c>
      <c r="K22" s="67">
        <v>0.87941522360833935</v>
      </c>
      <c r="L22" s="67">
        <v>0.79284509262354563</v>
      </c>
      <c r="M22" s="67">
        <v>0.80284108353829919</v>
      </c>
      <c r="N22" s="67">
        <v>0.79582355571928742</v>
      </c>
      <c r="O22" s="67">
        <v>0.88217043555035757</v>
      </c>
      <c r="P22" s="67">
        <v>0.83372310814725348</v>
      </c>
      <c r="Q22" s="67">
        <v>0.77631070708793792</v>
      </c>
      <c r="R22" s="67">
        <v>0.77645527273957071</v>
      </c>
      <c r="S22" s="67">
        <v>0.73546093984517158</v>
      </c>
      <c r="T22" s="67">
        <v>0.73526819966847146</v>
      </c>
      <c r="U22" s="67">
        <v>0.68661998621106357</v>
      </c>
      <c r="V22" s="67">
        <v>0.68477233327960563</v>
      </c>
      <c r="W22" s="67">
        <v>0.67080120297334367</v>
      </c>
      <c r="X22" s="67">
        <v>0.8037237134227101</v>
      </c>
      <c r="Y22" s="67">
        <v>0.48184753978121653</v>
      </c>
      <c r="Z22" s="67">
        <v>0.49282158739698029</v>
      </c>
      <c r="AA22" s="67">
        <v>0.49207429772850603</v>
      </c>
      <c r="AB22" s="67">
        <v>0.50455515907355708</v>
      </c>
      <c r="AC22" s="67">
        <v>0.50248667158950466</v>
      </c>
      <c r="AD22" s="67">
        <v>0.546672950533308</v>
      </c>
      <c r="AE22" s="67">
        <v>0.54605656037007377</v>
      </c>
      <c r="AF22" s="67">
        <v>0.56230358767780697</v>
      </c>
      <c r="AG22" s="67">
        <v>0.54864305354565202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0.54608729003713441</v>
      </c>
      <c r="G23" s="65">
        <v>0.56390452516805201</v>
      </c>
      <c r="H23" s="65">
        <v>0.53866995366825565</v>
      </c>
      <c r="I23" s="65">
        <v>0.5096661314545311</v>
      </c>
      <c r="J23" s="65">
        <v>0.52126071865366308</v>
      </c>
      <c r="K23" s="65">
        <v>0.49484215533485482</v>
      </c>
      <c r="L23" s="65">
        <v>0.48819020863640977</v>
      </c>
      <c r="M23" s="65">
        <v>0.45440409916723201</v>
      </c>
      <c r="N23" s="65">
        <v>0.61971521108549232</v>
      </c>
      <c r="O23" s="65">
        <v>0.54888134340347638</v>
      </c>
      <c r="P23" s="65">
        <v>0.51263610898854617</v>
      </c>
      <c r="Q23" s="65">
        <v>0.46592363006867871</v>
      </c>
      <c r="R23" s="65">
        <v>0.46065058943616716</v>
      </c>
      <c r="S23" s="65">
        <v>0.45542320201699255</v>
      </c>
      <c r="T23" s="65">
        <v>0.47610871254958642</v>
      </c>
      <c r="U23" s="65">
        <v>0.480523580621109</v>
      </c>
      <c r="V23" s="65">
        <v>0.52648357161237103</v>
      </c>
      <c r="W23" s="65">
        <v>0.55912175128832153</v>
      </c>
      <c r="X23" s="65">
        <v>0.57038153407833458</v>
      </c>
      <c r="Y23" s="65">
        <v>0.57350952581659009</v>
      </c>
      <c r="Z23" s="65">
        <v>0.59368216015037012</v>
      </c>
      <c r="AA23" s="65">
        <v>0.58034795584244336</v>
      </c>
      <c r="AB23" s="65">
        <v>9.826471825428372E-2</v>
      </c>
      <c r="AC23" s="65">
        <v>0.12109657214494279</v>
      </c>
      <c r="AD23" s="65">
        <v>0.11542236939841555</v>
      </c>
      <c r="AE23" s="65">
        <v>8.5383757628583454E-2</v>
      </c>
      <c r="AF23" s="65">
        <v>0.11602095627531882</v>
      </c>
      <c r="AG23" s="65">
        <v>0.12978615665850385</v>
      </c>
    </row>
    <row r="24" spans="1:33" x14ac:dyDescent="0.25">
      <c r="A24" s="21" t="s">
        <v>19</v>
      </c>
      <c r="B24" s="66">
        <v>0.4274729054939263</v>
      </c>
      <c r="C24" s="67">
        <v>0.41276520517395582</v>
      </c>
      <c r="D24" s="67">
        <v>0.39753588047715965</v>
      </c>
      <c r="E24" s="67">
        <v>0.4195409657644969</v>
      </c>
      <c r="F24" s="67">
        <v>0.44270587565370545</v>
      </c>
      <c r="G24" s="67">
        <v>0.4673320896908979</v>
      </c>
      <c r="H24" s="67">
        <v>0.49072332598514706</v>
      </c>
      <c r="I24" s="67">
        <v>0.51402699064323454</v>
      </c>
      <c r="J24" s="67">
        <v>0.54493554565807967</v>
      </c>
      <c r="K24" s="67">
        <v>0.5755527578650913</v>
      </c>
      <c r="L24" s="67">
        <v>0.57647231573279967</v>
      </c>
      <c r="M24" s="67">
        <v>0.57738495960045855</v>
      </c>
      <c r="N24" s="67">
        <v>0.52416780417691655</v>
      </c>
      <c r="O24" s="67">
        <v>0.47144610940464515</v>
      </c>
      <c r="P24" s="67">
        <v>0.45124970382261498</v>
      </c>
      <c r="Q24" s="67">
        <v>0.43136529065294321</v>
      </c>
      <c r="R24" s="67">
        <v>0.42948620057422909</v>
      </c>
      <c r="S24" s="67">
        <v>0.4277819755204294</v>
      </c>
      <c r="T24" s="67">
        <v>0.43245532883688015</v>
      </c>
      <c r="U24" s="67">
        <v>0.36542621049907698</v>
      </c>
      <c r="V24" s="67">
        <v>0.31407906600737739</v>
      </c>
      <c r="W24" s="67">
        <v>0.30891121333512472</v>
      </c>
      <c r="X24" s="67">
        <v>0.20938015494131468</v>
      </c>
      <c r="Y24" s="67">
        <v>0.18934364783571045</v>
      </c>
      <c r="Z24" s="67">
        <v>0.19552288116835334</v>
      </c>
      <c r="AA24" s="67">
        <v>0.19926022951962175</v>
      </c>
      <c r="AB24" s="67">
        <v>0.20318553861309696</v>
      </c>
      <c r="AC24" s="67">
        <v>0.21499676289910111</v>
      </c>
      <c r="AD24" s="67">
        <v>0.22259721516551023</v>
      </c>
      <c r="AE24" s="67">
        <v>0.22637958801261898</v>
      </c>
      <c r="AF24" s="67">
        <v>0.25214017581554987</v>
      </c>
      <c r="AG24" s="67">
        <v>0.2619772987783473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0.26697631019226098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0.26165737061702143</v>
      </c>
      <c r="K25" s="65" t="s">
        <v>54</v>
      </c>
      <c r="L25" s="65" t="s">
        <v>54</v>
      </c>
      <c r="M25" s="65" t="s">
        <v>54</v>
      </c>
      <c r="N25" s="65">
        <v>0.25324510241182768</v>
      </c>
      <c r="O25" s="65" t="s">
        <v>54</v>
      </c>
      <c r="P25" s="65">
        <v>0.24766317321635356</v>
      </c>
      <c r="Q25" s="65">
        <v>0.28084544413683649</v>
      </c>
      <c r="R25" s="65">
        <v>0.29244413900547023</v>
      </c>
      <c r="S25" s="65">
        <v>0.2992637366325156</v>
      </c>
      <c r="T25" s="65">
        <v>0.32500025175231601</v>
      </c>
      <c r="U25" s="65">
        <v>0.31996988293927503</v>
      </c>
      <c r="V25" s="65">
        <v>0.3186701845635449</v>
      </c>
      <c r="W25" s="65">
        <v>0.30366116949651983</v>
      </c>
      <c r="X25" s="65">
        <v>0.29921572312759936</v>
      </c>
      <c r="Y25" s="65">
        <v>0.29662738866567806</v>
      </c>
      <c r="Z25" s="65">
        <v>0.30655071365609721</v>
      </c>
      <c r="AA25" s="65">
        <v>0.30811208181908267</v>
      </c>
      <c r="AB25" s="65">
        <v>0.59538365033968765</v>
      </c>
      <c r="AC25" s="65">
        <v>0.59705885587604668</v>
      </c>
      <c r="AD25" s="65">
        <v>0.62498678496540694</v>
      </c>
      <c r="AE25" s="65">
        <v>0.61104831636758572</v>
      </c>
      <c r="AF25" s="65">
        <v>0.61256453467856964</v>
      </c>
      <c r="AG25" s="65">
        <v>0.65185948123657067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0.7067992905004421</v>
      </c>
      <c r="F26" s="67">
        <v>0.6150768406957472</v>
      </c>
      <c r="G26" s="67">
        <v>0.60126923197174231</v>
      </c>
      <c r="H26" s="67">
        <v>0.60313860967144928</v>
      </c>
      <c r="I26" s="67">
        <v>0.46599454606591761</v>
      </c>
      <c r="J26" s="67">
        <v>0.46678832451434116</v>
      </c>
      <c r="K26" s="67">
        <v>0.39299268436247442</v>
      </c>
      <c r="L26" s="67">
        <v>0.34200012205578256</v>
      </c>
      <c r="M26" s="67">
        <v>0.38295811381418732</v>
      </c>
      <c r="N26" s="67">
        <v>0.40863444116586101</v>
      </c>
      <c r="O26" s="67">
        <v>0.43254253937322629</v>
      </c>
      <c r="P26" s="67">
        <v>0.45662491944877825</v>
      </c>
      <c r="Q26" s="67">
        <v>0.46948047724616521</v>
      </c>
      <c r="R26" s="67">
        <v>0.39469151450918688</v>
      </c>
      <c r="S26" s="67">
        <v>0.41770091540016113</v>
      </c>
      <c r="T26" s="67">
        <v>0.49506668829622891</v>
      </c>
      <c r="U26" s="67">
        <v>0.42194029447924458</v>
      </c>
      <c r="V26" s="67">
        <v>0.42516890499077176</v>
      </c>
      <c r="W26" s="67">
        <v>0.52491262356098956</v>
      </c>
      <c r="X26" s="67">
        <v>0.5626507201667198</v>
      </c>
      <c r="Y26" s="67">
        <v>0.61273219351370123</v>
      </c>
      <c r="Z26" s="67">
        <v>0.59223604793987605</v>
      </c>
      <c r="AA26" s="67">
        <v>0.60626820090664202</v>
      </c>
      <c r="AB26" s="67">
        <v>0.63966547258740725</v>
      </c>
      <c r="AC26" s="67">
        <v>0.6360038524534154</v>
      </c>
      <c r="AD26" s="67">
        <v>0.61447400543234798</v>
      </c>
      <c r="AE26" s="67">
        <v>0.63104980919522191</v>
      </c>
      <c r="AF26" s="67">
        <v>0.63510740452167569</v>
      </c>
      <c r="AG26" s="67">
        <v>0.62999990860431543</v>
      </c>
    </row>
    <row r="27" spans="1:33" x14ac:dyDescent="0.25">
      <c r="A27" s="10" t="s">
        <v>22</v>
      </c>
      <c r="B27" s="64" t="s">
        <v>54</v>
      </c>
      <c r="C27" s="65">
        <v>0.43576862557024371</v>
      </c>
      <c r="D27" s="65" t="s">
        <v>54</v>
      </c>
      <c r="E27" s="65">
        <v>0.45833347177636974</v>
      </c>
      <c r="F27" s="65" t="s">
        <v>54</v>
      </c>
      <c r="G27" s="65">
        <v>0.45674920941346348</v>
      </c>
      <c r="H27" s="65" t="s">
        <v>54</v>
      </c>
      <c r="I27" s="65">
        <v>0.41086506580580301</v>
      </c>
      <c r="J27" s="65" t="s">
        <v>54</v>
      </c>
      <c r="K27" s="65">
        <v>0.40179907325964148</v>
      </c>
      <c r="L27" s="65" t="s">
        <v>54</v>
      </c>
      <c r="M27" s="65">
        <v>0.4234602549545074</v>
      </c>
      <c r="N27" s="65" t="s">
        <v>54</v>
      </c>
      <c r="O27" s="65">
        <v>0.45467980594148222</v>
      </c>
      <c r="P27" s="65" t="s">
        <v>54</v>
      </c>
      <c r="Q27" s="65">
        <v>0.38708961262619501</v>
      </c>
      <c r="R27" s="65">
        <v>0.40928982404292524</v>
      </c>
      <c r="S27" s="65">
        <v>0.41221694481418669</v>
      </c>
      <c r="T27" s="65" t="s">
        <v>54</v>
      </c>
      <c r="U27" s="65" t="s">
        <v>54</v>
      </c>
      <c r="V27" s="65" t="s">
        <v>54</v>
      </c>
      <c r="W27" s="65">
        <v>0.88834886143133684</v>
      </c>
      <c r="X27" s="65">
        <v>0.92587740147711861</v>
      </c>
      <c r="Y27" s="65">
        <v>1.0647548996787859</v>
      </c>
      <c r="Z27" s="65">
        <v>1.0395781658122036</v>
      </c>
      <c r="AA27" s="65">
        <v>1.278453997514013</v>
      </c>
      <c r="AB27" s="65">
        <v>1.1069048725952493</v>
      </c>
      <c r="AC27" s="65">
        <v>1.1423489396326203</v>
      </c>
      <c r="AD27" s="65">
        <v>1.2687405331523327</v>
      </c>
      <c r="AE27" s="65">
        <v>1.3267828047191688</v>
      </c>
      <c r="AF27" s="65">
        <v>1.3579513259741338</v>
      </c>
      <c r="AG27" s="65">
        <v>1.3970450243827455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1.3567296475635551</v>
      </c>
      <c r="G28" s="67">
        <v>1.26128505972501</v>
      </c>
      <c r="H28" s="67">
        <v>1.2622595355657455</v>
      </c>
      <c r="I28" s="67">
        <v>0.72636835853364112</v>
      </c>
      <c r="J28" s="67">
        <v>0.78569053468103633</v>
      </c>
      <c r="K28" s="67">
        <v>0.75847007655842091</v>
      </c>
      <c r="L28" s="67">
        <v>0.77585410164559232</v>
      </c>
      <c r="M28" s="67">
        <v>0.73833442716211428</v>
      </c>
      <c r="N28" s="67">
        <v>0.70720624459965908</v>
      </c>
      <c r="O28" s="67">
        <v>0.71150335362161132</v>
      </c>
      <c r="P28" s="67">
        <v>0.6469261285555008</v>
      </c>
      <c r="Q28" s="67">
        <v>0.68846554421654682</v>
      </c>
      <c r="R28" s="67">
        <v>0.69128098701291973</v>
      </c>
      <c r="S28" s="67">
        <v>0.78055943921231297</v>
      </c>
      <c r="T28" s="67">
        <v>0.77916483234806422</v>
      </c>
      <c r="U28" s="67">
        <v>0.73262134955258629</v>
      </c>
      <c r="V28" s="67">
        <v>0.80658084108673589</v>
      </c>
      <c r="W28" s="67">
        <v>0.75855939900945413</v>
      </c>
      <c r="X28" s="67">
        <v>0.76972953646879927</v>
      </c>
      <c r="Y28" s="67">
        <v>0.65385094227390717</v>
      </c>
      <c r="Z28" s="67">
        <v>0.76388846675777333</v>
      </c>
      <c r="AA28" s="67">
        <v>0.7975184390494463</v>
      </c>
      <c r="AB28" s="67">
        <v>0.81109841358044088</v>
      </c>
      <c r="AC28" s="67">
        <v>0.77332550156941215</v>
      </c>
      <c r="AD28" s="67">
        <v>0.74454237601443896</v>
      </c>
      <c r="AE28" s="67">
        <v>0.74747851984226532</v>
      </c>
      <c r="AF28" s="67">
        <v>0.7559103692146848</v>
      </c>
      <c r="AG28" s="67">
        <v>0.77483406664419385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1.400610630244792</v>
      </c>
      <c r="F29" s="65">
        <v>1.4503830183903956</v>
      </c>
      <c r="G29" s="65">
        <v>1.4042270448302998</v>
      </c>
      <c r="H29" s="65">
        <v>1.5382952028221357</v>
      </c>
      <c r="I29" s="65">
        <v>1.33185405455721</v>
      </c>
      <c r="J29" s="65">
        <v>1.3434739620154121</v>
      </c>
      <c r="K29" s="65">
        <v>1.3181514485578818</v>
      </c>
      <c r="L29" s="65">
        <v>1.2904251460343699</v>
      </c>
      <c r="M29" s="65">
        <v>1.201533011213805</v>
      </c>
      <c r="N29" s="65">
        <v>1.1432786837400306</v>
      </c>
      <c r="O29" s="65">
        <v>0.84060161117824073</v>
      </c>
      <c r="P29" s="65">
        <v>0.87929889228437841</v>
      </c>
      <c r="Q29" s="65">
        <v>1.2616693133150474</v>
      </c>
      <c r="R29" s="65">
        <v>1.4192755801700934</v>
      </c>
      <c r="S29" s="65">
        <v>1.5386771551171452</v>
      </c>
      <c r="T29" s="65">
        <v>1.6114266959030219</v>
      </c>
      <c r="U29" s="65">
        <v>1.598974139100916</v>
      </c>
      <c r="V29" s="65">
        <v>1.5371913688246237</v>
      </c>
      <c r="W29" s="65">
        <v>1.2811469092330816</v>
      </c>
      <c r="X29" s="65">
        <v>1.2532661944200256</v>
      </c>
      <c r="Y29" s="65">
        <v>1.2582945165308685</v>
      </c>
      <c r="Z29" s="65">
        <v>1.2043600736739466</v>
      </c>
      <c r="AA29" s="65">
        <v>1.1766131598170915</v>
      </c>
      <c r="AB29" s="65">
        <v>1.2057602653540385</v>
      </c>
      <c r="AC29" s="65">
        <v>1.1187664768825185</v>
      </c>
      <c r="AD29" s="65">
        <v>1.2017304533512494</v>
      </c>
      <c r="AE29" s="65">
        <v>1.2815985729226702</v>
      </c>
      <c r="AF29" s="65">
        <v>1.2944108963326466</v>
      </c>
      <c r="AG29" s="65">
        <v>1.3221461858977404</v>
      </c>
    </row>
    <row r="30" spans="1:33" x14ac:dyDescent="0.25">
      <c r="A30" s="21" t="s">
        <v>25</v>
      </c>
      <c r="B30" s="66">
        <v>0.43798199223136774</v>
      </c>
      <c r="C30" s="67">
        <v>0.44578650579640777</v>
      </c>
      <c r="D30" s="67">
        <v>0.42318288079855759</v>
      </c>
      <c r="E30" s="67">
        <v>0.43674103566005984</v>
      </c>
      <c r="F30" s="67">
        <v>0.44240971945863228</v>
      </c>
      <c r="G30" s="67">
        <v>0.43111617770431399</v>
      </c>
      <c r="H30" s="67">
        <v>0.44766890562091577</v>
      </c>
      <c r="I30" s="67">
        <v>0.47930209977481619</v>
      </c>
      <c r="J30" s="67">
        <v>0.50172182373022345</v>
      </c>
      <c r="K30" s="67">
        <v>0.55081675770316607</v>
      </c>
      <c r="L30" s="67">
        <v>0.54868671100871791</v>
      </c>
      <c r="M30" s="67">
        <v>0.56796528180315753</v>
      </c>
      <c r="N30" s="67">
        <v>0.55370300063800726</v>
      </c>
      <c r="O30" s="67">
        <v>0.60474518852543901</v>
      </c>
      <c r="P30" s="67">
        <v>0.6272694096253274</v>
      </c>
      <c r="Q30" s="67">
        <v>0.72870602169879661</v>
      </c>
      <c r="R30" s="67">
        <v>0.77328660107919844</v>
      </c>
      <c r="S30" s="67">
        <v>0.83468569776765866</v>
      </c>
      <c r="T30" s="67">
        <v>0.89299027057590008</v>
      </c>
      <c r="U30" s="67">
        <v>0.97358370919014026</v>
      </c>
      <c r="V30" s="67">
        <v>0.98033251571482105</v>
      </c>
      <c r="W30" s="67">
        <v>0.93264752707062915</v>
      </c>
      <c r="X30" s="67">
        <v>0.88789381735909223</v>
      </c>
      <c r="Y30" s="67">
        <v>0.83845162282866659</v>
      </c>
      <c r="Z30" s="67">
        <v>0.82868147742765419</v>
      </c>
      <c r="AA30" s="67">
        <v>0.85014704557082132</v>
      </c>
      <c r="AB30" s="67">
        <v>0.85714028392074992</v>
      </c>
      <c r="AC30" s="67">
        <v>0.86356315293524866</v>
      </c>
      <c r="AD30" s="67">
        <v>0.86377235679169606</v>
      </c>
      <c r="AE30" s="67">
        <v>0.88521296376968761</v>
      </c>
      <c r="AF30" s="67">
        <v>0.9017260225254411</v>
      </c>
      <c r="AG30" s="67">
        <v>0.93072716235103525</v>
      </c>
    </row>
    <row r="31" spans="1:33" x14ac:dyDescent="0.25">
      <c r="A31" s="10" t="s">
        <v>26</v>
      </c>
      <c r="B31" s="64" t="s">
        <v>54</v>
      </c>
      <c r="C31" s="65">
        <v>0.34376265559607916</v>
      </c>
      <c r="D31" s="65" t="s">
        <v>54</v>
      </c>
      <c r="E31" s="65">
        <v>0.37602426311134529</v>
      </c>
      <c r="F31" s="65" t="s">
        <v>54</v>
      </c>
      <c r="G31" s="65">
        <v>0.39812503253580067</v>
      </c>
      <c r="H31" s="65" t="s">
        <v>54</v>
      </c>
      <c r="I31" s="65">
        <v>0.37592234305834138</v>
      </c>
      <c r="J31" s="65" t="s">
        <v>54</v>
      </c>
      <c r="K31" s="65">
        <v>0.36007708692565166</v>
      </c>
      <c r="L31" s="65" t="s">
        <v>54</v>
      </c>
      <c r="M31" s="65">
        <v>0.31659536246797387</v>
      </c>
      <c r="N31" s="65" t="s">
        <v>54</v>
      </c>
      <c r="O31" s="65">
        <v>0.33514175826090919</v>
      </c>
      <c r="P31" s="65">
        <v>0.33990853168189988</v>
      </c>
      <c r="Q31" s="65">
        <v>0.38103149119063823</v>
      </c>
      <c r="R31" s="65">
        <v>0.39775004081390342</v>
      </c>
      <c r="S31" s="65">
        <v>0.35501709658876918</v>
      </c>
      <c r="T31" s="65">
        <v>0.31798006761921382</v>
      </c>
      <c r="U31" s="65">
        <v>0.2797139122613157</v>
      </c>
      <c r="V31" s="65">
        <v>0.33119748230276608</v>
      </c>
      <c r="W31" s="65">
        <v>0.35788568573453716</v>
      </c>
      <c r="X31" s="65">
        <v>0.35199268307915943</v>
      </c>
      <c r="Y31" s="65">
        <v>0.33447646583245444</v>
      </c>
      <c r="Z31" s="65">
        <v>0.35121275187056383</v>
      </c>
      <c r="AA31" s="65">
        <v>0.43359156984930797</v>
      </c>
      <c r="AB31" s="65">
        <v>0.43401758457471618</v>
      </c>
      <c r="AC31" s="65">
        <v>0.49409907988937996</v>
      </c>
      <c r="AD31" s="65">
        <v>0.49319881046624436</v>
      </c>
      <c r="AE31" s="65">
        <v>0.53246295302319691</v>
      </c>
      <c r="AF31" s="65">
        <v>0.54439605258402479</v>
      </c>
      <c r="AG31" s="65">
        <v>0.56312824533027384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0.70431252575502146</v>
      </c>
      <c r="R32" s="71">
        <v>0.72330006620217535</v>
      </c>
      <c r="S32" s="71">
        <v>0.73074854377194565</v>
      </c>
      <c r="T32" s="71" t="s">
        <v>54</v>
      </c>
      <c r="U32" s="71" t="s">
        <v>54</v>
      </c>
      <c r="V32" s="71" t="s">
        <v>54</v>
      </c>
      <c r="W32" s="71">
        <v>0.78395422059955278</v>
      </c>
      <c r="X32" s="71">
        <v>0.79292199276998232</v>
      </c>
      <c r="Y32" s="71">
        <v>0.78647021282401397</v>
      </c>
      <c r="Z32" s="71">
        <v>0.78944562227723081</v>
      </c>
      <c r="AA32" s="71">
        <v>0.79852543848660174</v>
      </c>
      <c r="AB32" s="71">
        <v>0.76046976604811078</v>
      </c>
      <c r="AC32" s="71">
        <v>0.77304955003138409</v>
      </c>
      <c r="AD32" s="71">
        <v>0.79624791536502759</v>
      </c>
      <c r="AE32" s="71">
        <v>0.80612373021468575</v>
      </c>
      <c r="AF32" s="71">
        <v>0.82310936396440959</v>
      </c>
      <c r="AG32" s="71">
        <v>0.84272767886004007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0.41177954809921941</v>
      </c>
      <c r="J33" s="65">
        <v>0.44563113039156893</v>
      </c>
      <c r="K33" s="65">
        <v>0.44497499096311655</v>
      </c>
      <c r="L33" s="65">
        <v>0.45472313894466099</v>
      </c>
      <c r="M33" s="65">
        <v>0.46665850405514031</v>
      </c>
      <c r="N33" s="65">
        <v>0.46096586440295007</v>
      </c>
      <c r="O33" s="65">
        <v>0.4839598792980484</v>
      </c>
      <c r="P33" s="65">
        <v>0.51600370071972401</v>
      </c>
      <c r="Q33" s="65">
        <v>0.55763346814874926</v>
      </c>
      <c r="R33" s="65">
        <v>0.59549688599185768</v>
      </c>
      <c r="S33" s="65">
        <v>0.64423470292215101</v>
      </c>
      <c r="T33" s="65">
        <v>0.69370980554967832</v>
      </c>
      <c r="U33" s="65">
        <v>0.7185522894322397</v>
      </c>
      <c r="V33" s="65">
        <v>0.76553183323294793</v>
      </c>
      <c r="W33" s="65">
        <v>0.80533875437131686</v>
      </c>
      <c r="X33" s="65">
        <v>0.82557389983272977</v>
      </c>
      <c r="Y33" s="65">
        <v>0.84960599373922152</v>
      </c>
      <c r="Z33" s="65">
        <v>0.88553480525633876</v>
      </c>
      <c r="AA33" s="65">
        <v>0.91168011006556504</v>
      </c>
      <c r="AB33" s="65">
        <v>0.92506147080360923</v>
      </c>
      <c r="AC33" s="65">
        <v>0.87044809926180899</v>
      </c>
      <c r="AD33" s="65">
        <v>0.84091598166413628</v>
      </c>
      <c r="AE33" s="65">
        <v>0.82120241281747475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1.1591573103234514</v>
      </c>
      <c r="C34" s="67" t="s">
        <v>54</v>
      </c>
      <c r="D34" s="67">
        <v>1.1380187979972385</v>
      </c>
      <c r="E34" s="67" t="s">
        <v>54</v>
      </c>
      <c r="F34" s="67">
        <v>1.0848480792991377</v>
      </c>
      <c r="G34" s="67" t="s">
        <v>54</v>
      </c>
      <c r="H34" s="67">
        <v>1.0550034506594188</v>
      </c>
      <c r="I34" s="67" t="s">
        <v>54</v>
      </c>
      <c r="J34" s="67">
        <v>0.99113246818842038</v>
      </c>
      <c r="K34" s="67" t="s">
        <v>54</v>
      </c>
      <c r="L34" s="67">
        <v>0.95575209682724793</v>
      </c>
      <c r="M34" s="67" t="s">
        <v>54</v>
      </c>
      <c r="N34" s="67">
        <v>0.95565426108097129</v>
      </c>
      <c r="O34" s="67" t="s">
        <v>54</v>
      </c>
      <c r="P34" s="67">
        <v>0.83942125939949941</v>
      </c>
      <c r="Q34" s="67" t="s">
        <v>54</v>
      </c>
      <c r="R34" s="67">
        <v>0.81651332926343345</v>
      </c>
      <c r="S34" s="67" t="s">
        <v>54</v>
      </c>
      <c r="T34" s="67">
        <v>0.79889249542079011</v>
      </c>
      <c r="U34" s="67" t="s">
        <v>54</v>
      </c>
      <c r="V34" s="67" t="s">
        <v>54</v>
      </c>
      <c r="W34" s="67">
        <v>0.7404782704553079</v>
      </c>
      <c r="X34" s="67">
        <v>0.71518237816467278</v>
      </c>
      <c r="Y34" s="67" t="s">
        <v>54</v>
      </c>
      <c r="Z34" s="67">
        <v>0.62362415593142417</v>
      </c>
      <c r="AA34" s="67" t="s">
        <v>54</v>
      </c>
      <c r="AB34" s="67">
        <v>0.60887257780581161</v>
      </c>
      <c r="AC34" s="67" t="s">
        <v>54</v>
      </c>
      <c r="AD34" s="67">
        <v>0.58322400795046958</v>
      </c>
      <c r="AE34" s="67" t="s">
        <v>54</v>
      </c>
      <c r="AF34" s="67">
        <v>0.59009288042251495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3.4951727780409947E-2</v>
      </c>
      <c r="Y35" s="65">
        <v>4.7422716497403324E-2</v>
      </c>
      <c r="Z35" s="65">
        <v>4.3938939233595771E-2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2.0296879733414118E-2</v>
      </c>
      <c r="AF35" s="65">
        <v>3.3223411593263752E-2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0.25748876485358324</v>
      </c>
      <c r="X36" s="67" t="s">
        <v>54</v>
      </c>
      <c r="Y36" s="67">
        <v>0.2107464735888368</v>
      </c>
      <c r="Z36" s="67">
        <v>0.29203137342514501</v>
      </c>
      <c r="AA36" s="67">
        <v>0.22170614843784894</v>
      </c>
      <c r="AB36" s="67">
        <v>0.23275686154474032</v>
      </c>
      <c r="AC36" s="67">
        <v>0.2501740861076896</v>
      </c>
      <c r="AD36" s="67">
        <v>0.26281878724261681</v>
      </c>
      <c r="AE36" s="67">
        <v>0.4602006092482806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0.23111797109263935</v>
      </c>
      <c r="D37" s="65">
        <v>0.23559903117965811</v>
      </c>
      <c r="E37" s="65">
        <v>0.21397797063153176</v>
      </c>
      <c r="F37" s="65">
        <v>0.20967138217279974</v>
      </c>
      <c r="G37" s="65">
        <v>0.19807875933006461</v>
      </c>
      <c r="H37" s="65">
        <v>0.18535737668421806</v>
      </c>
      <c r="I37" s="65">
        <v>0.20229857905446375</v>
      </c>
      <c r="J37" s="65">
        <v>0.17901191789335755</v>
      </c>
      <c r="K37" s="65">
        <v>0.18275246930579417</v>
      </c>
      <c r="L37" s="65">
        <v>0.21858419494253684</v>
      </c>
      <c r="M37" s="65">
        <v>0.19493203016106431</v>
      </c>
      <c r="N37" s="65">
        <v>0.19302678268141776</v>
      </c>
      <c r="O37" s="65">
        <v>0.18967257064006598</v>
      </c>
      <c r="P37" s="65">
        <v>0.18419229764152328</v>
      </c>
      <c r="Q37" s="65">
        <v>0.19124625581346733</v>
      </c>
      <c r="R37" s="65">
        <v>0.2033258680822016</v>
      </c>
      <c r="S37" s="65">
        <v>0.2195426016674453</v>
      </c>
      <c r="T37" s="65">
        <v>0.223557788186661</v>
      </c>
      <c r="U37" s="65">
        <v>0.27080170539740878</v>
      </c>
      <c r="V37" s="65">
        <v>0.28509802285541158</v>
      </c>
      <c r="W37" s="65">
        <v>0.30099288822681369</v>
      </c>
      <c r="X37" s="65">
        <v>0.32287092421847569</v>
      </c>
      <c r="Y37" s="65">
        <v>0.33574114290168272</v>
      </c>
      <c r="Z37" s="65">
        <v>0.34258683171475385</v>
      </c>
      <c r="AA37" s="65">
        <v>0.35057059865328577</v>
      </c>
      <c r="AB37" s="65">
        <v>0.35778560319851244</v>
      </c>
      <c r="AC37" s="65">
        <v>0.37411706376851755</v>
      </c>
      <c r="AD37" s="65">
        <v>0.38228651727128443</v>
      </c>
      <c r="AE37" s="65">
        <v>0.3953577555212886</v>
      </c>
      <c r="AF37" s="65">
        <v>0.38863194600628892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6.0093060003224411E-2</v>
      </c>
      <c r="T38" s="67">
        <v>7.6149769772528048E-2</v>
      </c>
      <c r="U38" s="67">
        <v>2.2207501445264195E-2</v>
      </c>
      <c r="V38" s="67">
        <v>2.3677605720509545E-2</v>
      </c>
      <c r="W38" s="67">
        <v>2.9242915109435205E-2</v>
      </c>
      <c r="X38" s="67">
        <v>3.4857350833290855E-2</v>
      </c>
      <c r="Y38" s="67">
        <v>7.867372064331192E-2</v>
      </c>
      <c r="Z38" s="67">
        <v>7.7254696347910934E-2</v>
      </c>
      <c r="AA38" s="67">
        <v>8.318047956428927E-2</v>
      </c>
      <c r="AB38" s="67">
        <v>0.12208979064716548</v>
      </c>
      <c r="AC38" s="67">
        <v>0.12425065803796001</v>
      </c>
      <c r="AD38" s="67">
        <v>0.12892531358278214</v>
      </c>
      <c r="AE38" s="67">
        <v>0.10299270065611413</v>
      </c>
      <c r="AF38" s="67">
        <v>0.10688316228174205</v>
      </c>
      <c r="AG38" s="67" t="s">
        <v>54</v>
      </c>
    </row>
    <row r="39" spans="1:33" s="9" customFormat="1" x14ac:dyDescent="0.25">
      <c r="A39" s="10" t="s">
        <v>34</v>
      </c>
      <c r="B39" s="64">
        <v>2.0937645808745975</v>
      </c>
      <c r="C39" s="65">
        <v>1.8282458156072412</v>
      </c>
      <c r="D39" s="65">
        <v>1.8297065934784029</v>
      </c>
      <c r="E39" s="65">
        <v>2.048306530214425</v>
      </c>
      <c r="F39" s="65">
        <v>2.0894779322466039</v>
      </c>
      <c r="G39" s="65">
        <v>2.1036584226671993</v>
      </c>
      <c r="H39" s="65">
        <v>2.1765685730149915</v>
      </c>
      <c r="I39" s="65">
        <v>2.3064878680204908</v>
      </c>
      <c r="J39" s="65">
        <v>2.3501976054864584</v>
      </c>
      <c r="K39" s="65">
        <v>2.3212293518551839</v>
      </c>
      <c r="L39" s="65">
        <v>2.4461996541087956</v>
      </c>
      <c r="M39" s="65">
        <v>2.5662143389877241</v>
      </c>
      <c r="N39" s="65">
        <v>2.6215351401364742</v>
      </c>
      <c r="O39" s="65">
        <v>2.6914207923542817</v>
      </c>
      <c r="P39" s="65" t="s">
        <v>54</v>
      </c>
      <c r="Q39" s="65">
        <v>2.8781709884432449</v>
      </c>
      <c r="R39" s="65">
        <v>2.8459895902842653</v>
      </c>
      <c r="S39" s="65">
        <v>2.2969824662579503</v>
      </c>
      <c r="T39" s="65">
        <v>2.3580049926654141</v>
      </c>
      <c r="U39" s="65">
        <v>2.5817719308236988</v>
      </c>
      <c r="V39" s="65" t="s">
        <v>54</v>
      </c>
      <c r="W39" s="65">
        <v>1.8363145105943599</v>
      </c>
      <c r="X39" s="65" t="s">
        <v>54</v>
      </c>
      <c r="Y39" s="65">
        <v>0.81299073618450612</v>
      </c>
      <c r="Z39" s="65" t="s">
        <v>54</v>
      </c>
      <c r="AA39" s="65">
        <v>0.83272014849671305</v>
      </c>
      <c r="AB39" s="65">
        <v>0.55387319915955768</v>
      </c>
      <c r="AC39" s="65">
        <v>0.82836662250705018</v>
      </c>
      <c r="AD39" s="65">
        <v>0.82265905979276122</v>
      </c>
      <c r="AE39" s="65" t="s">
        <v>54</v>
      </c>
      <c r="AF39" s="65" t="s">
        <v>54</v>
      </c>
      <c r="AG39" s="65">
        <v>0.45448746571410353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0.1117922827262892</v>
      </c>
      <c r="X40" s="67">
        <v>0.11596067841268073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0.43957186058996389</v>
      </c>
      <c r="C41" s="65">
        <v>0.44036740897918231</v>
      </c>
      <c r="D41" s="65">
        <v>0.44183696590964022</v>
      </c>
      <c r="E41" s="65">
        <v>0.44559823127691339</v>
      </c>
      <c r="F41" s="65">
        <v>0.44134564878591787</v>
      </c>
      <c r="G41" s="65">
        <v>0.44307985240653214</v>
      </c>
      <c r="H41" s="65">
        <v>0.4435737840250174</v>
      </c>
      <c r="I41" s="65">
        <v>0.44568350318045785</v>
      </c>
      <c r="J41" s="65">
        <v>0.46226546706410077</v>
      </c>
      <c r="K41" s="65">
        <v>0.46357356352866302</v>
      </c>
      <c r="L41" s="65">
        <v>0.46464915742171359</v>
      </c>
      <c r="M41" s="65">
        <v>0.49147379718349682</v>
      </c>
      <c r="N41" s="65">
        <v>0.49968302428376932</v>
      </c>
      <c r="O41" s="65">
        <v>0.483318654090027</v>
      </c>
      <c r="P41" s="65">
        <v>0.48180170703462549</v>
      </c>
      <c r="Q41" s="65">
        <v>0.49074188452800993</v>
      </c>
      <c r="R41" s="65">
        <v>0.49209355720459896</v>
      </c>
      <c r="S41" s="65">
        <v>0.4915558079079097</v>
      </c>
      <c r="T41" s="65">
        <v>0.48157501207846864</v>
      </c>
      <c r="U41" s="65">
        <v>0.49041194284269612</v>
      </c>
      <c r="V41" s="65">
        <v>0.48100877692817712</v>
      </c>
      <c r="W41" s="65">
        <v>0.48897670109638625</v>
      </c>
      <c r="X41" s="65">
        <v>0.48863304073673519</v>
      </c>
      <c r="Y41" s="65">
        <v>0.47918314883244206</v>
      </c>
      <c r="Z41" s="65">
        <v>0.48049975782297261</v>
      </c>
      <c r="AA41" s="65">
        <v>0.47114065975147285</v>
      </c>
      <c r="AB41" s="65">
        <v>0.48225912197844978</v>
      </c>
      <c r="AC41" s="65">
        <v>0.48662489370325218</v>
      </c>
      <c r="AD41" s="65">
        <v>0.49110788908417546</v>
      </c>
      <c r="AE41" s="65">
        <v>0.4864957714391675</v>
      </c>
      <c r="AF41" s="65">
        <v>0.49091348310259886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0.11347060431095257</v>
      </c>
      <c r="N42" s="67" t="s">
        <v>54</v>
      </c>
      <c r="O42" s="67">
        <v>0.1459143260941391</v>
      </c>
      <c r="P42" s="67">
        <v>0.14076238893114446</v>
      </c>
      <c r="Q42" s="67">
        <v>0.11666770849430232</v>
      </c>
      <c r="R42" s="67">
        <v>0.1448626184919902</v>
      </c>
      <c r="S42" s="67">
        <v>0.14268820007850608</v>
      </c>
      <c r="T42" s="67">
        <v>0.13607456776710225</v>
      </c>
      <c r="U42" s="67">
        <v>0.13246723345009476</v>
      </c>
      <c r="V42" s="67">
        <v>0.12673554801100667</v>
      </c>
      <c r="W42" s="67">
        <v>0.11937580276655022</v>
      </c>
      <c r="X42" s="67">
        <v>0.13903521568042249</v>
      </c>
      <c r="Y42" s="67">
        <v>0.13802137015318816</v>
      </c>
      <c r="Z42" s="67">
        <v>0.11663754593385992</v>
      </c>
      <c r="AA42" s="67">
        <v>0.1158660577972193</v>
      </c>
      <c r="AB42" s="67">
        <v>0.11480502136666601</v>
      </c>
      <c r="AC42" s="67">
        <v>0.11042478413694666</v>
      </c>
      <c r="AD42" s="67">
        <v>0.10279462126914077</v>
      </c>
      <c r="AE42" s="67">
        <v>9.7952518064485197E-2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0.48255206455493915</v>
      </c>
      <c r="H43" s="65">
        <v>0.35863679722826741</v>
      </c>
      <c r="I43" s="65">
        <v>0.34665298468999106</v>
      </c>
      <c r="J43" s="65">
        <v>0.31636167726471492</v>
      </c>
      <c r="K43" s="65">
        <v>0.32666937590197509</v>
      </c>
      <c r="L43" s="65">
        <v>0.27822311463368521</v>
      </c>
      <c r="M43" s="65">
        <v>0.3102110953069771</v>
      </c>
      <c r="N43" s="65">
        <v>0.29135691634756472</v>
      </c>
      <c r="O43" s="65">
        <v>0.30815838338023432</v>
      </c>
      <c r="P43" s="65">
        <v>0.37346803251186073</v>
      </c>
      <c r="Q43" s="65">
        <v>0.34591968846353754</v>
      </c>
      <c r="R43" s="65">
        <v>0.38922513214945581</v>
      </c>
      <c r="S43" s="65">
        <v>0.42679618825891236</v>
      </c>
      <c r="T43" s="65">
        <v>0.44258961758640109</v>
      </c>
      <c r="U43" s="65">
        <v>0.52252391465489989</v>
      </c>
      <c r="V43" s="65">
        <v>0.54371374705937769</v>
      </c>
      <c r="W43" s="65">
        <v>0.5673550875856882</v>
      </c>
      <c r="X43" s="65">
        <v>0.65874078834670879</v>
      </c>
      <c r="Y43" s="65">
        <v>0.68261776269866226</v>
      </c>
      <c r="Z43" s="65">
        <v>0.70292652019772328</v>
      </c>
      <c r="AA43" s="65">
        <v>0.75111262291299352</v>
      </c>
      <c r="AB43" s="65">
        <v>0.74767539870556454</v>
      </c>
      <c r="AC43" s="65">
        <v>0.73543187739750426</v>
      </c>
      <c r="AD43" s="65">
        <v>0.75701944173481339</v>
      </c>
      <c r="AE43" s="65">
        <v>0.78796506056172477</v>
      </c>
      <c r="AF43" s="65">
        <v>0.77860797400110815</v>
      </c>
      <c r="AG43" s="65" t="s">
        <v>54</v>
      </c>
    </row>
    <row r="44" spans="1:33" x14ac:dyDescent="0.25">
      <c r="A44" s="21" t="s">
        <v>39</v>
      </c>
      <c r="B44" s="66">
        <v>0.76067526032431487</v>
      </c>
      <c r="C44" s="67">
        <v>0.75908581255349372</v>
      </c>
      <c r="D44" s="67">
        <v>0.74155671426104974</v>
      </c>
      <c r="E44" s="67">
        <v>0.73385260673728536</v>
      </c>
      <c r="F44" s="67">
        <v>0.69921991588987298</v>
      </c>
      <c r="G44" s="67">
        <v>0.64394123305899664</v>
      </c>
      <c r="H44" s="67">
        <v>0.60153812483796743</v>
      </c>
      <c r="I44" s="67">
        <v>0.5688851686458738</v>
      </c>
      <c r="J44" s="67">
        <v>0.5522603319231153</v>
      </c>
      <c r="K44" s="67">
        <v>0.54780931549741008</v>
      </c>
      <c r="L44" s="67">
        <v>0.56361266301654445</v>
      </c>
      <c r="M44" s="67">
        <v>0.52687699281021771</v>
      </c>
      <c r="N44" s="67">
        <v>0.53242221992931427</v>
      </c>
      <c r="O44" s="67">
        <v>0.50749414508006341</v>
      </c>
      <c r="P44" s="67">
        <v>0.50729999666200376</v>
      </c>
      <c r="Q44" s="67">
        <v>0.55527385960631082</v>
      </c>
      <c r="R44" s="67">
        <v>0.54829907882988682</v>
      </c>
      <c r="S44" s="67">
        <v>0.56573188001479702</v>
      </c>
      <c r="T44" s="67">
        <v>0.57712547001680203</v>
      </c>
      <c r="U44" s="67">
        <v>0.59740249041570526</v>
      </c>
      <c r="V44" s="67">
        <v>0.58217915632283457</v>
      </c>
      <c r="W44" s="67">
        <v>0.57152520708451526</v>
      </c>
      <c r="X44" s="67">
        <v>0.54607363890358029</v>
      </c>
      <c r="Y44" s="67">
        <v>0.51308162661211321</v>
      </c>
      <c r="Z44" s="67">
        <v>0.5061078241830208</v>
      </c>
      <c r="AA44" s="67">
        <v>0.42773860125202778</v>
      </c>
      <c r="AB44" s="67">
        <v>0.39304131078562526</v>
      </c>
      <c r="AC44" s="67">
        <v>0.41217360458204194</v>
      </c>
      <c r="AD44" s="67">
        <v>0.42535903728276009</v>
      </c>
      <c r="AE44" s="67">
        <v>0.44452110629248093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0.15610641820226789</v>
      </c>
      <c r="F46" s="67">
        <v>0.15198033639320116</v>
      </c>
      <c r="G46" s="67">
        <v>0.14883821804989861</v>
      </c>
      <c r="H46" s="67">
        <v>0.14807093748460767</v>
      </c>
      <c r="I46" s="67">
        <v>0.15657798445047649</v>
      </c>
      <c r="J46" s="67">
        <v>0.18075853644238571</v>
      </c>
      <c r="K46" s="67">
        <v>0.18056142313503706</v>
      </c>
      <c r="L46" s="67" t="s">
        <v>54</v>
      </c>
      <c r="M46" s="67">
        <v>0.17462933739168657</v>
      </c>
      <c r="N46" s="67" t="s">
        <v>54</v>
      </c>
      <c r="O46" s="67">
        <v>0.12913143467148461</v>
      </c>
      <c r="P46" s="67">
        <v>0.13636329017560861</v>
      </c>
      <c r="Q46" s="67">
        <v>0.13996482795283172</v>
      </c>
      <c r="R46" s="67">
        <v>0.13270713737270343</v>
      </c>
      <c r="S46" s="67">
        <v>0.13050228531513028</v>
      </c>
      <c r="T46" s="67" t="s">
        <v>54</v>
      </c>
      <c r="U46" s="67" t="s">
        <v>54</v>
      </c>
      <c r="V46" s="67">
        <v>0.14649185682030186</v>
      </c>
      <c r="W46" s="67">
        <v>0.14535849643831786</v>
      </c>
      <c r="X46" s="67">
        <v>0.14187559057662791</v>
      </c>
      <c r="Y46" s="67">
        <v>0.14259635471725191</v>
      </c>
      <c r="Z46" s="67">
        <v>0.1093281210253044</v>
      </c>
      <c r="AA46" s="67">
        <v>0.10634699865806387</v>
      </c>
      <c r="AB46" s="67">
        <v>0.10689085491343396</v>
      </c>
      <c r="AC46" s="67">
        <v>0.1015700006248892</v>
      </c>
      <c r="AD46" s="67">
        <v>9.5818883071068534E-2</v>
      </c>
      <c r="AE46" s="67">
        <v>9.0094035484250282E-2</v>
      </c>
      <c r="AF46" s="67">
        <v>8.3868850303972023E-2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1.0099611872290504</v>
      </c>
      <c r="D47" s="65" t="s">
        <v>54</v>
      </c>
      <c r="E47" s="65">
        <v>1.0989652491621087</v>
      </c>
      <c r="F47" s="65" t="s">
        <v>54</v>
      </c>
      <c r="G47" s="65">
        <v>1.1204501035609156</v>
      </c>
      <c r="H47" s="65" t="s">
        <v>54</v>
      </c>
      <c r="I47" s="65">
        <v>1.1024233405169197</v>
      </c>
      <c r="J47" s="65" t="s">
        <v>54</v>
      </c>
      <c r="K47" s="65">
        <v>1.0681707034683028</v>
      </c>
      <c r="L47" s="65" t="s">
        <v>54</v>
      </c>
      <c r="M47" s="65">
        <v>1.0528072834277917</v>
      </c>
      <c r="N47" s="65">
        <v>1.0811657408383026</v>
      </c>
      <c r="O47" s="65">
        <v>1.0875021279593953</v>
      </c>
      <c r="P47" s="65">
        <v>1.0841165722169521</v>
      </c>
      <c r="Q47" s="65">
        <v>1.1110957601777409</v>
      </c>
      <c r="R47" s="65">
        <v>1.1405963714055702</v>
      </c>
      <c r="S47" s="65">
        <v>1.2041779869568221</v>
      </c>
      <c r="T47" s="65">
        <v>1.1848621856253347</v>
      </c>
      <c r="U47" s="65">
        <v>1.2989843475493739</v>
      </c>
      <c r="V47" s="65">
        <v>1.2959799651157888</v>
      </c>
      <c r="W47" s="65">
        <v>1.3248914280171291</v>
      </c>
      <c r="X47" s="65">
        <v>1.330352439680883</v>
      </c>
      <c r="Y47" s="65">
        <v>1.3347888700657848</v>
      </c>
      <c r="Z47" s="65">
        <v>1.3009831270850489</v>
      </c>
      <c r="AA47" s="65">
        <v>1.311579826748382</v>
      </c>
      <c r="AB47" s="65">
        <v>1.296908425505561</v>
      </c>
      <c r="AC47" s="65">
        <v>1.2825872123430471</v>
      </c>
      <c r="AD47" s="65">
        <v>1.2360522611438596</v>
      </c>
      <c r="AE47" s="65">
        <v>1.2292574426128078</v>
      </c>
      <c r="AF47" s="65">
        <v>1.232190194090246</v>
      </c>
      <c r="AG47" s="65">
        <v>1.2681396501925248</v>
      </c>
    </row>
    <row r="48" spans="1:33" x14ac:dyDescent="0.25">
      <c r="A48" s="21" t="s">
        <v>43</v>
      </c>
      <c r="B48" s="66">
        <v>1.1417903508121425</v>
      </c>
      <c r="C48" s="67">
        <v>1.1224054530101533</v>
      </c>
      <c r="D48" s="67">
        <v>1.0707411349856031</v>
      </c>
      <c r="E48" s="67">
        <v>1.1157357740181975</v>
      </c>
      <c r="F48" s="67" t="s">
        <v>54</v>
      </c>
      <c r="G48" s="67">
        <v>1.0841005122266074</v>
      </c>
      <c r="H48" s="67" t="s">
        <v>54</v>
      </c>
      <c r="I48" s="67">
        <v>1.0169887660092496</v>
      </c>
      <c r="J48" s="67" t="s">
        <v>54</v>
      </c>
      <c r="K48" s="67">
        <v>0.902222498992308</v>
      </c>
      <c r="L48" s="67" t="s">
        <v>54</v>
      </c>
      <c r="M48" s="67">
        <v>0.9723810515686937</v>
      </c>
      <c r="N48" s="67" t="s">
        <v>54</v>
      </c>
      <c r="O48" s="67">
        <v>0.8701988951457571</v>
      </c>
      <c r="P48" s="67" t="s">
        <v>54</v>
      </c>
      <c r="Q48" s="67">
        <v>0.74963334465843934</v>
      </c>
      <c r="R48" s="67" t="s">
        <v>54</v>
      </c>
      <c r="S48" s="67">
        <v>0.80320412298850508</v>
      </c>
      <c r="T48" s="67" t="s">
        <v>54</v>
      </c>
      <c r="U48" s="67">
        <v>0.83269011876705423</v>
      </c>
      <c r="V48" s="67" t="s">
        <v>54</v>
      </c>
      <c r="W48" s="67">
        <v>0.74682970789000691</v>
      </c>
      <c r="X48" s="67" t="s">
        <v>54</v>
      </c>
      <c r="Y48" s="67">
        <v>0.73032843755083243</v>
      </c>
      <c r="Z48" s="67" t="s">
        <v>54</v>
      </c>
      <c r="AA48" s="67">
        <v>0.75847344866174937</v>
      </c>
      <c r="AB48" s="67" t="s">
        <v>54</v>
      </c>
      <c r="AC48" s="67">
        <v>0.74435871795057218</v>
      </c>
      <c r="AD48" s="67" t="s">
        <v>54</v>
      </c>
      <c r="AE48" s="67">
        <v>0.75265577727075728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2.1259197060270694</v>
      </c>
      <c r="G49" s="65">
        <v>2.0658924304892321</v>
      </c>
      <c r="H49" s="65">
        <v>1.9681687134245354</v>
      </c>
      <c r="I49" s="65">
        <v>1.9647936280303329</v>
      </c>
      <c r="J49" s="65">
        <v>1.8937829543641123</v>
      </c>
      <c r="K49" s="65">
        <v>1.8952541663032214</v>
      </c>
      <c r="L49" s="65">
        <v>1.887730494927482</v>
      </c>
      <c r="M49" s="65">
        <v>1.908041036154515</v>
      </c>
      <c r="N49" s="65">
        <v>1.9240963614815751</v>
      </c>
      <c r="O49" s="65">
        <v>1.9276281020124055</v>
      </c>
      <c r="P49" s="65">
        <v>1.9601661550052909</v>
      </c>
      <c r="Q49" s="65">
        <v>2.0632256853514983</v>
      </c>
      <c r="R49" s="65">
        <v>2.0772192229721758</v>
      </c>
      <c r="S49" s="65">
        <v>2.0650437801761661</v>
      </c>
      <c r="T49" s="65">
        <v>1.975088594830738</v>
      </c>
      <c r="U49" s="65">
        <v>1.9689742428206769</v>
      </c>
      <c r="V49" s="65">
        <v>1.955028013314313</v>
      </c>
      <c r="W49" s="65">
        <v>1.9230005770581378</v>
      </c>
      <c r="X49" s="65">
        <v>2.0340723896816404</v>
      </c>
      <c r="Y49" s="65">
        <v>1.9542707260172807</v>
      </c>
      <c r="Z49" s="65">
        <v>1.9573588028897779</v>
      </c>
      <c r="AA49" s="65">
        <v>1.9586018440507285</v>
      </c>
      <c r="AB49" s="65">
        <v>1.976446346728957</v>
      </c>
      <c r="AC49" s="65">
        <v>1.9488754221962163</v>
      </c>
      <c r="AD49" s="65">
        <v>1.9872639499634259</v>
      </c>
      <c r="AE49" s="65">
        <v>1.6728472342266374</v>
      </c>
      <c r="AF49" s="65">
        <v>1.8206734472355133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0.32811185702088991</v>
      </c>
      <c r="R50" s="67">
        <v>0.31505512737678804</v>
      </c>
      <c r="S50" s="67">
        <v>0.30744262926873195</v>
      </c>
      <c r="T50" s="67">
        <v>0.30232480519398852</v>
      </c>
      <c r="U50" s="67">
        <v>0.26485725981965541</v>
      </c>
      <c r="V50" s="67">
        <v>0.30761934978831251</v>
      </c>
      <c r="W50" s="67">
        <v>0.16260656882286836</v>
      </c>
      <c r="X50" s="67">
        <v>0.31529042876605745</v>
      </c>
      <c r="Y50" s="67">
        <v>0.21145753003154524</v>
      </c>
      <c r="Z50" s="67">
        <v>0.20647086426586131</v>
      </c>
      <c r="AA50" s="67">
        <v>9.7627695101494341E-2</v>
      </c>
      <c r="AB50" s="67">
        <v>0.13360612050599235</v>
      </c>
      <c r="AC50" s="67">
        <v>0.13208478786702763</v>
      </c>
      <c r="AD50" s="67">
        <v>0.11090003298195787</v>
      </c>
      <c r="AE50" s="67">
        <v>0.10319377535147081</v>
      </c>
      <c r="AF50" s="67">
        <v>0.12143762953747143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0.30400769621948981</v>
      </c>
      <c r="G51" s="65">
        <v>0.2034334391482171</v>
      </c>
      <c r="H51" s="65">
        <v>0.23322055738201475</v>
      </c>
      <c r="I51" s="65">
        <v>0.22960230695016715</v>
      </c>
      <c r="J51" s="65">
        <v>0.2785754137706134</v>
      </c>
      <c r="K51" s="65">
        <v>0.31487001810231413</v>
      </c>
      <c r="L51" s="65">
        <v>0.4235032593498278</v>
      </c>
      <c r="M51" s="65">
        <v>0.38589748463692114</v>
      </c>
      <c r="N51" s="65">
        <v>0.47433266437953819</v>
      </c>
      <c r="O51" s="65">
        <v>0.49446324673516212</v>
      </c>
      <c r="P51" s="65">
        <v>0.5030579000879295</v>
      </c>
      <c r="Q51" s="65">
        <v>0.50948885841835101</v>
      </c>
      <c r="R51" s="65">
        <v>0.54079986261823565</v>
      </c>
      <c r="S51" s="65">
        <v>0.53317913873800682</v>
      </c>
      <c r="T51" s="65">
        <v>0.5524075108609986</v>
      </c>
      <c r="U51" s="65">
        <v>0.56625097098345067</v>
      </c>
      <c r="V51" s="65">
        <v>0.578257754758562</v>
      </c>
      <c r="W51" s="65">
        <v>0.57727396043343415</v>
      </c>
      <c r="X51" s="65">
        <v>0.55930969800405106</v>
      </c>
      <c r="Y51" s="65">
        <v>0.57674398307069086</v>
      </c>
      <c r="Z51" s="65">
        <v>0.63280793886520725</v>
      </c>
      <c r="AA51" s="65">
        <v>0.69359345024956387</v>
      </c>
      <c r="AB51" s="65">
        <v>0.72086201547535611</v>
      </c>
      <c r="AC51" s="65">
        <v>0.70237757577424542</v>
      </c>
      <c r="AD51" s="65">
        <v>0.70641957558307866</v>
      </c>
      <c r="AE51" s="65">
        <v>0.75232020470210459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0.76456640307446189</v>
      </c>
      <c r="U53" s="65">
        <v>0.77447828518794248</v>
      </c>
      <c r="V53" s="65">
        <v>0.71866643822246457</v>
      </c>
      <c r="W53" s="65">
        <v>0.74136983591651506</v>
      </c>
      <c r="X53" s="65">
        <v>0.77562056953545588</v>
      </c>
      <c r="Y53" s="65">
        <v>0.77491404608640424</v>
      </c>
      <c r="Z53" s="65">
        <v>0.66316269005662176</v>
      </c>
      <c r="AA53" s="65">
        <v>0.76027659371214518</v>
      </c>
      <c r="AB53" s="65">
        <v>0.75210162334637076</v>
      </c>
      <c r="AC53" s="65">
        <v>0.74156131220930988</v>
      </c>
      <c r="AD53" s="65">
        <v>0.76596507291171845</v>
      </c>
      <c r="AE53" s="65">
        <v>0.77526038715377665</v>
      </c>
      <c r="AF53" s="65">
        <v>0.77362492026904572</v>
      </c>
      <c r="AG53" s="65">
        <v>0.81446439329685205</v>
      </c>
    </row>
    <row r="54" spans="1:33" x14ac:dyDescent="0.25">
      <c r="A54" s="21" t="s">
        <v>49</v>
      </c>
      <c r="B54" s="66">
        <v>0.27807556079573503</v>
      </c>
      <c r="C54" s="67">
        <v>0.27534564063851613</v>
      </c>
      <c r="D54" s="67">
        <v>0.26056594924175314</v>
      </c>
      <c r="E54" s="67" t="s">
        <v>54</v>
      </c>
      <c r="F54" s="67">
        <v>0.23060021633182795</v>
      </c>
      <c r="G54" s="67" t="s">
        <v>54</v>
      </c>
      <c r="H54" s="67">
        <v>0.19678793776613435</v>
      </c>
      <c r="I54" s="67" t="s">
        <v>54</v>
      </c>
      <c r="J54" s="67">
        <v>0.15708349255545515</v>
      </c>
      <c r="K54" s="67" t="s">
        <v>54</v>
      </c>
      <c r="L54" s="67">
        <v>0.12528414654409631</v>
      </c>
      <c r="M54" s="67" t="s">
        <v>54</v>
      </c>
      <c r="N54" s="67">
        <v>0.1114900233048773</v>
      </c>
      <c r="O54" s="67" t="s">
        <v>54</v>
      </c>
      <c r="P54" s="67">
        <v>0.11059927465991748</v>
      </c>
      <c r="Q54" s="67" t="s">
        <v>54</v>
      </c>
      <c r="R54" s="67">
        <v>0.10726796798802032</v>
      </c>
      <c r="S54" s="67" t="s">
        <v>54</v>
      </c>
      <c r="T54" s="67">
        <v>0.10612868910341723</v>
      </c>
      <c r="U54" s="67" t="s">
        <v>54</v>
      </c>
      <c r="V54" s="67">
        <v>9.2077080938827646E-2</v>
      </c>
      <c r="W54" s="67" t="s">
        <v>54</v>
      </c>
      <c r="X54" s="67">
        <v>9.7527326382627816E-2</v>
      </c>
      <c r="Y54" s="67" t="s">
        <v>54</v>
      </c>
      <c r="Z54" s="67">
        <v>0.10931023414325271</v>
      </c>
      <c r="AA54" s="67">
        <v>0.10956064253881781</v>
      </c>
      <c r="AB54" s="67" t="s">
        <v>54</v>
      </c>
      <c r="AC54" s="67">
        <v>0.10347921971701331</v>
      </c>
      <c r="AD54" s="67" t="s">
        <v>54</v>
      </c>
      <c r="AE54" s="67">
        <v>0.12116817292711926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0.95762293805828269</v>
      </c>
      <c r="K55" s="65">
        <v>0.94854838212629866</v>
      </c>
      <c r="L55" s="65">
        <v>0.94274411699218541</v>
      </c>
      <c r="M55" s="65">
        <v>0.92401762350436234</v>
      </c>
      <c r="N55" s="65">
        <v>1.091450361573169</v>
      </c>
      <c r="O55" s="65">
        <v>1.0904879845004805</v>
      </c>
      <c r="P55" s="65">
        <v>1.0932149964927245</v>
      </c>
      <c r="Q55" s="65">
        <v>1.1306884610934702</v>
      </c>
      <c r="R55" s="65">
        <v>1.1691428326634492</v>
      </c>
      <c r="S55" s="65">
        <v>1.1954610706097537</v>
      </c>
      <c r="T55" s="65">
        <v>1.0486323531245976</v>
      </c>
      <c r="U55" s="65">
        <v>1.0859459173519792</v>
      </c>
      <c r="V55" s="65">
        <v>1.1316865759542263</v>
      </c>
      <c r="W55" s="65">
        <v>1.0846709633834026</v>
      </c>
      <c r="X55" s="65">
        <v>1.0626823876638247</v>
      </c>
      <c r="Y55" s="65">
        <v>1.034959638988562</v>
      </c>
      <c r="Z55" s="65">
        <v>1.0353163671504262</v>
      </c>
      <c r="AA55" s="65">
        <v>1.0361195460996948</v>
      </c>
      <c r="AB55" s="65">
        <v>1.0598071895799426</v>
      </c>
      <c r="AC55" s="65">
        <v>1.0754140139259269</v>
      </c>
      <c r="AD55" s="65">
        <v>1.1131625751444589</v>
      </c>
      <c r="AE55" s="65">
        <v>1.2035184976500677</v>
      </c>
      <c r="AF55" s="65">
        <v>1.1725980379066014</v>
      </c>
      <c r="AG55" s="65" t="s">
        <v>54</v>
      </c>
    </row>
    <row r="56" spans="1:33" x14ac:dyDescent="0.25">
      <c r="A56" s="21" t="s">
        <v>51</v>
      </c>
      <c r="B56" s="66">
        <v>6.2405233063609206E-2</v>
      </c>
      <c r="C56" s="67">
        <v>6.732239751614634E-2</v>
      </c>
      <c r="D56" s="67">
        <v>6.7947470506528662E-2</v>
      </c>
      <c r="E56" s="67">
        <v>5.4047562278430591E-2</v>
      </c>
      <c r="F56" s="67">
        <v>5.1333985266260262E-2</v>
      </c>
      <c r="G56" s="67">
        <v>5.2661764973415383E-2</v>
      </c>
      <c r="H56" s="67">
        <v>7.4297478217376145E-2</v>
      </c>
      <c r="I56" s="67">
        <v>7.2367304302841634E-2</v>
      </c>
      <c r="J56" s="67">
        <v>6.3248336743210579E-2</v>
      </c>
      <c r="K56" s="67">
        <v>6.473219614555413E-2</v>
      </c>
      <c r="L56" s="67">
        <v>6.4341991107743912E-2</v>
      </c>
      <c r="M56" s="67">
        <v>8.2455445590209397E-2</v>
      </c>
      <c r="N56" s="67">
        <v>8.4457272303032696E-2</v>
      </c>
      <c r="O56" s="67">
        <v>9.4493213904401796E-2</v>
      </c>
      <c r="P56" s="67">
        <v>9.5253117663043937E-2</v>
      </c>
      <c r="Q56" s="67">
        <v>0.12996390508414232</v>
      </c>
      <c r="R56" s="67">
        <v>0.14110602280704995</v>
      </c>
      <c r="S56" s="67">
        <v>0.13756461311576548</v>
      </c>
      <c r="T56" s="67">
        <v>0.14017602507428292</v>
      </c>
      <c r="U56" s="67">
        <v>0.15432955822978178</v>
      </c>
      <c r="V56" s="67">
        <v>0.15702299119659177</v>
      </c>
      <c r="W56" s="67">
        <v>0.15997385736606154</v>
      </c>
      <c r="X56" s="67">
        <v>0.16192672440642161</v>
      </c>
      <c r="Y56" s="67">
        <v>0.15810242945903971</v>
      </c>
      <c r="Z56" s="67">
        <v>0.15835967654537553</v>
      </c>
      <c r="AA56" s="67">
        <v>0.15698577331710212</v>
      </c>
      <c r="AB56" s="67">
        <v>0.14780552020484172</v>
      </c>
      <c r="AC56" s="67">
        <v>0.13986065711702128</v>
      </c>
      <c r="AD56" s="67">
        <v>0.13819514013635739</v>
      </c>
      <c r="AE56" s="67">
        <v>0.10650894169893986</v>
      </c>
      <c r="AF56" s="67">
        <v>0.11191729213698796</v>
      </c>
      <c r="AG56" s="67" t="s">
        <v>54</v>
      </c>
    </row>
    <row r="57" spans="1:33" s="9" customFormat="1" x14ac:dyDescent="0.25">
      <c r="A57" s="10" t="s">
        <v>52</v>
      </c>
      <c r="B57" s="64">
        <v>0.64859359400540384</v>
      </c>
      <c r="C57" s="65">
        <v>0.6281813035028232</v>
      </c>
      <c r="D57" s="65">
        <v>0.65398767194332319</v>
      </c>
      <c r="E57" s="65">
        <v>0.5951152909145061</v>
      </c>
      <c r="F57" s="65">
        <v>0.55671951872343761</v>
      </c>
      <c r="G57" s="65">
        <v>0.49918480061598636</v>
      </c>
      <c r="H57" s="65">
        <v>0.47297053250414528</v>
      </c>
      <c r="I57" s="65">
        <v>0.44416383927690162</v>
      </c>
      <c r="J57" s="65">
        <v>0.49900893820257031</v>
      </c>
      <c r="K57" s="65">
        <v>0.50671152632813621</v>
      </c>
      <c r="L57" s="65">
        <v>0.50380741516061156</v>
      </c>
      <c r="M57" s="65">
        <v>0.3961316202234858</v>
      </c>
      <c r="N57" s="65">
        <v>0.35854253764780925</v>
      </c>
      <c r="O57" s="65">
        <v>0.3568752342959115</v>
      </c>
      <c r="P57" s="65">
        <v>0.34733662572689783</v>
      </c>
      <c r="Q57" s="65">
        <v>0.33862486028303429</v>
      </c>
      <c r="R57" s="65">
        <v>0.33802271688911378</v>
      </c>
      <c r="S57" s="65">
        <v>0.29907983970492175</v>
      </c>
      <c r="T57" s="65">
        <v>0.29942828796292653</v>
      </c>
      <c r="U57" s="65">
        <v>0.29917896010951445</v>
      </c>
      <c r="V57" s="65">
        <v>0.29538381206574088</v>
      </c>
      <c r="W57" s="65">
        <v>0.26426886704223906</v>
      </c>
      <c r="X57" s="65">
        <v>0.26160276450891085</v>
      </c>
      <c r="Y57" s="65">
        <v>0.25532431681894463</v>
      </c>
      <c r="Z57" s="65">
        <v>0.2483834175439735</v>
      </c>
      <c r="AA57" s="65">
        <v>0.2219096204250747</v>
      </c>
      <c r="AB57" s="65">
        <v>0.21917723421408061</v>
      </c>
      <c r="AC57" s="65">
        <v>0.22026913327333109</v>
      </c>
      <c r="AD57" s="65">
        <v>0.21791231807650224</v>
      </c>
      <c r="AE57" s="65">
        <v>0.21716218936921999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6.6873271181231445E-2</v>
      </c>
      <c r="D5" s="65" t="s">
        <v>54</v>
      </c>
      <c r="E5" s="65">
        <v>6.0089174616341771E-2</v>
      </c>
      <c r="F5" s="65">
        <v>6.1020036429872498E-2</v>
      </c>
      <c r="G5" s="65">
        <v>6.0458023159636054E-2</v>
      </c>
      <c r="H5" s="65">
        <v>6.8548594998711007E-2</v>
      </c>
      <c r="I5" s="65">
        <v>7.1874839965176421E-2</v>
      </c>
      <c r="J5" s="65">
        <v>7.2623870756687386E-2</v>
      </c>
      <c r="K5" s="65">
        <v>7.7742199717030322E-2</v>
      </c>
      <c r="L5" s="65">
        <v>8.4994038494293989E-2</v>
      </c>
      <c r="M5" s="65">
        <v>8.8286125780124819E-2</v>
      </c>
      <c r="N5" s="65">
        <v>8.8300802299125861E-2</v>
      </c>
      <c r="O5" s="65">
        <v>9.0061367341068163E-2</v>
      </c>
      <c r="P5" s="65">
        <v>8.2700341815419673E-2</v>
      </c>
      <c r="Q5" s="65">
        <v>8.3988579986895059E-2</v>
      </c>
      <c r="R5" s="65">
        <v>8.5574119498310744E-2</v>
      </c>
      <c r="S5" s="65">
        <v>8.7494878681658853E-2</v>
      </c>
      <c r="T5" s="65">
        <v>9.6743894802755151E-2</v>
      </c>
      <c r="U5" s="65">
        <v>0.10284037453519108</v>
      </c>
      <c r="V5" s="65">
        <v>9.8021322531104654E-2</v>
      </c>
      <c r="W5" s="65">
        <v>0.10043927081045466</v>
      </c>
      <c r="X5" s="65">
        <v>0.12724171113638352</v>
      </c>
      <c r="Y5" s="65">
        <v>0.13011625356437814</v>
      </c>
      <c r="Z5" s="65">
        <v>0.13941141770990365</v>
      </c>
      <c r="AA5" s="65">
        <v>0.14012518138305935</v>
      </c>
      <c r="AB5" s="65">
        <v>0.14230407255304586</v>
      </c>
      <c r="AC5" s="65">
        <v>0.14627777192797725</v>
      </c>
      <c r="AD5" s="65">
        <v>0.15628567277557542</v>
      </c>
      <c r="AE5" s="65">
        <v>0.15872691616277168</v>
      </c>
      <c r="AF5" s="65">
        <v>0.1676908315129739</v>
      </c>
      <c r="AG5" s="65">
        <v>0.17442023611473009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0.3922616290140597</v>
      </c>
      <c r="H6" s="67">
        <v>0.42246430132393542</v>
      </c>
      <c r="I6" s="67">
        <v>0.33850755299080171</v>
      </c>
      <c r="J6" s="67">
        <v>0.36096565088006644</v>
      </c>
      <c r="K6" s="67">
        <v>0.32331268929976043</v>
      </c>
      <c r="L6" s="67">
        <v>0.32915534699925914</v>
      </c>
      <c r="M6" s="67">
        <v>0.32434971412929198</v>
      </c>
      <c r="N6" s="67">
        <v>0.32549998137871961</v>
      </c>
      <c r="O6" s="67">
        <v>0.31401191900861825</v>
      </c>
      <c r="P6" s="67">
        <v>0.30510665804783454</v>
      </c>
      <c r="Q6" s="67">
        <v>0.29102186669413238</v>
      </c>
      <c r="R6" s="67">
        <v>0.28391158458931798</v>
      </c>
      <c r="S6" s="67">
        <v>0.27165833946022533</v>
      </c>
      <c r="T6" s="67">
        <v>0.25611786140274989</v>
      </c>
      <c r="U6" s="67">
        <v>0.25250046675379401</v>
      </c>
      <c r="V6" s="67">
        <v>0.25933088967754292</v>
      </c>
      <c r="W6" s="67">
        <v>0.26210438211970316</v>
      </c>
      <c r="X6" s="67">
        <v>0.26984713609340039</v>
      </c>
      <c r="Y6" s="67">
        <v>0.26274411236913942</v>
      </c>
      <c r="Z6" s="67">
        <v>0.25365663318938786</v>
      </c>
      <c r="AA6" s="67">
        <v>0.24165677657484597</v>
      </c>
      <c r="AB6" s="67">
        <v>0.23234729380513089</v>
      </c>
      <c r="AC6" s="67">
        <v>0.22664416299090873</v>
      </c>
      <c r="AD6" s="67">
        <v>0.23219295555479835</v>
      </c>
      <c r="AE6" s="67">
        <v>0.23508736182568388</v>
      </c>
      <c r="AF6" s="67">
        <v>0.23785105483031749</v>
      </c>
      <c r="AG6" s="67">
        <v>0.23559959634629787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0.14970012966307186</v>
      </c>
      <c r="H7" s="69">
        <v>0.15405330096122555</v>
      </c>
      <c r="I7" s="69">
        <v>0.1520999844976148</v>
      </c>
      <c r="J7" s="69">
        <v>0.14757597966287175</v>
      </c>
      <c r="K7" s="69">
        <v>0.14211074147396779</v>
      </c>
      <c r="L7" s="69">
        <v>0.14709816559450459</v>
      </c>
      <c r="M7" s="69">
        <v>0.16038742239068665</v>
      </c>
      <c r="N7" s="69">
        <v>0.15073501518423055</v>
      </c>
      <c r="O7" s="69">
        <v>0.16488013790651623</v>
      </c>
      <c r="P7" s="69">
        <v>0.15858717013640816</v>
      </c>
      <c r="Q7" s="69">
        <v>0.22455430419449726</v>
      </c>
      <c r="R7" s="69">
        <v>0.22996684693063515</v>
      </c>
      <c r="S7" s="69">
        <v>0.23095771959930414</v>
      </c>
      <c r="T7" s="69">
        <v>0.22482359994465878</v>
      </c>
      <c r="U7" s="69">
        <v>0.22539676327273439</v>
      </c>
      <c r="V7" s="69">
        <v>0.22510302061994292</v>
      </c>
      <c r="W7" s="69">
        <v>0.2305370937296766</v>
      </c>
      <c r="X7" s="69">
        <v>0.23425252042601422</v>
      </c>
      <c r="Y7" s="69">
        <v>0.24158963024485675</v>
      </c>
      <c r="Z7" s="69">
        <v>0.24231890185301541</v>
      </c>
      <c r="AA7" s="69">
        <v>0.24996574622098799</v>
      </c>
      <c r="AB7" s="69">
        <v>0.2488270045400148</v>
      </c>
      <c r="AC7" s="69">
        <v>0.2560697069293521</v>
      </c>
      <c r="AD7" s="69">
        <v>0.26144937060535972</v>
      </c>
      <c r="AE7" s="69">
        <v>0.26757072301181878</v>
      </c>
      <c r="AF7" s="69">
        <v>0.27051637562766995</v>
      </c>
      <c r="AG7" s="69">
        <v>0.26969052610748412</v>
      </c>
    </row>
    <row r="8" spans="1:33" x14ac:dyDescent="0.25">
      <c r="A8" s="21" t="s">
        <v>3</v>
      </c>
      <c r="B8" s="66">
        <v>0.16711653740001292</v>
      </c>
      <c r="C8" s="67">
        <v>0.16791001863111166</v>
      </c>
      <c r="D8" s="67">
        <v>0.17963493296540636</v>
      </c>
      <c r="E8" s="67">
        <v>0.19310252703042494</v>
      </c>
      <c r="F8" s="67" t="s">
        <v>54</v>
      </c>
      <c r="G8" s="67">
        <v>0.20822964602108712</v>
      </c>
      <c r="H8" s="67">
        <v>0.20872109993669377</v>
      </c>
      <c r="I8" s="67">
        <v>0.21219554146319572</v>
      </c>
      <c r="J8" s="67">
        <v>0.21580903499845142</v>
      </c>
      <c r="K8" s="67">
        <v>0.22802648851640173</v>
      </c>
      <c r="L8" s="67">
        <v>0.207429722519645</v>
      </c>
      <c r="M8" s="67">
        <v>0.19723483092360389</v>
      </c>
      <c r="N8" s="67">
        <v>0.12154299260110624</v>
      </c>
      <c r="O8" s="67">
        <v>0.12466242546172947</v>
      </c>
      <c r="P8" s="67">
        <v>0.11843375908751344</v>
      </c>
      <c r="Q8" s="67">
        <v>0.11641443538998837</v>
      </c>
      <c r="R8" s="67">
        <v>0.11500593828401161</v>
      </c>
      <c r="S8" s="67">
        <v>5.8748596523154367E-2</v>
      </c>
      <c r="T8" s="67">
        <v>5.2394574582523161E-2</v>
      </c>
      <c r="U8" s="67">
        <v>5.1009862140242092E-2</v>
      </c>
      <c r="V8" s="67">
        <v>5.6064508260816534E-2</v>
      </c>
      <c r="W8" s="67">
        <v>5.4223201501455161E-2</v>
      </c>
      <c r="X8" s="67">
        <v>5.576819514169748E-2</v>
      </c>
      <c r="Y8" s="67">
        <v>5.5812608444187388E-2</v>
      </c>
      <c r="Z8" s="67">
        <v>6.041906318199898E-2</v>
      </c>
      <c r="AA8" s="67">
        <v>6.3343937787203958E-2</v>
      </c>
      <c r="AB8" s="67">
        <v>5.9830694084722497E-2</v>
      </c>
      <c r="AC8" s="67">
        <v>7.484004439025059E-2</v>
      </c>
      <c r="AD8" s="67">
        <v>7.4659610230931761E-2</v>
      </c>
      <c r="AE8" s="67">
        <v>7.2767078802720361E-2</v>
      </c>
      <c r="AF8" s="67">
        <v>7.3965691220988894E-2</v>
      </c>
      <c r="AG8" s="67">
        <v>7.1968192160326225E-2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0.44223484848484845</v>
      </c>
      <c r="H9" s="65">
        <v>0.35186681752060772</v>
      </c>
      <c r="I9" s="65">
        <v>0.19628432956381262</v>
      </c>
      <c r="J9" s="65">
        <v>0.17599604873230162</v>
      </c>
      <c r="K9" s="65">
        <v>0.17318628295709115</v>
      </c>
      <c r="L9" s="65">
        <v>0.16196822142491032</v>
      </c>
      <c r="M9" s="65">
        <v>0.127420998980632</v>
      </c>
      <c r="N9" s="65">
        <v>0.13474936278674599</v>
      </c>
      <c r="O9" s="65">
        <v>0.13791382465479951</v>
      </c>
      <c r="P9" s="65">
        <v>0.13529313512610658</v>
      </c>
      <c r="Q9" s="65">
        <v>0.11366976972072515</v>
      </c>
      <c r="R9" s="65">
        <v>0.11118031765805043</v>
      </c>
      <c r="S9" s="65">
        <v>0.12154180913894934</v>
      </c>
      <c r="T9" s="65">
        <v>0.11633701915589473</v>
      </c>
      <c r="U9" s="65">
        <v>0.12452306625043356</v>
      </c>
      <c r="V9" s="65">
        <v>0.14085020981572705</v>
      </c>
      <c r="W9" s="65">
        <v>0.13287671232876713</v>
      </c>
      <c r="X9" s="65">
        <v>0.13041280539174391</v>
      </c>
      <c r="Y9" s="65">
        <v>0.14162090198036281</v>
      </c>
      <c r="Z9" s="65">
        <v>0.13212221304706853</v>
      </c>
      <c r="AA9" s="65">
        <v>0.12554182051693694</v>
      </c>
      <c r="AB9" s="65">
        <v>0.12325916439891148</v>
      </c>
      <c r="AC9" s="65">
        <v>0.13203429462197974</v>
      </c>
      <c r="AD9" s="65">
        <v>0.10503552672227372</v>
      </c>
      <c r="AE9" s="65">
        <v>0.10753508236729713</v>
      </c>
      <c r="AF9" s="65">
        <v>0.11710299419971783</v>
      </c>
      <c r="AG9" s="65">
        <v>0.10848465873512837</v>
      </c>
    </row>
    <row r="10" spans="1:33" x14ac:dyDescent="0.25">
      <c r="A10" s="21" t="s">
        <v>5</v>
      </c>
      <c r="B10" s="66" t="s">
        <v>54</v>
      </c>
      <c r="C10" s="67">
        <v>0.28537118840331088</v>
      </c>
      <c r="D10" s="67" t="s">
        <v>54</v>
      </c>
      <c r="E10" s="67">
        <v>0.32446004582906735</v>
      </c>
      <c r="F10" s="67">
        <v>0.33947955390334578</v>
      </c>
      <c r="G10" s="67">
        <v>0.31233302569582744</v>
      </c>
      <c r="H10" s="67" t="s">
        <v>54</v>
      </c>
      <c r="I10" s="67">
        <v>0.3153469463180264</v>
      </c>
      <c r="J10" s="67">
        <v>0.33961409547966298</v>
      </c>
      <c r="K10" s="67">
        <v>0.33080371011405491</v>
      </c>
      <c r="L10" s="67">
        <v>0.318027654578659</v>
      </c>
      <c r="M10" s="67">
        <v>0.31205309355598371</v>
      </c>
      <c r="N10" s="67">
        <v>0.3122568093385214</v>
      </c>
      <c r="O10" s="67">
        <v>0.310253164556962</v>
      </c>
      <c r="P10" s="67">
        <v>0.30795383001049315</v>
      </c>
      <c r="Q10" s="67">
        <v>0.30683368473272976</v>
      </c>
      <c r="R10" s="67">
        <v>0.30060055185846452</v>
      </c>
      <c r="S10" s="67">
        <v>0.29080154035491684</v>
      </c>
      <c r="T10" s="67">
        <v>0.27657178362005358</v>
      </c>
      <c r="U10" s="67">
        <v>0.27041995378117778</v>
      </c>
      <c r="V10" s="67">
        <v>0.27402092435964248</v>
      </c>
      <c r="W10" s="67">
        <v>0.27149339120142041</v>
      </c>
      <c r="X10" s="67">
        <v>0.24881655647275147</v>
      </c>
      <c r="Y10" s="67">
        <v>0.24910316553001932</v>
      </c>
      <c r="Z10" s="67">
        <v>0.23280674664449461</v>
      </c>
      <c r="AA10" s="67">
        <v>0.1790553926618591</v>
      </c>
      <c r="AB10" s="67">
        <v>0.15931681918586305</v>
      </c>
      <c r="AC10" s="67">
        <v>0.16550862674681863</v>
      </c>
      <c r="AD10" s="67">
        <v>0.16058032824340276</v>
      </c>
      <c r="AE10" s="67">
        <v>0.15619040496578543</v>
      </c>
      <c r="AF10" s="67">
        <v>0.16643799070051069</v>
      </c>
      <c r="AG10" s="67">
        <v>0.16534040671971709</v>
      </c>
    </row>
    <row r="11" spans="1:33" x14ac:dyDescent="0.25">
      <c r="A11" s="10" t="s">
        <v>6</v>
      </c>
      <c r="B11" s="64">
        <v>0.30027928232904538</v>
      </c>
      <c r="C11" s="65">
        <v>0.30188719074558812</v>
      </c>
      <c r="D11" s="65">
        <v>0.28862641798020139</v>
      </c>
      <c r="E11" s="65">
        <v>0.29174036232506223</v>
      </c>
      <c r="F11" s="65">
        <v>0.29081201144761004</v>
      </c>
      <c r="G11" s="65">
        <v>0.28986677944597167</v>
      </c>
      <c r="H11" s="65">
        <v>0.29094579250599267</v>
      </c>
      <c r="I11" s="65">
        <v>0.2198931686349789</v>
      </c>
      <c r="J11" s="65">
        <v>0.21360839963907802</v>
      </c>
      <c r="K11" s="65">
        <v>0.21408202499198975</v>
      </c>
      <c r="L11" s="65">
        <v>0.20853058354816031</v>
      </c>
      <c r="M11" s="65">
        <v>0.19014247208317289</v>
      </c>
      <c r="N11" s="65">
        <v>0.18294505326078625</v>
      </c>
      <c r="O11" s="65">
        <v>0.18234437847155718</v>
      </c>
      <c r="P11" s="65">
        <v>0.18423166673042346</v>
      </c>
      <c r="Q11" s="65">
        <v>0.18861365449640971</v>
      </c>
      <c r="R11" s="65">
        <v>0.19068290299545232</v>
      </c>
      <c r="S11" s="65">
        <v>0.1887114700652045</v>
      </c>
      <c r="T11" s="65">
        <v>0.19187953850123485</v>
      </c>
      <c r="U11" s="65">
        <v>0.19817293709683434</v>
      </c>
      <c r="V11" s="65">
        <v>0.18596811443045519</v>
      </c>
      <c r="W11" s="65">
        <v>0.18369195504288671</v>
      </c>
      <c r="X11" s="65">
        <v>0.18387251289609433</v>
      </c>
      <c r="Y11" s="65">
        <v>0.18381757999264434</v>
      </c>
      <c r="Z11" s="65">
        <v>0.18205165727665179</v>
      </c>
      <c r="AA11" s="65">
        <v>0.1803986710963455</v>
      </c>
      <c r="AB11" s="65">
        <v>0.17923241556934014</v>
      </c>
      <c r="AC11" s="65">
        <v>0.17644632545461067</v>
      </c>
      <c r="AD11" s="65">
        <v>0.17494495347680944</v>
      </c>
      <c r="AE11" s="65">
        <v>0.1732865414985085</v>
      </c>
      <c r="AF11" s="65">
        <v>0.17598063467382855</v>
      </c>
      <c r="AG11" s="65">
        <v>0.18305926155755509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0.19557581549110256</v>
      </c>
      <c r="O12" s="67">
        <v>0.20655032575036106</v>
      </c>
      <c r="P12" s="67">
        <v>0.2274704707774933</v>
      </c>
      <c r="Q12" s="67">
        <v>0.19568561292083261</v>
      </c>
      <c r="R12" s="67">
        <v>0.1912292102919585</v>
      </c>
      <c r="S12" s="67">
        <v>0.19522675260380176</v>
      </c>
      <c r="T12" s="67">
        <v>0.19188630993586625</v>
      </c>
      <c r="U12" s="67">
        <v>0.20977047896537029</v>
      </c>
      <c r="V12" s="67">
        <v>0.2168459746993073</v>
      </c>
      <c r="W12" s="67">
        <v>0.22483606353005714</v>
      </c>
      <c r="X12" s="67">
        <v>0.22627038632160268</v>
      </c>
      <c r="Y12" s="67">
        <v>0.23113116510604881</v>
      </c>
      <c r="Z12" s="67">
        <v>0.21759286274662362</v>
      </c>
      <c r="AA12" s="67">
        <v>0.20886959417060458</v>
      </c>
      <c r="AB12" s="67">
        <v>0.19207675404977262</v>
      </c>
      <c r="AC12" s="67">
        <v>0.19066383185669661</v>
      </c>
      <c r="AD12" s="67">
        <v>0.19248184276901573</v>
      </c>
      <c r="AE12" s="67">
        <v>0.18894071719631789</v>
      </c>
      <c r="AF12" s="67">
        <v>0.21300722756381563</v>
      </c>
      <c r="AG12" s="67">
        <v>0.20825837958348323</v>
      </c>
    </row>
    <row r="13" spans="1:33" x14ac:dyDescent="0.25">
      <c r="A13" s="10" t="s">
        <v>8</v>
      </c>
      <c r="B13" s="64">
        <v>8.4392966308628331E-2</v>
      </c>
      <c r="C13" s="65">
        <v>8.3898436096382936E-2</v>
      </c>
      <c r="D13" s="65">
        <v>7.6920651410875771E-2</v>
      </c>
      <c r="E13" s="65">
        <v>7.5682180561191137E-2</v>
      </c>
      <c r="F13" s="65">
        <v>7.4421397336788403E-2</v>
      </c>
      <c r="G13" s="65">
        <v>7.2244319893931166E-2</v>
      </c>
      <c r="H13" s="65">
        <v>6.8656369422124053E-2</v>
      </c>
      <c r="I13" s="65">
        <v>6.5584774263919274E-2</v>
      </c>
      <c r="J13" s="65">
        <v>6.1729204933088422E-2</v>
      </c>
      <c r="K13" s="65">
        <v>5.4465358430116136E-2</v>
      </c>
      <c r="L13" s="65">
        <v>8.4679797145889843E-2</v>
      </c>
      <c r="M13" s="65">
        <v>7.4346040787381773E-2</v>
      </c>
      <c r="N13" s="65">
        <v>6.756452412053511E-2</v>
      </c>
      <c r="O13" s="65">
        <v>6.4177330643155256E-2</v>
      </c>
      <c r="P13" s="65">
        <v>6.5332570585373409E-2</v>
      </c>
      <c r="Q13" s="65">
        <v>5.7687407633898992E-2</v>
      </c>
      <c r="R13" s="65">
        <v>5.7720409157330739E-2</v>
      </c>
      <c r="S13" s="65">
        <v>5.604973071861262E-2</v>
      </c>
      <c r="T13" s="65">
        <v>5.2694610778443118E-2</v>
      </c>
      <c r="U13" s="65">
        <v>5.3406716608061969E-2</v>
      </c>
      <c r="V13" s="65">
        <v>5.340585852387663E-2</v>
      </c>
      <c r="W13" s="65">
        <v>5.4831713305440226E-2</v>
      </c>
      <c r="X13" s="65">
        <v>4.9042839266221147E-2</v>
      </c>
      <c r="Y13" s="65">
        <v>4.2312606363443563E-2</v>
      </c>
      <c r="Z13" s="65">
        <v>4.1632854673111522E-2</v>
      </c>
      <c r="AA13" s="65">
        <v>4.6311401565140325E-2</v>
      </c>
      <c r="AB13" s="65">
        <v>4.6616873148587173E-2</v>
      </c>
      <c r="AC13" s="65">
        <v>4.799152499805933E-2</v>
      </c>
      <c r="AD13" s="65">
        <v>5.3119434340204205E-2</v>
      </c>
      <c r="AE13" s="65">
        <v>5.1504811860773089E-2</v>
      </c>
      <c r="AF13" s="65">
        <v>5.2916159849419789E-2</v>
      </c>
      <c r="AG13" s="65">
        <v>5.2831642050972905E-2</v>
      </c>
    </row>
    <row r="14" spans="1:33" x14ac:dyDescent="0.25">
      <c r="A14" s="21" t="s">
        <v>9</v>
      </c>
      <c r="B14" s="66">
        <v>0.1459748779831844</v>
      </c>
      <c r="C14" s="67">
        <v>0.14094729461866717</v>
      </c>
      <c r="D14" s="67">
        <v>0.1432906094690034</v>
      </c>
      <c r="E14" s="67">
        <v>0.14857224775779732</v>
      </c>
      <c r="F14" s="67">
        <v>0.14925413924252431</v>
      </c>
      <c r="G14" s="67">
        <v>0.15079140499488827</v>
      </c>
      <c r="H14" s="67">
        <v>0.14618092412654349</v>
      </c>
      <c r="I14" s="67">
        <v>0.14149160328814694</v>
      </c>
      <c r="J14" s="67">
        <v>0.1432273716060766</v>
      </c>
      <c r="K14" s="67">
        <v>0.1365268559638349</v>
      </c>
      <c r="L14" s="67">
        <v>0.13561831809141678</v>
      </c>
      <c r="M14" s="67">
        <v>0.12676206294450831</v>
      </c>
      <c r="N14" s="67">
        <v>0.12951406049741576</v>
      </c>
      <c r="O14" s="67">
        <v>0.12987179169659294</v>
      </c>
      <c r="P14" s="67">
        <v>0.13293645095247669</v>
      </c>
      <c r="Q14" s="67">
        <v>0.13334530084697357</v>
      </c>
      <c r="R14" s="67">
        <v>0.1446924111000864</v>
      </c>
      <c r="S14" s="67">
        <v>0.14019349025435116</v>
      </c>
      <c r="T14" s="67">
        <v>0.1343706747319566</v>
      </c>
      <c r="U14" s="67">
        <v>0.13537114402328621</v>
      </c>
      <c r="V14" s="67">
        <v>0.13987523605080943</v>
      </c>
      <c r="W14" s="67">
        <v>0.145486665835</v>
      </c>
      <c r="X14" s="67">
        <v>0.15273215885338909</v>
      </c>
      <c r="Y14" s="67">
        <v>0.16033247325258437</v>
      </c>
      <c r="Z14" s="67">
        <v>0.1580881296367003</v>
      </c>
      <c r="AA14" s="67">
        <v>0.15772835920738121</v>
      </c>
      <c r="AB14" s="67">
        <v>0.1548974393026597</v>
      </c>
      <c r="AC14" s="67">
        <v>0.15417112533464872</v>
      </c>
      <c r="AD14" s="67">
        <v>0.15566801858793203</v>
      </c>
      <c r="AE14" s="67">
        <v>0.15673289183222955</v>
      </c>
      <c r="AF14" s="67">
        <v>0.16389290737794593</v>
      </c>
      <c r="AG14" s="67">
        <v>0.16410677421668884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0.11380830208538911</v>
      </c>
      <c r="K15" s="65">
        <v>0.12046247254876631</v>
      </c>
      <c r="L15" s="65">
        <v>0.11056042699199389</v>
      </c>
      <c r="M15" s="65">
        <v>0.11008489597910252</v>
      </c>
      <c r="N15" s="65">
        <v>0.11452939384709107</v>
      </c>
      <c r="O15" s="65">
        <v>0.10878833318632207</v>
      </c>
      <c r="P15" s="65">
        <v>9.9544696134159089E-2</v>
      </c>
      <c r="Q15" s="65">
        <v>9.9874474703924035E-2</v>
      </c>
      <c r="R15" s="65">
        <v>9.4574681848626926E-2</v>
      </c>
      <c r="S15" s="65">
        <v>8.3636923392683055E-2</v>
      </c>
      <c r="T15" s="65">
        <v>7.03823944883646E-2</v>
      </c>
      <c r="U15" s="65">
        <v>6.3422852046377959E-2</v>
      </c>
      <c r="V15" s="65">
        <v>6.7710641650662332E-2</v>
      </c>
      <c r="W15" s="65">
        <v>6.2122477041693269E-2</v>
      </c>
      <c r="X15" s="65">
        <v>6.3134848909141825E-2</v>
      </c>
      <c r="Y15" s="65">
        <v>6.2019684508561414E-2</v>
      </c>
      <c r="Z15" s="65">
        <v>5.9712170826339395E-2</v>
      </c>
      <c r="AA15" s="65">
        <v>6.1768530559167749E-2</v>
      </c>
      <c r="AB15" s="65">
        <v>6.0831974321141048E-2</v>
      </c>
      <c r="AC15" s="65">
        <v>6.0421476641941342E-2</v>
      </c>
      <c r="AD15" s="65">
        <v>5.4791326649568664E-2</v>
      </c>
      <c r="AE15" s="65">
        <v>5.4814215752347573E-2</v>
      </c>
      <c r="AF15" s="65">
        <v>5.0925294411858321E-2</v>
      </c>
      <c r="AG15" s="65">
        <v>5.0520926890605354E-2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0.3993239948431227</v>
      </c>
      <c r="I16" s="67">
        <v>0.38508780665936326</v>
      </c>
      <c r="J16" s="67">
        <v>0.38550588865096358</v>
      </c>
      <c r="K16" s="67">
        <v>0.37824412072610825</v>
      </c>
      <c r="L16" s="67">
        <v>0.3554024893893708</v>
      </c>
      <c r="M16" s="67">
        <v>0.34817741600071295</v>
      </c>
      <c r="N16" s="67">
        <v>0.24420838350822871</v>
      </c>
      <c r="O16" s="67">
        <v>0.22135434925888009</v>
      </c>
      <c r="P16" s="67">
        <v>0.21556062775564597</v>
      </c>
      <c r="Q16" s="67">
        <v>0.21899247982778874</v>
      </c>
      <c r="R16" s="67">
        <v>0.20236373258070206</v>
      </c>
      <c r="S16" s="67">
        <v>0.20534022870891463</v>
      </c>
      <c r="T16" s="67">
        <v>0.20670477151102518</v>
      </c>
      <c r="U16" s="67">
        <v>0.2229132693693352</v>
      </c>
      <c r="V16" s="67">
        <v>0.20461300582434042</v>
      </c>
      <c r="W16" s="67">
        <v>0.1775968257256452</v>
      </c>
      <c r="X16" s="67">
        <v>0.16664060056302782</v>
      </c>
      <c r="Y16" s="67">
        <v>0.17180062795559567</v>
      </c>
      <c r="Z16" s="67">
        <v>0.16812948389389099</v>
      </c>
      <c r="AA16" s="67">
        <v>0.16073598592441832</v>
      </c>
      <c r="AB16" s="67">
        <v>0.17488354461753791</v>
      </c>
      <c r="AC16" s="67">
        <v>0.17681310531687577</v>
      </c>
      <c r="AD16" s="67">
        <v>0.16898449949297409</v>
      </c>
      <c r="AE16" s="67">
        <v>0.16628977199072409</v>
      </c>
      <c r="AF16" s="67">
        <v>0.16608257303609186</v>
      </c>
      <c r="AG16" s="67">
        <v>0.16820213181377724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0.2454337285930831</v>
      </c>
      <c r="H17" s="65">
        <v>0.2257954156688334</v>
      </c>
      <c r="I17" s="65">
        <v>0.17338969692627357</v>
      </c>
      <c r="J17" s="65">
        <v>0.15307485257556144</v>
      </c>
      <c r="K17" s="65">
        <v>0.14174826345300864</v>
      </c>
      <c r="L17" s="65">
        <v>0.1290476242029252</v>
      </c>
      <c r="M17" s="65">
        <v>0.11622456588899541</v>
      </c>
      <c r="N17" s="65">
        <v>0.11771253360215053</v>
      </c>
      <c r="O17" s="65">
        <v>0.10393621905914764</v>
      </c>
      <c r="P17" s="65">
        <v>0.10545272844621181</v>
      </c>
      <c r="Q17" s="65">
        <v>0.12959810142908734</v>
      </c>
      <c r="R17" s="65">
        <v>0.11356651543977753</v>
      </c>
      <c r="S17" s="65">
        <v>0.12884490682004004</v>
      </c>
      <c r="T17" s="65">
        <v>0.14463495313107189</v>
      </c>
      <c r="U17" s="65">
        <v>0.13400168193688311</v>
      </c>
      <c r="V17" s="65">
        <v>0.12068618036537801</v>
      </c>
      <c r="W17" s="65">
        <v>0.13653033098969891</v>
      </c>
      <c r="X17" s="65">
        <v>0.13469486432658323</v>
      </c>
      <c r="Y17" s="65">
        <v>0.13256360915116527</v>
      </c>
      <c r="Z17" s="65">
        <v>0.13460639038134675</v>
      </c>
      <c r="AA17" s="65">
        <v>0.13318335208098986</v>
      </c>
      <c r="AB17" s="65">
        <v>0.12151641656324044</v>
      </c>
      <c r="AC17" s="65">
        <v>0.10993352069436449</v>
      </c>
      <c r="AD17" s="65">
        <v>0.11480954076183697</v>
      </c>
      <c r="AE17" s="65">
        <v>0.11446896643876803</v>
      </c>
      <c r="AF17" s="65">
        <v>0.12712637387695536</v>
      </c>
      <c r="AG17" s="65">
        <v>0.13469234910010064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0.11479446864936542</v>
      </c>
      <c r="M18" s="67">
        <v>0.13759002472320758</v>
      </c>
      <c r="N18" s="67">
        <v>0.14330044280185489</v>
      </c>
      <c r="O18" s="67">
        <v>0.16271279141314007</v>
      </c>
      <c r="P18" s="67">
        <v>0.17106010490795495</v>
      </c>
      <c r="Q18" s="67">
        <v>0.18210197710718004</v>
      </c>
      <c r="R18" s="67">
        <v>0.19889122059698691</v>
      </c>
      <c r="S18" s="67">
        <v>0.21724779451479326</v>
      </c>
      <c r="T18" s="67">
        <v>0.23176531255371569</v>
      </c>
      <c r="U18" s="67">
        <v>0.2578577102008397</v>
      </c>
      <c r="V18" s="67">
        <v>0.28856331123614287</v>
      </c>
      <c r="W18" s="67">
        <v>0.31734437139842547</v>
      </c>
      <c r="X18" s="67">
        <v>0.31109702635609782</v>
      </c>
      <c r="Y18" s="67">
        <v>0.30995486849613529</v>
      </c>
      <c r="Z18" s="67">
        <v>0.30041506377809274</v>
      </c>
      <c r="AA18" s="67">
        <v>0.28032770703780474</v>
      </c>
      <c r="AB18" s="67">
        <v>0.25675416746503166</v>
      </c>
      <c r="AC18" s="67">
        <v>0.26122770077974966</v>
      </c>
      <c r="AD18" s="67">
        <v>0.26177074957562757</v>
      </c>
      <c r="AE18" s="67">
        <v>0.26020540260636921</v>
      </c>
      <c r="AF18" s="67">
        <v>0.27758927814063955</v>
      </c>
      <c r="AG18" s="67">
        <v>0.30953312601684618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0.16417988714236301</v>
      </c>
      <c r="E19" s="65">
        <v>0.1636617982724268</v>
      </c>
      <c r="F19" s="65">
        <v>0.16201941587775581</v>
      </c>
      <c r="G19" s="65">
        <v>0.16442170883941049</v>
      </c>
      <c r="H19" s="65">
        <v>0.18057119043323364</v>
      </c>
      <c r="I19" s="65">
        <v>0.17616856637577763</v>
      </c>
      <c r="J19" s="65">
        <v>0.17852780007678615</v>
      </c>
      <c r="K19" s="65">
        <v>0.19503775831257381</v>
      </c>
      <c r="L19" s="65">
        <v>0.19932844487854187</v>
      </c>
      <c r="M19" s="65">
        <v>0.18831825445515984</v>
      </c>
      <c r="N19" s="65">
        <v>0.19377981134458272</v>
      </c>
      <c r="O19" s="65">
        <v>0.1872554766091486</v>
      </c>
      <c r="P19" s="65">
        <v>0.18291816489368107</v>
      </c>
      <c r="Q19" s="65">
        <v>0.18563038399677839</v>
      </c>
      <c r="R19" s="65">
        <v>0.19657432718592385</v>
      </c>
      <c r="S19" s="65">
        <v>0.18988753151056814</v>
      </c>
      <c r="T19" s="65">
        <v>0.19865800961948971</v>
      </c>
      <c r="U19" s="65">
        <v>0.2071253744934434</v>
      </c>
      <c r="V19" s="65">
        <v>0.20827372104742056</v>
      </c>
      <c r="W19" s="65">
        <v>0.21481841763942933</v>
      </c>
      <c r="X19" s="65">
        <v>0.19090245022855581</v>
      </c>
      <c r="Y19" s="65">
        <v>0.19244638639467246</v>
      </c>
      <c r="Z19" s="65">
        <v>0.17101492558539724</v>
      </c>
      <c r="AA19" s="65">
        <v>0.18806720428860935</v>
      </c>
      <c r="AB19" s="65">
        <v>0.16667933453454528</v>
      </c>
      <c r="AC19" s="65">
        <v>0.1594783341083163</v>
      </c>
      <c r="AD19" s="65">
        <v>0.22801351826595645</v>
      </c>
      <c r="AE19" s="65">
        <v>0.20589345628687653</v>
      </c>
      <c r="AF19" s="65">
        <v>0.2141207302923786</v>
      </c>
      <c r="AG19" s="65">
        <v>0.2065699999151053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9.0367494477542012E-2</v>
      </c>
      <c r="O20" s="67">
        <v>2.4190297003090982E-2</v>
      </c>
      <c r="P20" s="67">
        <v>3.0126531432014457E-2</v>
      </c>
      <c r="Q20" s="67">
        <v>2.9750099166997224E-2</v>
      </c>
      <c r="R20" s="67">
        <v>3.0616897921959485E-2</v>
      </c>
      <c r="S20" s="67">
        <v>2.1025804396304557E-2</v>
      </c>
      <c r="T20" s="67">
        <v>3.3552876848514976E-2</v>
      </c>
      <c r="U20" s="67">
        <v>4.0993788819875782E-2</v>
      </c>
      <c r="V20" s="67">
        <v>2.2589901703400698E-2</v>
      </c>
      <c r="W20" s="67">
        <v>2.1942830032024671E-2</v>
      </c>
      <c r="X20" s="67">
        <v>2.2500432700628854E-2</v>
      </c>
      <c r="Y20" s="67">
        <v>1.8774157923799006E-2</v>
      </c>
      <c r="Z20" s="67">
        <v>1.9258796585467416E-2</v>
      </c>
      <c r="AA20" s="67">
        <v>2.156469408224674E-2</v>
      </c>
      <c r="AB20" s="67">
        <v>2.158894645941278E-2</v>
      </c>
      <c r="AC20" s="67">
        <v>1.4220326178731726E-2</v>
      </c>
      <c r="AD20" s="67">
        <v>1.5088013411567475E-2</v>
      </c>
      <c r="AE20" s="67">
        <v>7.5337034099920699E-3</v>
      </c>
      <c r="AF20" s="67">
        <v>1.3497358374146774E-2</v>
      </c>
      <c r="AG20" s="67">
        <v>1.3483651073073897E-2</v>
      </c>
    </row>
    <row r="21" spans="1:33" x14ac:dyDescent="0.25">
      <c r="A21" s="10" t="s">
        <v>16</v>
      </c>
      <c r="B21" s="64" t="s">
        <v>54</v>
      </c>
      <c r="C21" s="65">
        <v>0.23336420467700855</v>
      </c>
      <c r="D21" s="65">
        <v>0.19160583941605838</v>
      </c>
      <c r="E21" s="65">
        <v>0.1884768771624013</v>
      </c>
      <c r="F21" s="65">
        <v>0.19582882335858917</v>
      </c>
      <c r="G21" s="65">
        <v>0.1975395615372483</v>
      </c>
      <c r="H21" s="65">
        <v>0.19635021152481802</v>
      </c>
      <c r="I21" s="65">
        <v>0.19320452155625659</v>
      </c>
      <c r="J21" s="65">
        <v>0.19059358358228343</v>
      </c>
      <c r="K21" s="65">
        <v>0.18260480572597138</v>
      </c>
      <c r="L21" s="65">
        <v>0.17876460433814514</v>
      </c>
      <c r="M21" s="65">
        <v>0.18040091321909732</v>
      </c>
      <c r="N21" s="65">
        <v>0.1832551807593405</v>
      </c>
      <c r="O21" s="65">
        <v>0.1882585314881362</v>
      </c>
      <c r="P21" s="65">
        <v>0.19330318581372896</v>
      </c>
      <c r="Q21" s="65">
        <v>0.19397624074686476</v>
      </c>
      <c r="R21" s="65">
        <v>0.19789619901502717</v>
      </c>
      <c r="S21" s="65">
        <v>0.20024831148192293</v>
      </c>
      <c r="T21" s="65">
        <v>0.20340369263920857</v>
      </c>
      <c r="U21" s="65">
        <v>0.21180109038456837</v>
      </c>
      <c r="V21" s="65">
        <v>0.22054911323328785</v>
      </c>
      <c r="W21" s="65">
        <v>0.22545493934142111</v>
      </c>
      <c r="X21" s="65">
        <v>0.22818724862562176</v>
      </c>
      <c r="Y21" s="65">
        <v>0.23178512396694215</v>
      </c>
      <c r="Z21" s="65">
        <v>0.23642939069778326</v>
      </c>
      <c r="AA21" s="65">
        <v>0.23588191642317144</v>
      </c>
      <c r="AB21" s="65">
        <v>0.23638029362589041</v>
      </c>
      <c r="AC21" s="65">
        <v>0.2395991051049694</v>
      </c>
      <c r="AD21" s="65">
        <v>0.24403111487540674</v>
      </c>
      <c r="AE21" s="65">
        <v>0.24867371954855666</v>
      </c>
      <c r="AF21" s="65">
        <v>0.25536012467995101</v>
      </c>
      <c r="AG21" s="65">
        <v>0.25989328590484662</v>
      </c>
    </row>
    <row r="22" spans="1:33" x14ac:dyDescent="0.25">
      <c r="A22" s="21" t="s">
        <v>17</v>
      </c>
      <c r="B22" s="66">
        <v>0.21982061461549773</v>
      </c>
      <c r="C22" s="67">
        <v>0.21480092325447203</v>
      </c>
      <c r="D22" s="67">
        <v>0.21240574761701522</v>
      </c>
      <c r="E22" s="67">
        <v>0.21521677529045055</v>
      </c>
      <c r="F22" s="67">
        <v>0.22470455824423183</v>
      </c>
      <c r="G22" s="67">
        <v>0.22041827187671989</v>
      </c>
      <c r="H22" s="67">
        <v>0.2159568733153639</v>
      </c>
      <c r="I22" s="67">
        <v>0.21129707112970711</v>
      </c>
      <c r="J22" s="67">
        <v>0.21010217113665389</v>
      </c>
      <c r="K22" s="67">
        <v>0.17288640595903165</v>
      </c>
      <c r="L22" s="67">
        <v>0.15393148847982446</v>
      </c>
      <c r="M22" s="67">
        <v>0.15369905581450938</v>
      </c>
      <c r="N22" s="67">
        <v>0.15214192476563426</v>
      </c>
      <c r="O22" s="67">
        <v>0.17054892601431981</v>
      </c>
      <c r="P22" s="67">
        <v>0.16389861194930599</v>
      </c>
      <c r="Q22" s="67">
        <v>0.15235011990407674</v>
      </c>
      <c r="R22" s="67">
        <v>0.14980636075577983</v>
      </c>
      <c r="S22" s="67">
        <v>0.13839489284085726</v>
      </c>
      <c r="T22" s="67">
        <v>0.13664610207515424</v>
      </c>
      <c r="U22" s="67">
        <v>0.12915488177395634</v>
      </c>
      <c r="V22" s="67">
        <v>0.13012871625469871</v>
      </c>
      <c r="W22" s="67">
        <v>0.12679841897233202</v>
      </c>
      <c r="X22" s="67">
        <v>0.15272151182528007</v>
      </c>
      <c r="Y22" s="67">
        <v>9.2934844841406156E-2</v>
      </c>
      <c r="Z22" s="67">
        <v>9.5415472779369626E-2</v>
      </c>
      <c r="AA22" s="67">
        <v>9.4629881925522269E-2</v>
      </c>
      <c r="AB22" s="67">
        <v>9.5806776249580672E-2</v>
      </c>
      <c r="AC22" s="67">
        <v>9.3403953259801262E-2</v>
      </c>
      <c r="AD22" s="67">
        <v>9.9128401360544238E-2</v>
      </c>
      <c r="AE22" s="67">
        <v>9.7017562090824072E-2</v>
      </c>
      <c r="AF22" s="67">
        <v>0.10066868665761153</v>
      </c>
      <c r="AG22" s="67">
        <v>9.8893329234552713E-2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0.14471903907220762</v>
      </c>
      <c r="G23" s="65">
        <v>0.14666360088997696</v>
      </c>
      <c r="H23" s="65">
        <v>0.13862510942856571</v>
      </c>
      <c r="I23" s="65">
        <v>0.12943843026665172</v>
      </c>
      <c r="J23" s="65">
        <v>0.13092012712968271</v>
      </c>
      <c r="K23" s="65">
        <v>0.12848737006516939</v>
      </c>
      <c r="L23" s="65">
        <v>0.12966534863535539</v>
      </c>
      <c r="M23" s="65">
        <v>0.12334094175331811</v>
      </c>
      <c r="N23" s="65">
        <v>0.17326369467467656</v>
      </c>
      <c r="O23" s="65">
        <v>0.15507750200277817</v>
      </c>
      <c r="P23" s="65">
        <v>0.14305647405943184</v>
      </c>
      <c r="Q23" s="65">
        <v>0.12717507291740768</v>
      </c>
      <c r="R23" s="65">
        <v>0.12181551168995924</v>
      </c>
      <c r="S23" s="65">
        <v>0.1152488469836829</v>
      </c>
      <c r="T23" s="65">
        <v>0.11608260922075528</v>
      </c>
      <c r="U23" s="65">
        <v>0.11671754468187519</v>
      </c>
      <c r="V23" s="65">
        <v>0.13129216736173011</v>
      </c>
      <c r="W23" s="65">
        <v>0.13849119833347351</v>
      </c>
      <c r="X23" s="65">
        <v>0.14089913343543417</v>
      </c>
      <c r="Y23" s="65">
        <v>0.14151760886716075</v>
      </c>
      <c r="Z23" s="65">
        <v>0.14375437035153521</v>
      </c>
      <c r="AA23" s="65">
        <v>0.13821540388227926</v>
      </c>
      <c r="AB23" s="65">
        <v>2.3186767455294199E-2</v>
      </c>
      <c r="AC23" s="65">
        <v>2.8170395341710081E-2</v>
      </c>
      <c r="AD23" s="65">
        <v>2.6683004444119311E-2</v>
      </c>
      <c r="AE23" s="65">
        <v>1.9728135919843393E-2</v>
      </c>
      <c r="AF23" s="65">
        <v>2.6778309020832319E-2</v>
      </c>
      <c r="AG23" s="65">
        <v>2.9063336306868866E-2</v>
      </c>
    </row>
    <row r="24" spans="1:33" x14ac:dyDescent="0.25">
      <c r="A24" s="21" t="s">
        <v>19</v>
      </c>
      <c r="B24" s="66">
        <v>9.1357238117349776E-2</v>
      </c>
      <c r="C24" s="67">
        <v>8.5995253767938887E-2</v>
      </c>
      <c r="D24" s="67">
        <v>8.4497975017562801E-2</v>
      </c>
      <c r="E24" s="67">
        <v>9.1451867076869933E-2</v>
      </c>
      <c r="F24" s="67">
        <v>9.7989874453090015E-2</v>
      </c>
      <c r="G24" s="67">
        <v>0.10412940662135846</v>
      </c>
      <c r="H24" s="67">
        <v>0.1079943624901463</v>
      </c>
      <c r="I24" s="67">
        <v>0.11067494788966364</v>
      </c>
      <c r="J24" s="67">
        <v>0.11457083281015534</v>
      </c>
      <c r="K24" s="67">
        <v>0.11963739854537789</v>
      </c>
      <c r="L24" s="67">
        <v>0.11773432820427383</v>
      </c>
      <c r="M24" s="67">
        <v>0.11639172022323194</v>
      </c>
      <c r="N24" s="67">
        <v>0.1057101747014037</v>
      </c>
      <c r="O24" s="67">
        <v>9.6408173028847952E-2</v>
      </c>
      <c r="P24" s="67">
        <v>9.3302370768811524E-2</v>
      </c>
      <c r="Q24" s="67">
        <v>8.9923347933726916E-2</v>
      </c>
      <c r="R24" s="67">
        <v>8.9470959481194892E-2</v>
      </c>
      <c r="S24" s="67">
        <v>8.935944902579826E-2</v>
      </c>
      <c r="T24" s="67">
        <v>9.0194542265650685E-2</v>
      </c>
      <c r="U24" s="67">
        <v>7.8414469543820031E-2</v>
      </c>
      <c r="V24" s="67">
        <v>6.8318097932186891E-2</v>
      </c>
      <c r="W24" s="67">
        <v>6.8352199098546507E-2</v>
      </c>
      <c r="X24" s="67">
        <v>4.8107040347488243E-2</v>
      </c>
      <c r="Y24" s="67">
        <v>4.4560095457027486E-2</v>
      </c>
      <c r="Z24" s="67">
        <v>4.513637300326391E-2</v>
      </c>
      <c r="AA24" s="67">
        <v>4.515037741869217E-2</v>
      </c>
      <c r="AB24" s="67">
        <v>4.5119638010606769E-2</v>
      </c>
      <c r="AC24" s="67">
        <v>4.605838504143589E-2</v>
      </c>
      <c r="AD24" s="67">
        <v>4.6458907371154365E-2</v>
      </c>
      <c r="AE24" s="67">
        <v>4.6741237279922465E-2</v>
      </c>
      <c r="AF24" s="67">
        <v>5.2849907086122118E-2</v>
      </c>
      <c r="AG24" s="67">
        <v>5.4691533298915851E-2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5.8931771440941957E-2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5.7421543449604678E-2</v>
      </c>
      <c r="K25" s="65" t="s">
        <v>54</v>
      </c>
      <c r="L25" s="65" t="s">
        <v>54</v>
      </c>
      <c r="M25" s="65" t="s">
        <v>54</v>
      </c>
      <c r="N25" s="65">
        <v>5.4520720520434683E-2</v>
      </c>
      <c r="O25" s="65" t="s">
        <v>54</v>
      </c>
      <c r="P25" s="65">
        <v>5.3177311710506374E-2</v>
      </c>
      <c r="Q25" s="65">
        <v>5.9851790647834954E-2</v>
      </c>
      <c r="R25" s="65">
        <v>6.1486069839852005E-2</v>
      </c>
      <c r="S25" s="65">
        <v>6.2002676482095731E-2</v>
      </c>
      <c r="T25" s="65">
        <v>6.6297721031123968E-2</v>
      </c>
      <c r="U25" s="65">
        <v>6.5863552550706819E-2</v>
      </c>
      <c r="V25" s="65">
        <v>6.5394403898287309E-2</v>
      </c>
      <c r="W25" s="65">
        <v>6.1677819291437917E-2</v>
      </c>
      <c r="X25" s="65">
        <v>6.0497103558485296E-2</v>
      </c>
      <c r="Y25" s="65">
        <v>6.0145458164781486E-2</v>
      </c>
      <c r="Z25" s="65">
        <v>6.1996760487335392E-2</v>
      </c>
      <c r="AA25" s="65">
        <v>6.2395870765411129E-2</v>
      </c>
      <c r="AB25" s="65">
        <v>0.11996323707251005</v>
      </c>
      <c r="AC25" s="65">
        <v>0.11934115343474082</v>
      </c>
      <c r="AD25" s="65">
        <v>0.12384418409258562</v>
      </c>
      <c r="AE25" s="65">
        <v>0.12065912694125146</v>
      </c>
      <c r="AF25" s="65">
        <v>0.12367376309424269</v>
      </c>
      <c r="AG25" s="65">
        <v>0.12860909690177982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0.11885517538196685</v>
      </c>
      <c r="H26" s="67">
        <v>0.12241465237976577</v>
      </c>
      <c r="I26" s="67">
        <v>9.3091185061640158E-2</v>
      </c>
      <c r="J26" s="67">
        <v>9.542224365565373E-2</v>
      </c>
      <c r="K26" s="67">
        <v>8.0724056929666985E-2</v>
      </c>
      <c r="L26" s="67">
        <v>7.0286679787589582E-2</v>
      </c>
      <c r="M26" s="67">
        <v>7.901626115432614E-2</v>
      </c>
      <c r="N26" s="67">
        <v>9.327442317133039E-2</v>
      </c>
      <c r="O26" s="67">
        <v>9.8177524191694357E-2</v>
      </c>
      <c r="P26" s="67">
        <v>0.10724353741496599</v>
      </c>
      <c r="Q26" s="67">
        <v>0.10978104931249004</v>
      </c>
      <c r="R26" s="67">
        <v>8.9605025835884131E-2</v>
      </c>
      <c r="S26" s="67">
        <v>9.2596983905661942E-2</v>
      </c>
      <c r="T26" s="67">
        <v>0.11018118137049063</v>
      </c>
      <c r="U26" s="67">
        <v>9.6571854428021353E-2</v>
      </c>
      <c r="V26" s="67">
        <v>9.975874063758948E-2</v>
      </c>
      <c r="W26" s="67">
        <v>0.12525388111030672</v>
      </c>
      <c r="X26" s="67">
        <v>0.13164378332735707</v>
      </c>
      <c r="Y26" s="67">
        <v>0.14395406912969402</v>
      </c>
      <c r="Z26" s="67">
        <v>0.13742385287100733</v>
      </c>
      <c r="AA26" s="67">
        <v>0.14168924545785094</v>
      </c>
      <c r="AB26" s="67">
        <v>0.15022065103919521</v>
      </c>
      <c r="AC26" s="67">
        <v>0.14482678716255359</v>
      </c>
      <c r="AD26" s="67">
        <v>0.13874612214659446</v>
      </c>
      <c r="AE26" s="67">
        <v>0.14127984276547778</v>
      </c>
      <c r="AF26" s="67">
        <v>0.14421453948843851</v>
      </c>
      <c r="AG26" s="67">
        <v>0.13906893153226274</v>
      </c>
    </row>
    <row r="27" spans="1:33" x14ac:dyDescent="0.25">
      <c r="A27" s="10" t="s">
        <v>22</v>
      </c>
      <c r="B27" s="64" t="s">
        <v>54</v>
      </c>
      <c r="C27" s="65">
        <v>0.11565697571217973</v>
      </c>
      <c r="D27" s="65" t="s">
        <v>54</v>
      </c>
      <c r="E27" s="65">
        <v>0.11944717827070768</v>
      </c>
      <c r="F27" s="65" t="s">
        <v>54</v>
      </c>
      <c r="G27" s="65">
        <v>0.1180846610238816</v>
      </c>
      <c r="H27" s="65" t="s">
        <v>54</v>
      </c>
      <c r="I27" s="65">
        <v>0.10885672501834116</v>
      </c>
      <c r="J27" s="65" t="s">
        <v>54</v>
      </c>
      <c r="K27" s="65">
        <v>0.10307791443439746</v>
      </c>
      <c r="L27" s="65" t="s">
        <v>54</v>
      </c>
      <c r="M27" s="65">
        <v>0.10893221020335551</v>
      </c>
      <c r="N27" s="65" t="s">
        <v>54</v>
      </c>
      <c r="O27" s="65">
        <v>0.11346448145775499</v>
      </c>
      <c r="P27" s="65" t="s">
        <v>54</v>
      </c>
      <c r="Q27" s="65">
        <v>9.3503799331593085E-2</v>
      </c>
      <c r="R27" s="65">
        <v>9.6759057687674108E-2</v>
      </c>
      <c r="S27" s="65">
        <v>9.5598187304877721E-2</v>
      </c>
      <c r="T27" s="65" t="s">
        <v>54</v>
      </c>
      <c r="U27" s="65" t="s">
        <v>54</v>
      </c>
      <c r="V27" s="65" t="s">
        <v>54</v>
      </c>
      <c r="W27" s="65">
        <v>0.21353387464096563</v>
      </c>
      <c r="X27" s="65">
        <v>0.23075340454895363</v>
      </c>
      <c r="Y27" s="65">
        <v>0.26591205556343545</v>
      </c>
      <c r="Z27" s="65">
        <v>0.2497906249368507</v>
      </c>
      <c r="AA27" s="65">
        <v>0.31527540329017234</v>
      </c>
      <c r="AB27" s="65">
        <v>0.26289235285299728</v>
      </c>
      <c r="AC27" s="65">
        <v>0.27153147439746506</v>
      </c>
      <c r="AD27" s="65">
        <v>0.28707578370613762</v>
      </c>
      <c r="AE27" s="65">
        <v>0.29242670392848424</v>
      </c>
      <c r="AF27" s="65">
        <v>0.30330043328633327</v>
      </c>
      <c r="AG27" s="65">
        <v>0.30906670783661649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0.34596646654880853</v>
      </c>
      <c r="G28" s="67">
        <v>0.32175551326648288</v>
      </c>
      <c r="H28" s="67">
        <v>0.31597640288037337</v>
      </c>
      <c r="I28" s="67">
        <v>0.1839438961722196</v>
      </c>
      <c r="J28" s="67">
        <v>0.20005946565858218</v>
      </c>
      <c r="K28" s="67">
        <v>0.19823841874113279</v>
      </c>
      <c r="L28" s="67">
        <v>0.20687952193989678</v>
      </c>
      <c r="M28" s="67">
        <v>0.19577610716372618</v>
      </c>
      <c r="N28" s="67">
        <v>0.18735190663311108</v>
      </c>
      <c r="O28" s="67">
        <v>0.18646231199677746</v>
      </c>
      <c r="P28" s="67">
        <v>0.16991530988991743</v>
      </c>
      <c r="Q28" s="67">
        <v>0.17793969103503743</v>
      </c>
      <c r="R28" s="67">
        <v>0.175014889396405</v>
      </c>
      <c r="S28" s="67">
        <v>0.19357179933577406</v>
      </c>
      <c r="T28" s="67">
        <v>0.1872157497975204</v>
      </c>
      <c r="U28" s="67">
        <v>0.17960565732856443</v>
      </c>
      <c r="V28" s="67">
        <v>0.20089223990930125</v>
      </c>
      <c r="W28" s="67">
        <v>0.18579818956577654</v>
      </c>
      <c r="X28" s="67">
        <v>0.18864594035565735</v>
      </c>
      <c r="Y28" s="67">
        <v>0.16170600980727562</v>
      </c>
      <c r="Z28" s="67">
        <v>0.18653712075208601</v>
      </c>
      <c r="AA28" s="67">
        <v>0.19121344448855365</v>
      </c>
      <c r="AB28" s="67">
        <v>0.19017255121604446</v>
      </c>
      <c r="AC28" s="67">
        <v>0.17759436149494573</v>
      </c>
      <c r="AD28" s="67">
        <v>0.16777552791437661</v>
      </c>
      <c r="AE28" s="67">
        <v>0.16681730254090682</v>
      </c>
      <c r="AF28" s="67">
        <v>0.17202499301812785</v>
      </c>
      <c r="AG28" s="67">
        <v>0.17655296169584761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0.30310585939617318</v>
      </c>
      <c r="H29" s="65">
        <v>0.33832133337757281</v>
      </c>
      <c r="I29" s="65">
        <v>0.2981930425378515</v>
      </c>
      <c r="J29" s="65">
        <v>0.30110291630015562</v>
      </c>
      <c r="K29" s="65">
        <v>0.29098178587294538</v>
      </c>
      <c r="L29" s="65">
        <v>0.28040754749983604</v>
      </c>
      <c r="M29" s="65">
        <v>0.25957368175049184</v>
      </c>
      <c r="N29" s="65">
        <v>0.24312986901806349</v>
      </c>
      <c r="O29" s="65">
        <v>0.17938038087468067</v>
      </c>
      <c r="P29" s="65">
        <v>0.18729197213095455</v>
      </c>
      <c r="Q29" s="65">
        <v>0.27068590970683759</v>
      </c>
      <c r="R29" s="65">
        <v>0.30090950480163475</v>
      </c>
      <c r="S29" s="65">
        <v>0.31717411793631933</v>
      </c>
      <c r="T29" s="65">
        <v>0.32582731152489181</v>
      </c>
      <c r="U29" s="65">
        <v>0.33046429623908868</v>
      </c>
      <c r="V29" s="65">
        <v>0.32602603226007348</v>
      </c>
      <c r="W29" s="65">
        <v>0.27743467933491689</v>
      </c>
      <c r="X29" s="65">
        <v>0.27486464594790472</v>
      </c>
      <c r="Y29" s="65">
        <v>0.27982882581841306</v>
      </c>
      <c r="Z29" s="65">
        <v>0.26726201337383415</v>
      </c>
      <c r="AA29" s="65">
        <v>0.25819507130294744</v>
      </c>
      <c r="AB29" s="65">
        <v>0.26019829586242055</v>
      </c>
      <c r="AC29" s="65">
        <v>0.23484572768813944</v>
      </c>
      <c r="AD29" s="65">
        <v>0.24460488034246641</v>
      </c>
      <c r="AE29" s="65">
        <v>0.25469668722214256</v>
      </c>
      <c r="AF29" s="65">
        <v>0.258994052087544</v>
      </c>
      <c r="AG29" s="65">
        <v>0.26458996153663517</v>
      </c>
    </row>
    <row r="30" spans="1:33" x14ac:dyDescent="0.25">
      <c r="A30" s="21" t="s">
        <v>25</v>
      </c>
      <c r="B30" s="66">
        <v>0.12183872158042634</v>
      </c>
      <c r="C30" s="67">
        <v>0.12284207721542063</v>
      </c>
      <c r="D30" s="67">
        <v>0.11859489440375455</v>
      </c>
      <c r="E30" s="67">
        <v>0.1263612412177986</v>
      </c>
      <c r="F30" s="67">
        <v>0.12902134668696183</v>
      </c>
      <c r="G30" s="67">
        <v>0.12377330716388615</v>
      </c>
      <c r="H30" s="67">
        <v>0.12708054741514213</v>
      </c>
      <c r="I30" s="67">
        <v>0.13157118859062705</v>
      </c>
      <c r="J30" s="67">
        <v>0.13249426865397124</v>
      </c>
      <c r="K30" s="67">
        <v>0.14000201053015168</v>
      </c>
      <c r="L30" s="67">
        <v>0.13407954987579684</v>
      </c>
      <c r="M30" s="67">
        <v>0.13608740025978847</v>
      </c>
      <c r="N30" s="67">
        <v>0.13133965200169756</v>
      </c>
      <c r="O30" s="67">
        <v>0.14123813648999106</v>
      </c>
      <c r="P30" s="67">
        <v>0.1436829940392132</v>
      </c>
      <c r="Q30" s="67">
        <v>0.16279105174478795</v>
      </c>
      <c r="R30" s="67">
        <v>0.16862077875226084</v>
      </c>
      <c r="S30" s="67">
        <v>0.17909129551787653</v>
      </c>
      <c r="T30" s="67">
        <v>0.19408759158524447</v>
      </c>
      <c r="U30" s="67">
        <v>0.22844981740334971</v>
      </c>
      <c r="V30" s="67">
        <v>0.23586709662204766</v>
      </c>
      <c r="W30" s="67">
        <v>0.23098975319292189</v>
      </c>
      <c r="X30" s="67">
        <v>0.22899370345405823</v>
      </c>
      <c r="Y30" s="67">
        <v>0.22102702945604064</v>
      </c>
      <c r="Z30" s="67">
        <v>0.21550281581302777</v>
      </c>
      <c r="AA30" s="67">
        <v>0.21458238691673698</v>
      </c>
      <c r="AB30" s="67">
        <v>0.21165556461605262</v>
      </c>
      <c r="AC30" s="67">
        <v>0.20783609619184715</v>
      </c>
      <c r="AD30" s="67">
        <v>0.20360339439954364</v>
      </c>
      <c r="AE30" s="67">
        <v>0.20348119476099372</v>
      </c>
      <c r="AF30" s="67">
        <v>0.21641044067448606</v>
      </c>
      <c r="AG30" s="67">
        <v>0.22116627423475776</v>
      </c>
    </row>
    <row r="31" spans="1:33" x14ac:dyDescent="0.25">
      <c r="A31" s="10" t="s">
        <v>26</v>
      </c>
      <c r="B31" s="64" t="s">
        <v>54</v>
      </c>
      <c r="C31" s="65">
        <v>6.5452538631346577E-2</v>
      </c>
      <c r="D31" s="65" t="s">
        <v>54</v>
      </c>
      <c r="E31" s="65">
        <v>8.1019830028328618E-2</v>
      </c>
      <c r="F31" s="65" t="s">
        <v>54</v>
      </c>
      <c r="G31" s="65">
        <v>8.6119951040391676E-2</v>
      </c>
      <c r="H31" s="65" t="s">
        <v>54</v>
      </c>
      <c r="I31" s="65">
        <v>8.3354167708385413E-2</v>
      </c>
      <c r="J31" s="65" t="s">
        <v>54</v>
      </c>
      <c r="K31" s="65">
        <v>7.6954573919745639E-2</v>
      </c>
      <c r="L31" s="65" t="s">
        <v>54</v>
      </c>
      <c r="M31" s="65">
        <v>6.4874948182948741E-2</v>
      </c>
      <c r="N31" s="65" t="s">
        <v>54</v>
      </c>
      <c r="O31" s="65">
        <v>6.9450875081026014E-2</v>
      </c>
      <c r="P31" s="65">
        <v>7.1238752389388774E-2</v>
      </c>
      <c r="Q31" s="65">
        <v>8.0206805002445342E-2</v>
      </c>
      <c r="R31" s="65">
        <v>8.2746317811728115E-2</v>
      </c>
      <c r="S31" s="65">
        <v>7.2707360139469393E-2</v>
      </c>
      <c r="T31" s="65">
        <v>6.5205807912614891E-2</v>
      </c>
      <c r="U31" s="65">
        <v>5.9066276670521278E-2</v>
      </c>
      <c r="V31" s="65">
        <v>7.0073453201748459E-2</v>
      </c>
      <c r="W31" s="65">
        <v>7.4615689556446277E-2</v>
      </c>
      <c r="X31" s="65">
        <v>7.3435211298397488E-2</v>
      </c>
      <c r="Y31" s="65">
        <v>6.9657666240824534E-2</v>
      </c>
      <c r="Z31" s="65">
        <v>7.2689999786457113E-2</v>
      </c>
      <c r="AA31" s="65">
        <v>8.9097451652953422E-2</v>
      </c>
      <c r="AB31" s="65">
        <v>8.8200657011218778E-2</v>
      </c>
      <c r="AC31" s="65">
        <v>9.8693232233604891E-2</v>
      </c>
      <c r="AD31" s="65">
        <v>9.7600666812201087E-2</v>
      </c>
      <c r="AE31" s="65">
        <v>0.10543761344803096</v>
      </c>
      <c r="AF31" s="65">
        <v>0.10996</v>
      </c>
      <c r="AG31" s="65">
        <v>0.11632640961283822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0.15943254816534991</v>
      </c>
      <c r="R32" s="71">
        <v>0.16118559686878037</v>
      </c>
      <c r="S32" s="71">
        <v>0.15998793857806168</v>
      </c>
      <c r="T32" s="71" t="s">
        <v>54</v>
      </c>
      <c r="U32" s="71" t="s">
        <v>54</v>
      </c>
      <c r="V32" s="71" t="s">
        <v>54</v>
      </c>
      <c r="W32" s="71">
        <v>0.17600742809392572</v>
      </c>
      <c r="X32" s="71">
        <v>0.17872859454925435</v>
      </c>
      <c r="Y32" s="71">
        <v>0.1782063350953931</v>
      </c>
      <c r="Z32" s="71">
        <v>0.17749607707134271</v>
      </c>
      <c r="AA32" s="71">
        <v>0.17811968751126622</v>
      </c>
      <c r="AB32" s="71">
        <v>0.16769581498158073</v>
      </c>
      <c r="AC32" s="71">
        <v>0.16799607142463513</v>
      </c>
      <c r="AD32" s="71">
        <v>0.17076481066532731</v>
      </c>
      <c r="AE32" s="71">
        <v>0.17114638582026531</v>
      </c>
      <c r="AF32" s="71">
        <v>0.17739501212852607</v>
      </c>
      <c r="AG32" s="71">
        <v>0.17976234640142807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0.11069199884366772</v>
      </c>
      <c r="J33" s="65">
        <v>0.11592780252267479</v>
      </c>
      <c r="K33" s="65">
        <v>0.11747089234333163</v>
      </c>
      <c r="L33" s="65">
        <v>0.12090734566355089</v>
      </c>
      <c r="M33" s="65">
        <v>0.12740214329364954</v>
      </c>
      <c r="N33" s="65">
        <v>0.13017515315426248</v>
      </c>
      <c r="O33" s="65">
        <v>0.12826194583832132</v>
      </c>
      <c r="P33" s="65">
        <v>0.12801062136260222</v>
      </c>
      <c r="Q33" s="65">
        <v>0.13327270269273783</v>
      </c>
      <c r="R33" s="65">
        <v>0.13647658601460602</v>
      </c>
      <c r="S33" s="65">
        <v>0.14441701642103835</v>
      </c>
      <c r="T33" s="65">
        <v>0.1542413029850829</v>
      </c>
      <c r="U33" s="65">
        <v>0.16055481349832762</v>
      </c>
      <c r="V33" s="65">
        <v>0.16933503531982561</v>
      </c>
      <c r="W33" s="65">
        <v>0.17553937859365934</v>
      </c>
      <c r="X33" s="65">
        <v>0.17808360713326307</v>
      </c>
      <c r="Y33" s="65">
        <v>0.18363050571380274</v>
      </c>
      <c r="Z33" s="65">
        <v>0.21420704973065752</v>
      </c>
      <c r="AA33" s="65">
        <v>0.21954066164616115</v>
      </c>
      <c r="AB33" s="65">
        <v>0.22204146826749721</v>
      </c>
      <c r="AC33" s="65">
        <v>0.20828662837904882</v>
      </c>
      <c r="AD33" s="65">
        <v>0.19994835317100088</v>
      </c>
      <c r="AE33" s="65">
        <v>0.19537006661340042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0.25520204577021433</v>
      </c>
      <c r="C34" s="67" t="s">
        <v>54</v>
      </c>
      <c r="D34" s="67">
        <v>0.25987796076372943</v>
      </c>
      <c r="E34" s="67" t="s">
        <v>54</v>
      </c>
      <c r="F34" s="67">
        <v>0.23647553029931909</v>
      </c>
      <c r="G34" s="67" t="s">
        <v>54</v>
      </c>
      <c r="H34" s="67">
        <v>0.23036361671988667</v>
      </c>
      <c r="I34" s="67" t="s">
        <v>54</v>
      </c>
      <c r="J34" s="67">
        <v>0.21404984604659269</v>
      </c>
      <c r="K34" s="67" t="s">
        <v>54</v>
      </c>
      <c r="L34" s="67">
        <v>0.20157586122648424</v>
      </c>
      <c r="M34" s="67" t="s">
        <v>54</v>
      </c>
      <c r="N34" s="67">
        <v>0.19766313791963838</v>
      </c>
      <c r="O34" s="67" t="s">
        <v>54</v>
      </c>
      <c r="P34" s="67">
        <v>0.16940146993137614</v>
      </c>
      <c r="Q34" s="67" t="s">
        <v>54</v>
      </c>
      <c r="R34" s="67">
        <v>0.16096811371494429</v>
      </c>
      <c r="S34" s="67" t="s">
        <v>54</v>
      </c>
      <c r="T34" s="67">
        <v>0.15799124856305857</v>
      </c>
      <c r="U34" s="67" t="s">
        <v>54</v>
      </c>
      <c r="V34" s="67" t="s">
        <v>54</v>
      </c>
      <c r="W34" s="67">
        <v>0.14648123442053154</v>
      </c>
      <c r="X34" s="67">
        <v>0.14254200858010566</v>
      </c>
      <c r="Y34" s="67" t="s">
        <v>54</v>
      </c>
      <c r="Z34" s="67">
        <v>0.12490281290848286</v>
      </c>
      <c r="AA34" s="67" t="s">
        <v>54</v>
      </c>
      <c r="AB34" s="67">
        <v>0.12053016334056753</v>
      </c>
      <c r="AC34" s="67" t="s">
        <v>54</v>
      </c>
      <c r="AD34" s="67">
        <v>0.11385706285911605</v>
      </c>
      <c r="AE34" s="67" t="s">
        <v>54</v>
      </c>
      <c r="AF34" s="67">
        <v>0.11713234704483172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4.2097387427280086E-2</v>
      </c>
      <c r="D37" s="65">
        <v>4.2976780747369693E-2</v>
      </c>
      <c r="E37" s="65">
        <v>3.9037241048976171E-2</v>
      </c>
      <c r="F37" s="65">
        <v>3.8232896004743895E-2</v>
      </c>
      <c r="G37" s="65">
        <v>3.6112539484316461E-2</v>
      </c>
      <c r="H37" s="65">
        <v>3.3647570703408271E-2</v>
      </c>
      <c r="I37" s="65">
        <v>3.6565454024634778E-2</v>
      </c>
      <c r="J37" s="65">
        <v>3.2235230828036296E-2</v>
      </c>
      <c r="K37" s="65">
        <v>3.2803877076505027E-2</v>
      </c>
      <c r="L37" s="65">
        <v>3.9133522924325446E-2</v>
      </c>
      <c r="M37" s="65">
        <v>3.4787422558621925E-2</v>
      </c>
      <c r="N37" s="65">
        <v>3.4436954148471616E-2</v>
      </c>
      <c r="O37" s="65">
        <v>3.3833812520342843E-2</v>
      </c>
      <c r="P37" s="65">
        <v>3.2815630722826672E-2</v>
      </c>
      <c r="Q37" s="65">
        <v>3.4094605275496667E-2</v>
      </c>
      <c r="R37" s="65">
        <v>3.6295059884232705E-2</v>
      </c>
      <c r="S37" s="65">
        <v>3.9232484964352568E-2</v>
      </c>
      <c r="T37" s="65">
        <v>4.004565666190249E-2</v>
      </c>
      <c r="U37" s="65">
        <v>4.8610935274568765E-2</v>
      </c>
      <c r="V37" s="65">
        <v>5.1277209118980351E-2</v>
      </c>
      <c r="W37" s="65">
        <v>5.4375032810121258E-2</v>
      </c>
      <c r="X37" s="65">
        <v>5.8609384425735045E-2</v>
      </c>
      <c r="Y37" s="65">
        <v>6.1245920761195789E-2</v>
      </c>
      <c r="Z37" s="65">
        <v>6.2795125018009407E-2</v>
      </c>
      <c r="AA37" s="65">
        <v>6.4622575995807119E-2</v>
      </c>
      <c r="AB37" s="65">
        <v>6.6355367565086226E-2</v>
      </c>
      <c r="AC37" s="65">
        <v>6.989777538194536E-2</v>
      </c>
      <c r="AD37" s="65">
        <v>7.2018487239713908E-2</v>
      </c>
      <c r="AE37" s="65">
        <v>7.5133206091693494E-2</v>
      </c>
      <c r="AF37" s="65">
        <v>7.4518704039219855E-2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1.5629523569765245E-2</v>
      </c>
      <c r="T38" s="67">
        <v>1.9456074623442159E-2</v>
      </c>
      <c r="U38" s="67">
        <v>5.7722501000523349E-3</v>
      </c>
      <c r="V38" s="67">
        <v>5.6657223796033997E-3</v>
      </c>
      <c r="W38" s="67">
        <v>6.7310440624540873E-3</v>
      </c>
      <c r="X38" s="67">
        <v>7.9536573211990876E-3</v>
      </c>
      <c r="Y38" s="67">
        <v>1.7195082255336086E-2</v>
      </c>
      <c r="Z38" s="67">
        <v>1.682750101188505E-2</v>
      </c>
      <c r="AA38" s="67">
        <v>1.8023409822623626E-2</v>
      </c>
      <c r="AB38" s="67">
        <v>2.6497828341219803E-2</v>
      </c>
      <c r="AC38" s="67">
        <v>2.6709855450292124E-2</v>
      </c>
      <c r="AD38" s="67">
        <v>2.7490582746733681E-2</v>
      </c>
      <c r="AE38" s="67">
        <v>2.1746249140000447E-2</v>
      </c>
      <c r="AF38" s="67">
        <v>2.5892133182448804E-2</v>
      </c>
      <c r="AG38" s="67" t="s">
        <v>54</v>
      </c>
    </row>
    <row r="39" spans="1:33" s="9" customFormat="1" x14ac:dyDescent="0.25">
      <c r="A39" s="10" t="s">
        <v>34</v>
      </c>
      <c r="B39" s="64">
        <v>0.3894967177242889</v>
      </c>
      <c r="C39" s="65">
        <v>0.35872048743335866</v>
      </c>
      <c r="D39" s="65">
        <v>0.3606060606060606</v>
      </c>
      <c r="E39" s="65">
        <v>0.40819423368740509</v>
      </c>
      <c r="F39" s="65">
        <v>0.4206529992406986</v>
      </c>
      <c r="G39" s="65">
        <v>0.4148857774502579</v>
      </c>
      <c r="H39" s="65">
        <v>0.43394833948339484</v>
      </c>
      <c r="I39" s="65">
        <v>0.45349675558759917</v>
      </c>
      <c r="J39" s="65">
        <v>0.45951704545454541</v>
      </c>
      <c r="K39" s="65">
        <v>0.4469854469854469</v>
      </c>
      <c r="L39" s="65">
        <v>0.46226415094339623</v>
      </c>
      <c r="M39" s="65">
        <v>0.48399999999999999</v>
      </c>
      <c r="N39" s="65">
        <v>0.50540540540540546</v>
      </c>
      <c r="O39" s="65">
        <v>0.51978537894030852</v>
      </c>
      <c r="P39" s="65" t="s">
        <v>54</v>
      </c>
      <c r="Q39" s="65">
        <v>0.52537128712871295</v>
      </c>
      <c r="R39" s="65">
        <v>0.50088079859072221</v>
      </c>
      <c r="S39" s="65">
        <v>0.3935991016282987</v>
      </c>
      <c r="T39" s="65">
        <v>0.40881204684885664</v>
      </c>
      <c r="U39" s="65">
        <v>0.49574726609963549</v>
      </c>
      <c r="V39" s="65" t="s">
        <v>54</v>
      </c>
      <c r="W39" s="65">
        <v>0.36153377967133288</v>
      </c>
      <c r="X39" s="65" t="s">
        <v>54</v>
      </c>
      <c r="Y39" s="65">
        <v>0.15528312901342672</v>
      </c>
      <c r="Z39" s="65" t="s">
        <v>54</v>
      </c>
      <c r="AA39" s="65">
        <v>0.15235457063711913</v>
      </c>
      <c r="AB39" s="65">
        <v>9.7509273979862227E-2</v>
      </c>
      <c r="AC39" s="65">
        <v>0.14082358922216576</v>
      </c>
      <c r="AD39" s="65">
        <v>0.13672260612043438</v>
      </c>
      <c r="AE39" s="65" t="s">
        <v>54</v>
      </c>
      <c r="AF39" s="65" t="s">
        <v>54</v>
      </c>
      <c r="AG39" s="65">
        <v>8.7468030690537088E-2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2.3927958833619211E-2</v>
      </c>
      <c r="X40" s="67">
        <v>2.4279213637613418E-2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8.4722568380705868E-2</v>
      </c>
      <c r="C41" s="65">
        <v>8.3467856947790672E-2</v>
      </c>
      <c r="D41" s="65">
        <v>8.3078164827103007E-2</v>
      </c>
      <c r="E41" s="65">
        <v>8.3719936150751184E-2</v>
      </c>
      <c r="F41" s="65">
        <v>8.3055402116955057E-2</v>
      </c>
      <c r="G41" s="65">
        <v>8.3301097985538725E-2</v>
      </c>
      <c r="H41" s="65">
        <v>8.3494597286009428E-2</v>
      </c>
      <c r="I41" s="65">
        <v>8.3456061388622438E-2</v>
      </c>
      <c r="J41" s="65">
        <v>8.771887921897624E-2</v>
      </c>
      <c r="K41" s="65">
        <v>8.930868045573527E-2</v>
      </c>
      <c r="L41" s="65">
        <v>9.0312452370065535E-2</v>
      </c>
      <c r="M41" s="65">
        <v>9.6019580847483549E-2</v>
      </c>
      <c r="N41" s="65">
        <v>9.8914978253130462E-2</v>
      </c>
      <c r="O41" s="65">
        <v>9.5748828143128975E-2</v>
      </c>
      <c r="P41" s="65">
        <v>9.5014613136440551E-2</v>
      </c>
      <c r="Q41" s="65">
        <v>9.6099555935358835E-2</v>
      </c>
      <c r="R41" s="65">
        <v>9.5767476397581403E-2</v>
      </c>
      <c r="S41" s="65">
        <v>9.4961887149880464E-2</v>
      </c>
      <c r="T41" s="65">
        <v>9.3208956347593033E-2</v>
      </c>
      <c r="U41" s="65">
        <v>9.6037839319989035E-2</v>
      </c>
      <c r="V41" s="65">
        <v>9.4310555216595482E-2</v>
      </c>
      <c r="W41" s="65">
        <v>9.6142546745417265E-2</v>
      </c>
      <c r="X41" s="65">
        <v>9.6694762469759776E-2</v>
      </c>
      <c r="Y41" s="65">
        <v>9.4358675301556116E-2</v>
      </c>
      <c r="Z41" s="65">
        <v>9.4126367915876988E-2</v>
      </c>
      <c r="AA41" s="65">
        <v>9.2034250129735332E-2</v>
      </c>
      <c r="AB41" s="65">
        <v>9.3161268862076263E-2</v>
      </c>
      <c r="AC41" s="65">
        <v>9.2838759875508742E-2</v>
      </c>
      <c r="AD41" s="65">
        <v>9.1859541805134851E-2</v>
      </c>
      <c r="AE41" s="65">
        <v>8.9946804634555122E-2</v>
      </c>
      <c r="AF41" s="65">
        <v>9.0952904123635825E-2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4.281869747029355E-2</v>
      </c>
      <c r="N42" s="67" t="s">
        <v>54</v>
      </c>
      <c r="O42" s="67">
        <v>5.7710541464901288E-2</v>
      </c>
      <c r="P42" s="67">
        <v>5.5272256264634091E-2</v>
      </c>
      <c r="Q42" s="67">
        <v>4.3747856119164534E-2</v>
      </c>
      <c r="R42" s="67">
        <v>5.2346782126568694E-2</v>
      </c>
      <c r="S42" s="67">
        <v>5.2043171236996283E-2</v>
      </c>
      <c r="T42" s="67">
        <v>4.6443376368710106E-2</v>
      </c>
      <c r="U42" s="67">
        <v>4.7108948977722678E-2</v>
      </c>
      <c r="V42" s="67">
        <v>4.7077241079199306E-2</v>
      </c>
      <c r="W42" s="67">
        <v>4.412186125187454E-2</v>
      </c>
      <c r="X42" s="67">
        <v>5.0923056658971635E-2</v>
      </c>
      <c r="Y42" s="67">
        <v>4.9846423958669686E-2</v>
      </c>
      <c r="Z42" s="67">
        <v>4.200299743171599E-2</v>
      </c>
      <c r="AA42" s="67">
        <v>4.0769470226864113E-2</v>
      </c>
      <c r="AB42" s="67">
        <v>4.0891992598413217E-2</v>
      </c>
      <c r="AC42" s="67">
        <v>3.8935041159771651E-2</v>
      </c>
      <c r="AD42" s="67">
        <v>3.6238509165217925E-2</v>
      </c>
      <c r="AE42" s="67">
        <v>3.5082355243762964E-2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0.10696056025095797</v>
      </c>
      <c r="H43" s="65">
        <v>7.8606846000910252E-2</v>
      </c>
      <c r="I43" s="65">
        <v>7.5405775741508974E-2</v>
      </c>
      <c r="J43" s="65">
        <v>7.3919079432062509E-2</v>
      </c>
      <c r="K43" s="65">
        <v>7.5620984219984741E-2</v>
      </c>
      <c r="L43" s="65">
        <v>6.2258536815755917E-2</v>
      </c>
      <c r="M43" s="65">
        <v>6.8469510502452119E-2</v>
      </c>
      <c r="N43" s="65">
        <v>6.2904821878373512E-2</v>
      </c>
      <c r="O43" s="65">
        <v>6.6924669246692464E-2</v>
      </c>
      <c r="P43" s="65">
        <v>7.9846705963786097E-2</v>
      </c>
      <c r="Q43" s="65">
        <v>7.3788533134772891E-2</v>
      </c>
      <c r="R43" s="65">
        <v>8.2048550765263226E-2</v>
      </c>
      <c r="S43" s="65">
        <v>8.8823824015007782E-2</v>
      </c>
      <c r="T43" s="65">
        <v>9.1557634104177527E-2</v>
      </c>
      <c r="U43" s="65">
        <v>0.10885538636248504</v>
      </c>
      <c r="V43" s="65">
        <v>0.11209115625312074</v>
      </c>
      <c r="W43" s="65">
        <v>0.1151669850977514</v>
      </c>
      <c r="X43" s="65">
        <v>0.13214686072418932</v>
      </c>
      <c r="Y43" s="65">
        <v>0.13584069464097964</v>
      </c>
      <c r="Z43" s="65">
        <v>0.1373648114931344</v>
      </c>
      <c r="AA43" s="65">
        <v>0.14582590024250028</v>
      </c>
      <c r="AB43" s="65">
        <v>0.14434068764124111</v>
      </c>
      <c r="AC43" s="65">
        <v>0.14061071518489196</v>
      </c>
      <c r="AD43" s="65">
        <v>0.1444255904971572</v>
      </c>
      <c r="AE43" s="65">
        <v>0.1488190811405686</v>
      </c>
      <c r="AF43" s="65">
        <v>0.14837255108491207</v>
      </c>
      <c r="AG43" s="65" t="s">
        <v>54</v>
      </c>
    </row>
    <row r="44" spans="1:33" x14ac:dyDescent="0.25">
      <c r="A44" s="21" t="s">
        <v>39</v>
      </c>
      <c r="B44" s="66">
        <v>0.15622087170500726</v>
      </c>
      <c r="C44" s="67">
        <v>0.16062702965188624</v>
      </c>
      <c r="D44" s="67">
        <v>0.16037576816391583</v>
      </c>
      <c r="E44" s="67">
        <v>0.15923324820625076</v>
      </c>
      <c r="F44" s="67">
        <v>0.15044656835701611</v>
      </c>
      <c r="G44" s="67">
        <v>0.13782373533145947</v>
      </c>
      <c r="H44" s="67">
        <v>0.12871639535981749</v>
      </c>
      <c r="I44" s="67">
        <v>0.12053771790469542</v>
      </c>
      <c r="J44" s="67">
        <v>0.11551672484306305</v>
      </c>
      <c r="K44" s="67">
        <v>0.11270053566700387</v>
      </c>
      <c r="L44" s="67">
        <v>0.11442908250974039</v>
      </c>
      <c r="M44" s="67">
        <v>0.10700075630528426</v>
      </c>
      <c r="N44" s="67">
        <v>0.10654822269862257</v>
      </c>
      <c r="O44" s="67">
        <v>0.10038823485067407</v>
      </c>
      <c r="P44" s="67">
        <v>9.9755863901851108E-2</v>
      </c>
      <c r="Q44" s="67">
        <v>0.10872873823525829</v>
      </c>
      <c r="R44" s="67">
        <v>0.10702309035172443</v>
      </c>
      <c r="S44" s="67">
        <v>0.10963595918223228</v>
      </c>
      <c r="T44" s="67">
        <v>0.11160028074083098</v>
      </c>
      <c r="U44" s="67">
        <v>0.11892402076451156</v>
      </c>
      <c r="V44" s="67">
        <v>0.11524971738311254</v>
      </c>
      <c r="W44" s="67">
        <v>0.11260053619302948</v>
      </c>
      <c r="X44" s="67">
        <v>0.10776142175006358</v>
      </c>
      <c r="Y44" s="67">
        <v>0.10113250536097212</v>
      </c>
      <c r="Z44" s="67">
        <v>0.10032515354472946</v>
      </c>
      <c r="AA44" s="67">
        <v>8.5019751506190275E-2</v>
      </c>
      <c r="AB44" s="67">
        <v>7.8151044655397614E-2</v>
      </c>
      <c r="AC44" s="67">
        <v>8.101542182600413E-2</v>
      </c>
      <c r="AD44" s="67">
        <v>8.3059453082206205E-2</v>
      </c>
      <c r="AE44" s="67">
        <v>8.5790193195594416E-2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5.06151876367383E-2</v>
      </c>
      <c r="F46" s="67">
        <v>4.9406140142597033E-2</v>
      </c>
      <c r="G46" s="67">
        <v>4.2402618189955527E-2</v>
      </c>
      <c r="H46" s="67">
        <v>4.1176416532819039E-2</v>
      </c>
      <c r="I46" s="67">
        <v>4.1817689102672674E-2</v>
      </c>
      <c r="J46" s="67">
        <v>4.7756965646230436E-2</v>
      </c>
      <c r="K46" s="67">
        <v>4.7864168223435005E-2</v>
      </c>
      <c r="L46" s="67" t="s">
        <v>54</v>
      </c>
      <c r="M46" s="67">
        <v>4.6477994931603178E-2</v>
      </c>
      <c r="N46" s="67" t="s">
        <v>54</v>
      </c>
      <c r="O46" s="67">
        <v>3.4238224581764308E-2</v>
      </c>
      <c r="P46" s="67">
        <v>3.5438543269983913E-2</v>
      </c>
      <c r="Q46" s="67">
        <v>3.5525726640823103E-2</v>
      </c>
      <c r="R46" s="67">
        <v>3.3158797046976121E-2</v>
      </c>
      <c r="S46" s="67">
        <v>3.2451011431994553E-2</v>
      </c>
      <c r="T46" s="67" t="s">
        <v>54</v>
      </c>
      <c r="U46" s="67" t="s">
        <v>54</v>
      </c>
      <c r="V46" s="67">
        <v>3.6472227435200254E-2</v>
      </c>
      <c r="W46" s="67">
        <v>3.5913341519406332E-2</v>
      </c>
      <c r="X46" s="67">
        <v>3.4395994451438719E-2</v>
      </c>
      <c r="Y46" s="67">
        <v>3.4621225123615713E-2</v>
      </c>
      <c r="Z46" s="67">
        <v>2.6780179142387877E-2</v>
      </c>
      <c r="AA46" s="67">
        <v>2.5752058692610966E-2</v>
      </c>
      <c r="AB46" s="67">
        <v>2.6059130730426802E-2</v>
      </c>
      <c r="AC46" s="67">
        <v>2.4668439631523729E-2</v>
      </c>
      <c r="AD46" s="67">
        <v>2.2878914130267283E-2</v>
      </c>
      <c r="AE46" s="67">
        <v>2.1165532447058519E-2</v>
      </c>
      <c r="AF46" s="67">
        <v>2.1346771189720486E-2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0.21251848201084278</v>
      </c>
      <c r="D47" s="65" t="s">
        <v>54</v>
      </c>
      <c r="E47" s="65">
        <v>0.23254901960784313</v>
      </c>
      <c r="F47" s="65" t="s">
        <v>54</v>
      </c>
      <c r="G47" s="65">
        <v>0.23167613636363638</v>
      </c>
      <c r="H47" s="65" t="s">
        <v>54</v>
      </c>
      <c r="I47" s="65">
        <v>0.21940567312021611</v>
      </c>
      <c r="J47" s="65" t="s">
        <v>54</v>
      </c>
      <c r="K47" s="65">
        <v>0.20769230769230768</v>
      </c>
      <c r="L47" s="65" t="s">
        <v>54</v>
      </c>
      <c r="M47" s="65">
        <v>0.20552438498057829</v>
      </c>
      <c r="N47" s="65">
        <v>0.21194480379473912</v>
      </c>
      <c r="O47" s="65">
        <v>0.2175054704595186</v>
      </c>
      <c r="P47" s="65">
        <v>0.2174956369982548</v>
      </c>
      <c r="Q47" s="65">
        <v>0.2219491159982751</v>
      </c>
      <c r="R47" s="65">
        <v>0.22245409015025042</v>
      </c>
      <c r="S47" s="65">
        <v>0.22823293172690762</v>
      </c>
      <c r="T47" s="65">
        <v>0.2199610894941634</v>
      </c>
      <c r="U47" s="65">
        <v>0.24501758499413831</v>
      </c>
      <c r="V47" s="65">
        <v>0.24811912225705329</v>
      </c>
      <c r="W47" s="65">
        <v>0.25322518346852063</v>
      </c>
      <c r="X47" s="65">
        <v>0.25246025738077216</v>
      </c>
      <c r="Y47" s="65">
        <v>0.2537425149700599</v>
      </c>
      <c r="Z47" s="65">
        <v>0.24777777777777779</v>
      </c>
      <c r="AA47" s="65">
        <v>0.25166051660516608</v>
      </c>
      <c r="AB47" s="65">
        <v>0.2506440927493559</v>
      </c>
      <c r="AC47" s="65">
        <v>0.24719796215429404</v>
      </c>
      <c r="AD47" s="65">
        <v>0.23631805157593122</v>
      </c>
      <c r="AE47" s="65">
        <v>0.23314527503526095</v>
      </c>
      <c r="AF47" s="65">
        <v>0.23925501432664759</v>
      </c>
      <c r="AG47" s="65">
        <v>0.24336752741421999</v>
      </c>
    </row>
    <row r="48" spans="1:33" x14ac:dyDescent="0.25">
      <c r="A48" s="21" t="s">
        <v>43</v>
      </c>
      <c r="B48" s="66">
        <v>0.26142029376094866</v>
      </c>
      <c r="C48" s="67">
        <v>0.25776356124216981</v>
      </c>
      <c r="D48" s="67">
        <v>0.25712914724431041</v>
      </c>
      <c r="E48" s="67">
        <v>0.26988327904451687</v>
      </c>
      <c r="F48" s="67" t="s">
        <v>54</v>
      </c>
      <c r="G48" s="67">
        <v>0.24742268041237112</v>
      </c>
      <c r="H48" s="67" t="s">
        <v>54</v>
      </c>
      <c r="I48" s="67">
        <v>0.22883845046773807</v>
      </c>
      <c r="J48" s="67" t="s">
        <v>54</v>
      </c>
      <c r="K48" s="67">
        <v>0.19529472715573443</v>
      </c>
      <c r="L48" s="67" t="s">
        <v>54</v>
      </c>
      <c r="M48" s="67">
        <v>0.2104097452934662</v>
      </c>
      <c r="N48" s="67" t="s">
        <v>54</v>
      </c>
      <c r="O48" s="67">
        <v>0.18308311973636032</v>
      </c>
      <c r="P48" s="67" t="s">
        <v>54</v>
      </c>
      <c r="Q48" s="67">
        <v>0.15058046339923253</v>
      </c>
      <c r="R48" s="67" t="s">
        <v>54</v>
      </c>
      <c r="S48" s="67">
        <v>0.15984955336154205</v>
      </c>
      <c r="T48" s="67" t="s">
        <v>54</v>
      </c>
      <c r="U48" s="67">
        <v>0.16855510815619437</v>
      </c>
      <c r="V48" s="67" t="s">
        <v>54</v>
      </c>
      <c r="W48" s="67">
        <v>0.15124432833768733</v>
      </c>
      <c r="X48" s="67" t="s">
        <v>54</v>
      </c>
      <c r="Y48" s="67">
        <v>0.1475981751498345</v>
      </c>
      <c r="Z48" s="67" t="s">
        <v>54</v>
      </c>
      <c r="AA48" s="67">
        <v>0.14782278160239895</v>
      </c>
      <c r="AB48" s="67" t="s">
        <v>54</v>
      </c>
      <c r="AC48" s="67">
        <v>0.13555383423702555</v>
      </c>
      <c r="AD48" s="67" t="s">
        <v>54</v>
      </c>
      <c r="AE48" s="67">
        <v>0.13477593500804913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0.47733477011494257</v>
      </c>
      <c r="K49" s="65">
        <v>0.44235920247835414</v>
      </c>
      <c r="L49" s="65">
        <v>0.42473182726294761</v>
      </c>
      <c r="M49" s="65">
        <v>0.42726993535310104</v>
      </c>
      <c r="N49" s="65">
        <v>0.41916170359591348</v>
      </c>
      <c r="O49" s="65">
        <v>0.42019927945853869</v>
      </c>
      <c r="P49" s="65">
        <v>0.41952791930955602</v>
      </c>
      <c r="Q49" s="65">
        <v>0.43376110273782176</v>
      </c>
      <c r="R49" s="65">
        <v>0.43065535138573641</v>
      </c>
      <c r="S49" s="65">
        <v>0.41804578211106397</v>
      </c>
      <c r="T49" s="65">
        <v>0.39847471233609838</v>
      </c>
      <c r="U49" s="65">
        <v>0.40657974355280219</v>
      </c>
      <c r="V49" s="65">
        <v>0.40110103812165754</v>
      </c>
      <c r="W49" s="65">
        <v>0.38999816531888171</v>
      </c>
      <c r="X49" s="65">
        <v>0.40938430358515621</v>
      </c>
      <c r="Y49" s="65">
        <v>0.39507921166533594</v>
      </c>
      <c r="Z49" s="65">
        <v>0.39581347237171333</v>
      </c>
      <c r="AA49" s="65">
        <v>0.39208614716761786</v>
      </c>
      <c r="AB49" s="65">
        <v>0.39842947775070353</v>
      </c>
      <c r="AC49" s="65">
        <v>0.39477914944733422</v>
      </c>
      <c r="AD49" s="65">
        <v>0.40470251545170111</v>
      </c>
      <c r="AE49" s="65">
        <v>0.34338101302338014</v>
      </c>
      <c r="AF49" s="65">
        <v>0.37633886205577827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0.11506774698713147</v>
      </c>
      <c r="R50" s="67">
        <v>0.10576328549578573</v>
      </c>
      <c r="S50" s="67">
        <v>0.10033180597250752</v>
      </c>
      <c r="T50" s="67">
        <v>9.1513412205692868E-2</v>
      </c>
      <c r="U50" s="67">
        <v>7.6849722331295223E-2</v>
      </c>
      <c r="V50" s="67">
        <v>9.2670720707614423E-2</v>
      </c>
      <c r="W50" s="67">
        <v>4.8343829347716936E-2</v>
      </c>
      <c r="X50" s="67">
        <v>9.2715982874479019E-2</v>
      </c>
      <c r="Y50" s="67">
        <v>5.89388325009398E-2</v>
      </c>
      <c r="Z50" s="67">
        <v>5.6261557225479014E-2</v>
      </c>
      <c r="AA50" s="67">
        <v>2.6134534921145799E-2</v>
      </c>
      <c r="AB50" s="67">
        <v>3.5238046950261122E-2</v>
      </c>
      <c r="AC50" s="67">
        <v>3.3853653732519202E-2</v>
      </c>
      <c r="AD50" s="67">
        <v>2.8403152626984229E-2</v>
      </c>
      <c r="AE50" s="67">
        <v>2.5870263636035468E-2</v>
      </c>
      <c r="AF50" s="67">
        <v>3.2709313750840359E-2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6.0576362151440896E-2</v>
      </c>
      <c r="G51" s="65">
        <v>3.9342913558578323E-2</v>
      </c>
      <c r="H51" s="65">
        <v>4.4059611589988577E-2</v>
      </c>
      <c r="I51" s="65">
        <v>4.2104491471580088E-2</v>
      </c>
      <c r="J51" s="65">
        <v>5.3171503436001383E-2</v>
      </c>
      <c r="K51" s="65">
        <v>6.0371860758266276E-2</v>
      </c>
      <c r="L51" s="65">
        <v>7.8588733821565115E-2</v>
      </c>
      <c r="M51" s="65">
        <v>7.2471672040534299E-2</v>
      </c>
      <c r="N51" s="65">
        <v>9.0631721055816766E-2</v>
      </c>
      <c r="O51" s="65">
        <v>9.5623360809291874E-2</v>
      </c>
      <c r="P51" s="65">
        <v>9.5231577993292862E-2</v>
      </c>
      <c r="Q51" s="65">
        <v>9.3681624207940004E-2</v>
      </c>
      <c r="R51" s="65">
        <v>9.5387635722585046E-2</v>
      </c>
      <c r="S51" s="65">
        <v>8.9396147649040567E-2</v>
      </c>
      <c r="T51" s="65">
        <v>8.9357471887278161E-2</v>
      </c>
      <c r="U51" s="65">
        <v>9.4058528428093646E-2</v>
      </c>
      <c r="V51" s="65">
        <v>9.5532373869087861E-2</v>
      </c>
      <c r="W51" s="65">
        <v>9.4116772494966708E-2</v>
      </c>
      <c r="X51" s="65">
        <v>8.9444841553490584E-2</v>
      </c>
      <c r="Y51" s="65">
        <v>9.0028335909325088E-2</v>
      </c>
      <c r="Z51" s="65">
        <v>9.6488865586798742E-2</v>
      </c>
      <c r="AA51" s="65">
        <v>0.10608500629068431</v>
      </c>
      <c r="AB51" s="65">
        <v>0.1109550515912989</v>
      </c>
      <c r="AC51" s="65">
        <v>0.10926036954270453</v>
      </c>
      <c r="AD51" s="65">
        <v>0.10948664800258426</v>
      </c>
      <c r="AE51" s="65">
        <v>0.11539042887720317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>
        <v>4.842094077438433E-2</v>
      </c>
      <c r="C54" s="67">
        <v>4.5936540531547852E-2</v>
      </c>
      <c r="D54" s="67">
        <v>4.4548104780162648E-2</v>
      </c>
      <c r="E54" s="67" t="s">
        <v>54</v>
      </c>
      <c r="F54" s="67">
        <v>4.0795782939917501E-2</v>
      </c>
      <c r="G54" s="67" t="s">
        <v>54</v>
      </c>
      <c r="H54" s="67">
        <v>3.5470437887037541E-2</v>
      </c>
      <c r="I54" s="67" t="s">
        <v>54</v>
      </c>
      <c r="J54" s="67">
        <v>2.8197391867811439E-2</v>
      </c>
      <c r="K54" s="67" t="s">
        <v>54</v>
      </c>
      <c r="L54" s="67">
        <v>2.2253772573903659E-2</v>
      </c>
      <c r="M54" s="67" t="s">
        <v>54</v>
      </c>
      <c r="N54" s="67">
        <v>1.9548751672571769E-2</v>
      </c>
      <c r="O54" s="67" t="s">
        <v>54</v>
      </c>
      <c r="P54" s="67">
        <v>1.9686187587494165E-2</v>
      </c>
      <c r="Q54" s="67" t="s">
        <v>54</v>
      </c>
      <c r="R54" s="67">
        <v>1.8890512948265967E-2</v>
      </c>
      <c r="S54" s="67" t="s">
        <v>54</v>
      </c>
      <c r="T54" s="67">
        <v>1.8186886557890049E-2</v>
      </c>
      <c r="U54" s="67" t="s">
        <v>54</v>
      </c>
      <c r="V54" s="67">
        <v>1.6042983593315945E-2</v>
      </c>
      <c r="W54" s="67" t="s">
        <v>54</v>
      </c>
      <c r="X54" s="67">
        <v>1.668992428629738E-2</v>
      </c>
      <c r="Y54" s="67" t="s">
        <v>54</v>
      </c>
      <c r="Z54" s="67">
        <v>1.8589710377700637E-2</v>
      </c>
      <c r="AA54" s="67">
        <v>1.8554239000642972E-2</v>
      </c>
      <c r="AB54" s="67" t="s">
        <v>54</v>
      </c>
      <c r="AC54" s="67">
        <v>1.7456184975710963E-2</v>
      </c>
      <c r="AD54" s="67" t="s">
        <v>54</v>
      </c>
      <c r="AE54" s="67">
        <v>2.0404843063039399E-2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0.22393176844654966</v>
      </c>
      <c r="K55" s="65">
        <v>0.22072456046883324</v>
      </c>
      <c r="L55" s="65">
        <v>0.21819422716257506</v>
      </c>
      <c r="M55" s="65">
        <v>0.2177218421080678</v>
      </c>
      <c r="N55" s="65">
        <v>0.25701495973133065</v>
      </c>
      <c r="O55" s="65">
        <v>0.2553903038859292</v>
      </c>
      <c r="P55" s="65">
        <v>0.25213680105252401</v>
      </c>
      <c r="Q55" s="65">
        <v>0.25822860279621801</v>
      </c>
      <c r="R55" s="65">
        <v>0.26391393831470672</v>
      </c>
      <c r="S55" s="65">
        <v>0.26625794627938609</v>
      </c>
      <c r="T55" s="65">
        <v>0.23203417595915604</v>
      </c>
      <c r="U55" s="65">
        <v>0.24409268801411618</v>
      </c>
      <c r="V55" s="65">
        <v>0.25008138945920133</v>
      </c>
      <c r="W55" s="65">
        <v>0.23567983704633486</v>
      </c>
      <c r="X55" s="65">
        <v>0.22845612509962249</v>
      </c>
      <c r="Y55" s="65">
        <v>0.22103029134002916</v>
      </c>
      <c r="Z55" s="65">
        <v>0.21952908429916959</v>
      </c>
      <c r="AA55" s="65">
        <v>0.21797073027767455</v>
      </c>
      <c r="AB55" s="65">
        <v>0.22215974229996449</v>
      </c>
      <c r="AC55" s="65">
        <v>0.22427711893705074</v>
      </c>
      <c r="AD55" s="65">
        <v>0.23099009369128912</v>
      </c>
      <c r="AE55" s="65">
        <v>0.24880260458120868</v>
      </c>
      <c r="AF55" s="65">
        <v>0.2427634182394211</v>
      </c>
      <c r="AG55" s="65" t="s">
        <v>54</v>
      </c>
    </row>
    <row r="56" spans="1:33" x14ac:dyDescent="0.25">
      <c r="A56" s="21" t="s">
        <v>51</v>
      </c>
      <c r="B56" s="66">
        <v>2.0628229800506388E-2</v>
      </c>
      <c r="C56" s="67">
        <v>2.1774992065583403E-2</v>
      </c>
      <c r="D56" s="67">
        <v>2.2148669778077012E-2</v>
      </c>
      <c r="E56" s="67">
        <v>1.8808311122867443E-2</v>
      </c>
      <c r="F56" s="67">
        <v>1.6818015443654927E-2</v>
      </c>
      <c r="G56" s="67">
        <v>1.7047265658143029E-2</v>
      </c>
      <c r="H56" s="67">
        <v>2.3751403999915915E-2</v>
      </c>
      <c r="I56" s="67">
        <v>2.3492025809239044E-2</v>
      </c>
      <c r="J56" s="67">
        <v>2.0319934368143527E-2</v>
      </c>
      <c r="K56" s="67">
        <v>2.0869435986313915E-2</v>
      </c>
      <c r="L56" s="67">
        <v>2.1506372656921912E-2</v>
      </c>
      <c r="M56" s="67">
        <v>2.7985227506517687E-2</v>
      </c>
      <c r="N56" s="67">
        <v>2.9179113832313398E-2</v>
      </c>
      <c r="O56" s="67">
        <v>3.3381442053121685E-2</v>
      </c>
      <c r="P56" s="67">
        <v>3.3478443302213362E-2</v>
      </c>
      <c r="Q56" s="67">
        <v>4.5281953922725639E-2</v>
      </c>
      <c r="R56" s="67">
        <v>4.8913536677590123E-2</v>
      </c>
      <c r="S56" s="67">
        <v>4.7527308838133067E-2</v>
      </c>
      <c r="T56" s="67">
        <v>4.7957051936063741E-2</v>
      </c>
      <c r="U56" s="67">
        <v>5.3266550522648087E-2</v>
      </c>
      <c r="V56" s="67">
        <v>5.1740318906605916E-2</v>
      </c>
      <c r="W56" s="67">
        <v>5.0280309838661365E-2</v>
      </c>
      <c r="X56" s="67">
        <v>5.0141032022565118E-2</v>
      </c>
      <c r="Y56" s="67">
        <v>4.8446202276212769E-2</v>
      </c>
      <c r="Z56" s="67">
        <v>4.7711933835290446E-2</v>
      </c>
      <c r="AA56" s="67">
        <v>4.6821116597037596E-2</v>
      </c>
      <c r="AB56" s="67">
        <v>4.385104247965213E-2</v>
      </c>
      <c r="AC56" s="67">
        <v>4.0635409577706942E-2</v>
      </c>
      <c r="AD56" s="67">
        <v>3.995014570094442E-2</v>
      </c>
      <c r="AE56" s="67">
        <v>3.1974380195027165E-2</v>
      </c>
      <c r="AF56" s="67">
        <v>3.5640243962944504E-2</v>
      </c>
      <c r="AG56" s="67" t="s">
        <v>54</v>
      </c>
    </row>
    <row r="57" spans="1:33" s="9" customFormat="1" x14ac:dyDescent="0.25">
      <c r="A57" s="10" t="s">
        <v>52</v>
      </c>
      <c r="B57" s="64">
        <v>0.13785265757990597</v>
      </c>
      <c r="C57" s="65">
        <v>0.13786828788035504</v>
      </c>
      <c r="D57" s="65">
        <v>0.14720241360394953</v>
      </c>
      <c r="E57" s="65">
        <v>0.13533466509802686</v>
      </c>
      <c r="F57" s="65">
        <v>0.12596506758900558</v>
      </c>
      <c r="G57" s="65">
        <v>0.11202705477196748</v>
      </c>
      <c r="H57" s="65">
        <v>0.10548736960876873</v>
      </c>
      <c r="I57" s="65">
        <v>9.7644290949673487E-2</v>
      </c>
      <c r="J57" s="65">
        <v>0.10897045925317708</v>
      </c>
      <c r="K57" s="65">
        <v>0.1095148175550574</v>
      </c>
      <c r="L57" s="65">
        <v>0.10801468528160738</v>
      </c>
      <c r="M57" s="65">
        <v>8.4517563168948512E-2</v>
      </c>
      <c r="N57" s="65">
        <v>7.6120369740802107E-2</v>
      </c>
      <c r="O57" s="65">
        <v>7.5314192983761533E-2</v>
      </c>
      <c r="P57" s="65">
        <v>7.2882751853084973E-2</v>
      </c>
      <c r="Q57" s="65">
        <v>7.0754716981132074E-2</v>
      </c>
      <c r="R57" s="65">
        <v>7.0551294590003602E-2</v>
      </c>
      <c r="S57" s="65">
        <v>6.2562332574279997E-2</v>
      </c>
      <c r="T57" s="65">
        <v>6.2806302231702874E-2</v>
      </c>
      <c r="U57" s="65">
        <v>6.4474194201198459E-2</v>
      </c>
      <c r="V57" s="65">
        <v>6.4136121176039881E-2</v>
      </c>
      <c r="W57" s="65">
        <v>5.7597576128955393E-2</v>
      </c>
      <c r="X57" s="65">
        <v>5.684592665932519E-2</v>
      </c>
      <c r="Y57" s="65">
        <v>5.5229713266182458E-2</v>
      </c>
      <c r="Z57" s="65">
        <v>5.2841232420128441E-2</v>
      </c>
      <c r="AA57" s="65">
        <v>4.6715678440147033E-2</v>
      </c>
      <c r="AB57" s="65">
        <v>4.5773705083902182E-2</v>
      </c>
      <c r="AC57" s="65">
        <v>4.5845004086063096E-2</v>
      </c>
      <c r="AD57" s="65">
        <v>4.5097555713096815E-2</v>
      </c>
      <c r="AE57" s="65">
        <v>4.4717727918620748E-2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1.159</v>
      </c>
      <c r="M5" s="12">
        <v>1.218</v>
      </c>
      <c r="N5" s="12">
        <v>1.2090000000000001</v>
      </c>
      <c r="O5" s="12">
        <v>1.228</v>
      </c>
      <c r="P5" s="12">
        <v>1.157</v>
      </c>
      <c r="Q5" s="12">
        <v>1.214</v>
      </c>
      <c r="R5" s="12">
        <v>1.2310000000000001</v>
      </c>
      <c r="S5" s="12">
        <v>1.284</v>
      </c>
      <c r="T5" s="12">
        <v>1.55</v>
      </c>
      <c r="U5" s="12">
        <v>1.6379999999999999</v>
      </c>
      <c r="V5" s="12">
        <v>1.552</v>
      </c>
      <c r="W5" s="12">
        <v>1.617</v>
      </c>
      <c r="X5" s="12">
        <v>2.238</v>
      </c>
      <c r="Y5" s="12">
        <v>2.2719999999999998</v>
      </c>
      <c r="Z5" s="12">
        <v>2.4380000000000002</v>
      </c>
      <c r="AA5" s="12">
        <v>2.512</v>
      </c>
      <c r="AB5" s="12">
        <v>2.552</v>
      </c>
      <c r="AC5" s="12">
        <v>2.726</v>
      </c>
      <c r="AD5" s="12">
        <v>2.9910000000000001</v>
      </c>
      <c r="AE5" s="12">
        <v>3.0649999999999999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10.536</v>
      </c>
      <c r="F6" s="23">
        <v>7.819</v>
      </c>
      <c r="G6" s="23">
        <v>7.8410000000000002</v>
      </c>
      <c r="H6" s="23">
        <v>8.7249999999999996</v>
      </c>
      <c r="I6" s="23">
        <v>6.9329999999999998</v>
      </c>
      <c r="J6" s="23">
        <v>7.2720000000000002</v>
      </c>
      <c r="K6" s="23">
        <v>6.0110000000000001</v>
      </c>
      <c r="L6" s="23">
        <v>6.0529999999999999</v>
      </c>
      <c r="M6" s="23">
        <v>5.9509999999999996</v>
      </c>
      <c r="N6" s="23">
        <v>6.0919999999999996</v>
      </c>
      <c r="O6" s="23">
        <v>5.9669999999999996</v>
      </c>
      <c r="P6" s="23">
        <v>5.9859999999999998</v>
      </c>
      <c r="Q6" s="23">
        <v>5.8529999999999998</v>
      </c>
      <c r="R6" s="23">
        <v>5.9340000000000002</v>
      </c>
      <c r="S6" s="23">
        <v>5.9210000000000003</v>
      </c>
      <c r="T6" s="23">
        <v>5.7009999999999996</v>
      </c>
      <c r="U6" s="23">
        <v>5.6020000000000003</v>
      </c>
      <c r="V6" s="23">
        <v>5.5419999999999998</v>
      </c>
      <c r="W6" s="23">
        <v>5.4180000000000001</v>
      </c>
      <c r="X6" s="23">
        <v>5.4109999999999996</v>
      </c>
      <c r="Y6" s="23">
        <v>5.24</v>
      </c>
      <c r="Z6" s="23">
        <v>5.1340000000000003</v>
      </c>
      <c r="AA6" s="23">
        <v>4.7569999999999997</v>
      </c>
      <c r="AB6" s="23">
        <v>4.6529999999999996</v>
      </c>
      <c r="AC6" s="23">
        <v>4.55</v>
      </c>
      <c r="AD6" s="23">
        <v>4.5860000000000003</v>
      </c>
      <c r="AE6" s="23">
        <v>4.633</v>
      </c>
      <c r="AF6" s="23">
        <v>4.6470000000000002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3.0230000000000001</v>
      </c>
      <c r="M7" s="16">
        <v>3.3130000000000002</v>
      </c>
      <c r="N7" s="16">
        <v>3.137</v>
      </c>
      <c r="O7" s="16">
        <v>3.448</v>
      </c>
      <c r="P7" s="16">
        <v>3.2930000000000001</v>
      </c>
      <c r="Q7" s="16">
        <v>5.2080000000000002</v>
      </c>
      <c r="R7" s="16">
        <v>5.4</v>
      </c>
      <c r="S7" s="16">
        <v>5.694</v>
      </c>
      <c r="T7" s="16">
        <v>5.5590000000000002</v>
      </c>
      <c r="U7" s="16">
        <v>5.4640000000000004</v>
      </c>
      <c r="V7" s="16">
        <v>5.298</v>
      </c>
      <c r="W7" s="16">
        <v>5.4859999999999998</v>
      </c>
      <c r="X7" s="16">
        <v>5.5910000000000002</v>
      </c>
      <c r="Y7" s="16">
        <v>5.7869999999999999</v>
      </c>
      <c r="Z7" s="16">
        <v>5.7889999999999997</v>
      </c>
      <c r="AA7" s="16">
        <v>6.2009999999999996</v>
      </c>
      <c r="AB7" s="16">
        <v>6.1909999999999998</v>
      </c>
      <c r="AC7" s="16">
        <v>6.5380000000000003</v>
      </c>
      <c r="AD7" s="16">
        <v>6.827</v>
      </c>
      <c r="AE7" s="16">
        <v>7.024</v>
      </c>
      <c r="AF7" s="16">
        <v>6.8419999999999996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2.9580000000000002</v>
      </c>
      <c r="L8" s="23">
        <v>2.762</v>
      </c>
      <c r="M8" s="23">
        <v>2.738</v>
      </c>
      <c r="N8" s="23">
        <v>1.4019999999999999</v>
      </c>
      <c r="O8" s="23">
        <v>1.4790000000000001</v>
      </c>
      <c r="P8" s="23">
        <v>1.4390000000000001</v>
      </c>
      <c r="Q8" s="23">
        <v>1.4530000000000001</v>
      </c>
      <c r="R8" s="23">
        <v>1.518</v>
      </c>
      <c r="S8" s="23">
        <v>0.73899999999999999</v>
      </c>
      <c r="T8" s="23" t="s">
        <v>54</v>
      </c>
      <c r="U8" s="23">
        <v>0.60299999999999998</v>
      </c>
      <c r="V8" s="23">
        <v>0.56499999999999995</v>
      </c>
      <c r="W8" s="23">
        <v>0.59</v>
      </c>
      <c r="X8" s="23">
        <v>0.73799999999999999</v>
      </c>
      <c r="Y8" s="23">
        <v>0.77100000000000002</v>
      </c>
      <c r="Z8" s="23">
        <v>0.86</v>
      </c>
      <c r="AA8" s="23">
        <v>0.93500000000000005</v>
      </c>
      <c r="AB8" s="23">
        <v>0.91100000000000003</v>
      </c>
      <c r="AC8" s="23">
        <v>1.155</v>
      </c>
      <c r="AD8" s="23">
        <v>1.2490000000000001</v>
      </c>
      <c r="AE8" s="23">
        <v>1.1890000000000001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1.198</v>
      </c>
      <c r="I9" s="12">
        <v>0.70299999999999996</v>
      </c>
      <c r="J9" s="12">
        <v>0.66100000000000003</v>
      </c>
      <c r="K9" s="12">
        <v>0.60799999999999998</v>
      </c>
      <c r="L9" s="12">
        <v>0.58599999999999997</v>
      </c>
      <c r="M9" s="12">
        <v>0.47899999999999998</v>
      </c>
      <c r="N9" s="12">
        <v>0.51300000000000001</v>
      </c>
      <c r="O9" s="12">
        <v>0.52500000000000002</v>
      </c>
      <c r="P9" s="12">
        <v>0.51700000000000002</v>
      </c>
      <c r="Q9" s="12">
        <v>0.44400000000000001</v>
      </c>
      <c r="R9" s="12">
        <v>0.44700000000000001</v>
      </c>
      <c r="S9" s="12">
        <v>0.48599999999999999</v>
      </c>
      <c r="T9" s="12">
        <v>0.47299999999999998</v>
      </c>
      <c r="U9" s="12">
        <v>0.45800000000000002</v>
      </c>
      <c r="V9" s="12">
        <v>0.49399999999999999</v>
      </c>
      <c r="W9" s="12">
        <v>0.499</v>
      </c>
      <c r="X9" s="12">
        <v>0.504</v>
      </c>
      <c r="Y9" s="12">
        <v>0.54300000000000004</v>
      </c>
      <c r="Z9" s="12">
        <v>0.50600000000000001</v>
      </c>
      <c r="AA9" s="12">
        <v>0.50800000000000001</v>
      </c>
      <c r="AB9" s="12">
        <v>0.49199999999999999</v>
      </c>
      <c r="AC9" s="12">
        <v>0.53100000000000003</v>
      </c>
      <c r="AD9" s="12">
        <v>0.44800000000000001</v>
      </c>
      <c r="AE9" s="12">
        <v>0.46400000000000002</v>
      </c>
      <c r="AF9" s="12">
        <v>0.51400000000000001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21.154</v>
      </c>
      <c r="W11" s="12">
        <v>20.960999999999999</v>
      </c>
      <c r="X11" s="12">
        <v>21.119</v>
      </c>
      <c r="Y11" s="12">
        <v>21.358000000000001</v>
      </c>
      <c r="Z11" s="12">
        <v>21.395</v>
      </c>
      <c r="AA11" s="12" t="s">
        <v>54</v>
      </c>
      <c r="AB11" s="12">
        <v>21.376000000000001</v>
      </c>
      <c r="AC11" s="12">
        <v>21.364999999999998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1.649</v>
      </c>
      <c r="O12" s="23">
        <v>1.7649999999999999</v>
      </c>
      <c r="P12" s="23">
        <v>1.8640000000000001</v>
      </c>
      <c r="Q12" s="23">
        <v>1.6639999999999999</v>
      </c>
      <c r="R12" s="23">
        <v>1.69</v>
      </c>
      <c r="S12" s="23">
        <v>1.8069999999999999</v>
      </c>
      <c r="T12" s="23">
        <v>1.8109999999999999</v>
      </c>
      <c r="U12" s="23">
        <v>2.0169999999999999</v>
      </c>
      <c r="V12" s="23">
        <v>2.0350000000000001</v>
      </c>
      <c r="W12" s="23">
        <v>2.016</v>
      </c>
      <c r="X12" s="23">
        <v>1.9590000000000001</v>
      </c>
      <c r="Y12" s="23">
        <v>1.944</v>
      </c>
      <c r="Z12" s="23">
        <v>1.8740000000000001</v>
      </c>
      <c r="AA12" s="23">
        <v>1.831</v>
      </c>
      <c r="AB12" s="23">
        <v>1.7490000000000001</v>
      </c>
      <c r="AC12" s="23">
        <v>1.778</v>
      </c>
      <c r="AD12" s="23">
        <v>1.8360000000000001</v>
      </c>
      <c r="AE12" s="23">
        <v>1.8680000000000001</v>
      </c>
      <c r="AF12" s="23">
        <v>2.15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0.42</v>
      </c>
      <c r="O13" s="12">
        <v>0.42799999999999999</v>
      </c>
      <c r="P13" s="12">
        <v>0.47</v>
      </c>
      <c r="Q13" s="12">
        <v>0.437</v>
      </c>
      <c r="R13" s="12">
        <v>0.44400000000000001</v>
      </c>
      <c r="S13" s="12">
        <v>0.45200000000000001</v>
      </c>
      <c r="T13" s="12">
        <v>0.40799999999999997</v>
      </c>
      <c r="U13" s="12">
        <v>0.372</v>
      </c>
      <c r="V13" s="12">
        <v>0.36</v>
      </c>
      <c r="W13" s="12">
        <v>0.38300000000000001</v>
      </c>
      <c r="X13" s="12">
        <v>0.35</v>
      </c>
      <c r="Y13" s="12">
        <v>0.29299999999999998</v>
      </c>
      <c r="Z13" s="12">
        <v>0.30399999999999999</v>
      </c>
      <c r="AA13" s="12">
        <v>0.36899999999999999</v>
      </c>
      <c r="AB13" s="12" t="s">
        <v>54</v>
      </c>
      <c r="AC13" s="12">
        <v>0.42499999999999999</v>
      </c>
      <c r="AD13" s="12" t="s">
        <v>54</v>
      </c>
      <c r="AE13" s="12">
        <v>0.495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11.653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13.34</v>
      </c>
      <c r="P14" s="23">
        <v>13.936</v>
      </c>
      <c r="Q14" s="23">
        <v>13.946999999999999</v>
      </c>
      <c r="R14" s="23">
        <v>15.789</v>
      </c>
      <c r="S14" s="23">
        <v>16.094999999999999</v>
      </c>
      <c r="T14" s="23">
        <v>15.303000000000001</v>
      </c>
      <c r="U14" s="23">
        <v>15.42</v>
      </c>
      <c r="V14" s="23">
        <v>15.981</v>
      </c>
      <c r="W14" s="23">
        <v>17.042000000000002</v>
      </c>
      <c r="X14" s="23">
        <v>18.015000000000001</v>
      </c>
      <c r="Y14" s="23">
        <v>18.646000000000001</v>
      </c>
      <c r="Z14" s="23">
        <v>18.265999999999998</v>
      </c>
      <c r="AA14" s="23">
        <v>18.881</v>
      </c>
      <c r="AB14" s="23">
        <v>18.736000000000001</v>
      </c>
      <c r="AC14" s="23">
        <v>18.760999999999999</v>
      </c>
      <c r="AD14" s="23">
        <v>19.183</v>
      </c>
      <c r="AE14" s="23">
        <v>19.652000000000001</v>
      </c>
      <c r="AF14" s="23">
        <v>20.164000000000001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0.11600000000000001</v>
      </c>
      <c r="K15" s="12">
        <v>0.14599999999999999</v>
      </c>
      <c r="L15" s="12">
        <v>0.13300000000000001</v>
      </c>
      <c r="M15" s="12">
        <v>0.13800000000000001</v>
      </c>
      <c r="N15" s="12">
        <v>0.153</v>
      </c>
      <c r="O15" s="12">
        <v>0.155</v>
      </c>
      <c r="P15" s="12">
        <v>0.155</v>
      </c>
      <c r="Q15" s="12">
        <v>0.155</v>
      </c>
      <c r="R15" s="12">
        <v>0.153</v>
      </c>
      <c r="S15" s="12">
        <v>0.14499999999999999</v>
      </c>
      <c r="T15" s="12">
        <v>0.13900000000000001</v>
      </c>
      <c r="U15" s="12">
        <v>0.125</v>
      </c>
      <c r="V15" s="12">
        <v>0.13</v>
      </c>
      <c r="W15" s="12">
        <v>0.114</v>
      </c>
      <c r="X15" s="12">
        <v>0.112</v>
      </c>
      <c r="Y15" s="12">
        <v>0.109</v>
      </c>
      <c r="Z15" s="12">
        <v>0.11</v>
      </c>
      <c r="AA15" s="12">
        <v>0.109</v>
      </c>
      <c r="AB15" s="12">
        <v>0.11799999999999999</v>
      </c>
      <c r="AC15" s="12">
        <v>0.13</v>
      </c>
      <c r="AD15" s="12">
        <v>0.123</v>
      </c>
      <c r="AE15" s="12">
        <v>0.128</v>
      </c>
      <c r="AF15" s="12">
        <v>0.114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2.6970000000000001</v>
      </c>
      <c r="M16" s="23">
        <v>2.536</v>
      </c>
      <c r="N16" s="23">
        <v>1.8540000000000001</v>
      </c>
      <c r="O16" s="23">
        <v>1.776</v>
      </c>
      <c r="P16" s="23">
        <v>1.6220000000000001</v>
      </c>
      <c r="Q16" s="23">
        <v>1.768</v>
      </c>
      <c r="R16" s="23">
        <v>1.671</v>
      </c>
      <c r="S16" s="23">
        <v>1.71</v>
      </c>
      <c r="T16" s="23">
        <v>1.74</v>
      </c>
      <c r="U16" s="23">
        <v>1.7190000000000001</v>
      </c>
      <c r="V16" s="23">
        <v>1.486</v>
      </c>
      <c r="W16" s="23">
        <v>1.248</v>
      </c>
      <c r="X16" s="23">
        <v>1.1910000000000001</v>
      </c>
      <c r="Y16" s="23">
        <v>1.179</v>
      </c>
      <c r="Z16" s="23">
        <v>1.24</v>
      </c>
      <c r="AA16" s="23">
        <v>1.135</v>
      </c>
      <c r="AB16" s="23">
        <v>1.282</v>
      </c>
      <c r="AC16" s="23">
        <v>1.2470000000000001</v>
      </c>
      <c r="AD16" s="23">
        <v>1.2949999999999999</v>
      </c>
      <c r="AE16" s="23">
        <v>1.1919999999999999</v>
      </c>
      <c r="AF16" s="23">
        <v>1.236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1.2949999999999999</v>
      </c>
      <c r="H17" s="12">
        <v>1.173</v>
      </c>
      <c r="I17" s="12">
        <v>0.92300000000000004</v>
      </c>
      <c r="J17" s="12">
        <v>0.86299999999999999</v>
      </c>
      <c r="K17" s="12">
        <v>0.79400000000000004</v>
      </c>
      <c r="L17" s="12">
        <v>0.71199999999999997</v>
      </c>
      <c r="M17" s="12">
        <v>0.64700000000000002</v>
      </c>
      <c r="N17" s="12">
        <v>0.65300000000000002</v>
      </c>
      <c r="O17" s="12">
        <v>0.64300000000000002</v>
      </c>
      <c r="P17" s="12">
        <v>0.63200000000000001</v>
      </c>
      <c r="Q17" s="12">
        <v>0.78400000000000003</v>
      </c>
      <c r="R17" s="12">
        <v>0.73799999999999999</v>
      </c>
      <c r="S17" s="12">
        <v>0.79</v>
      </c>
      <c r="T17" s="12">
        <v>0.84399999999999997</v>
      </c>
      <c r="U17" s="12">
        <v>0.67400000000000004</v>
      </c>
      <c r="V17" s="12">
        <v>0.58799999999999997</v>
      </c>
      <c r="W17" s="12">
        <v>0.69299999999999995</v>
      </c>
      <c r="X17" s="12">
        <v>0.67800000000000005</v>
      </c>
      <c r="Y17" s="12">
        <v>0.66400000000000003</v>
      </c>
      <c r="Z17" s="12">
        <v>0.66100000000000003</v>
      </c>
      <c r="AA17" s="12">
        <v>0.69</v>
      </c>
      <c r="AB17" s="12">
        <v>0.64500000000000002</v>
      </c>
      <c r="AC17" s="12">
        <v>0.56200000000000006</v>
      </c>
      <c r="AD17" s="12">
        <v>0.59199999999999997</v>
      </c>
      <c r="AE17" s="12">
        <v>0.58499999999999996</v>
      </c>
      <c r="AF17" s="12">
        <v>0.63500000000000001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0.16400000000000001</v>
      </c>
      <c r="O18" s="23">
        <v>0.18</v>
      </c>
      <c r="P18" s="23" t="s">
        <v>54</v>
      </c>
      <c r="Q18" s="23">
        <v>0.20599999999999999</v>
      </c>
      <c r="R18" s="23">
        <v>0.247</v>
      </c>
      <c r="S18" s="23">
        <v>0.30499999999999999</v>
      </c>
      <c r="T18" s="23" t="s">
        <v>54</v>
      </c>
      <c r="U18" s="23">
        <v>0.379</v>
      </c>
      <c r="V18" s="23">
        <v>0.443</v>
      </c>
      <c r="W18" s="23">
        <v>0.49399999999999999</v>
      </c>
      <c r="X18" s="23">
        <v>0.50900000000000001</v>
      </c>
      <c r="Y18" s="23">
        <v>0.54700000000000004</v>
      </c>
      <c r="Z18" s="23">
        <v>0.54800000000000004</v>
      </c>
      <c r="AA18" s="23">
        <v>0.52900000000000003</v>
      </c>
      <c r="AB18" s="23" t="s">
        <v>54</v>
      </c>
      <c r="AC18" s="23">
        <v>0.50800000000000001</v>
      </c>
      <c r="AD18" s="23" t="s">
        <v>54</v>
      </c>
      <c r="AE18" s="23">
        <v>0.54600000000000004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3.8679999999999999</v>
      </c>
      <c r="S19" s="12">
        <v>3.7069999999999999</v>
      </c>
      <c r="T19" s="12">
        <v>3.8660000000000001</v>
      </c>
      <c r="U19" s="12">
        <v>3.9950000000000001</v>
      </c>
      <c r="V19" s="12">
        <v>3.968</v>
      </c>
      <c r="W19" s="12">
        <v>4.1059999999999999</v>
      </c>
      <c r="X19" s="12">
        <v>3.7450000000000001</v>
      </c>
      <c r="Y19" s="12">
        <v>3.4350000000000001</v>
      </c>
      <c r="Z19" s="12">
        <v>3.3740000000000001</v>
      </c>
      <c r="AA19" s="12">
        <v>3.831</v>
      </c>
      <c r="AB19" s="12">
        <v>3.45</v>
      </c>
      <c r="AC19" s="12">
        <v>3.4670000000000001</v>
      </c>
      <c r="AD19" s="12">
        <v>3.738</v>
      </c>
      <c r="AE19" s="12">
        <v>4.6429999999999998</v>
      </c>
      <c r="AF19" s="12">
        <v>4.37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8.1000000000000003E-2</v>
      </c>
      <c r="O20" s="23">
        <v>5.0000000000000001E-3</v>
      </c>
      <c r="P20" s="23">
        <v>2.7E-2</v>
      </c>
      <c r="Q20" s="23">
        <v>1.4999999999999999E-2</v>
      </c>
      <c r="R20" s="23">
        <v>1.6E-2</v>
      </c>
      <c r="S20" s="23">
        <v>7.0000000000000001E-3</v>
      </c>
      <c r="T20" s="23">
        <v>1.9E-2</v>
      </c>
      <c r="U20" s="23">
        <v>1.7999999999999999E-2</v>
      </c>
      <c r="V20" s="23">
        <v>1.0999999999999999E-2</v>
      </c>
      <c r="W20" s="23">
        <v>1.2E-2</v>
      </c>
      <c r="X20" s="23">
        <v>8.0000000000000002E-3</v>
      </c>
      <c r="Y20" s="23">
        <v>6.0000000000000001E-3</v>
      </c>
      <c r="Z20" s="23">
        <v>6.0000000000000001E-3</v>
      </c>
      <c r="AA20" s="23">
        <v>7.0000000000000001E-3</v>
      </c>
      <c r="AB20" s="23">
        <v>7.0000000000000001E-3</v>
      </c>
      <c r="AC20" s="23">
        <v>1.2999999999999999E-2</v>
      </c>
      <c r="AD20" s="23">
        <v>1.4999999999999999E-2</v>
      </c>
      <c r="AE20" s="23">
        <v>3.0000000000000001E-3</v>
      </c>
      <c r="AF20" s="23">
        <v>1.0999999999999999E-2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25.919</v>
      </c>
      <c r="J21" s="12" t="s">
        <v>54</v>
      </c>
      <c r="K21" s="12">
        <v>24.873999999999999</v>
      </c>
      <c r="L21" s="12">
        <v>25.324000000000002</v>
      </c>
      <c r="M21" s="12">
        <v>25.805</v>
      </c>
      <c r="N21" s="12">
        <v>26.221</v>
      </c>
      <c r="O21" s="12">
        <v>27.300999999999998</v>
      </c>
      <c r="P21" s="12">
        <v>28.251999999999999</v>
      </c>
      <c r="Q21" s="12">
        <v>28.173999999999999</v>
      </c>
      <c r="R21" s="12">
        <v>29.388000000000002</v>
      </c>
      <c r="S21" s="12">
        <v>30.436</v>
      </c>
      <c r="T21" s="12">
        <v>31.623000000000001</v>
      </c>
      <c r="U21" s="12">
        <v>33.146000000000001</v>
      </c>
      <c r="V21" s="12">
        <v>35.201000000000001</v>
      </c>
      <c r="W21" s="12">
        <v>36.503999999999998</v>
      </c>
      <c r="X21" s="12">
        <v>37.618000000000002</v>
      </c>
      <c r="Y21" s="12">
        <v>38.930999999999997</v>
      </c>
      <c r="Z21" s="12">
        <v>40.493000000000002</v>
      </c>
      <c r="AA21" s="12">
        <v>40.890999999999998</v>
      </c>
      <c r="AB21" s="12">
        <v>41.747999999999998</v>
      </c>
      <c r="AC21" s="12">
        <v>43.16</v>
      </c>
      <c r="AD21" s="12">
        <v>44.887999999999998</v>
      </c>
      <c r="AE21" s="12">
        <v>46.252000000000002</v>
      </c>
      <c r="AF21" s="12">
        <v>47.786999999999999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3.8879999999999999</v>
      </c>
      <c r="X22" s="23">
        <v>5.6970000000000001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11.159000000000001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10.023999999999999</v>
      </c>
      <c r="AB23" s="12">
        <v>2.2669999999999999</v>
      </c>
      <c r="AC23" s="12">
        <v>2.48</v>
      </c>
      <c r="AD23" s="12">
        <v>2.3319999999999999</v>
      </c>
      <c r="AE23" s="12">
        <v>1.97</v>
      </c>
      <c r="AF23" s="12">
        <v>2.42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3.11</v>
      </c>
      <c r="N24" s="23">
        <v>2.988</v>
      </c>
      <c r="O24" s="23">
        <v>2.8660000000000001</v>
      </c>
      <c r="P24" s="23">
        <v>2.746</v>
      </c>
      <c r="Q24" s="23">
        <v>2.6269999999999998</v>
      </c>
      <c r="R24" s="23">
        <v>2.6070000000000002</v>
      </c>
      <c r="S24" s="23">
        <v>2.5870000000000002</v>
      </c>
      <c r="T24" s="23">
        <v>2.6920000000000002</v>
      </c>
      <c r="U24" s="23">
        <v>2.355</v>
      </c>
      <c r="V24" s="23">
        <v>1.968</v>
      </c>
      <c r="W24" s="23">
        <v>1.99</v>
      </c>
      <c r="X24" s="23">
        <v>1.329</v>
      </c>
      <c r="Y24" s="23">
        <v>1.1519999999999999</v>
      </c>
      <c r="Z24" s="23">
        <v>1.208</v>
      </c>
      <c r="AA24" s="23">
        <v>1.234</v>
      </c>
      <c r="AB24" s="23">
        <v>1.2749999999999999</v>
      </c>
      <c r="AC24" s="23">
        <v>1.35</v>
      </c>
      <c r="AD24" s="23">
        <v>1.375</v>
      </c>
      <c r="AE24" s="23">
        <v>1.3839999999999999</v>
      </c>
      <c r="AF24" s="23">
        <v>1.5660000000000001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0.84899999999999998</v>
      </c>
      <c r="K25" s="12" t="s">
        <v>54</v>
      </c>
      <c r="L25" s="12" t="s">
        <v>54</v>
      </c>
      <c r="M25" s="12" t="s">
        <v>54</v>
      </c>
      <c r="N25" s="12">
        <v>0.83499999999999996</v>
      </c>
      <c r="O25" s="12" t="s">
        <v>54</v>
      </c>
      <c r="P25" s="12">
        <v>0.83299999999999996</v>
      </c>
      <c r="Q25" s="12" t="s">
        <v>54</v>
      </c>
      <c r="R25" s="12">
        <v>0.99199999999999999</v>
      </c>
      <c r="S25" s="12">
        <v>1.0169999999999999</v>
      </c>
      <c r="T25" s="12" t="s">
        <v>54</v>
      </c>
      <c r="U25" s="12">
        <v>1.1459999999999999</v>
      </c>
      <c r="V25" s="12" t="s">
        <v>54</v>
      </c>
      <c r="W25" s="12">
        <v>1.165</v>
      </c>
      <c r="X25" s="12" t="s">
        <v>54</v>
      </c>
      <c r="Y25" s="12">
        <v>1.1759999999999999</v>
      </c>
      <c r="Z25" s="12" t="s">
        <v>54</v>
      </c>
      <c r="AA25" s="12">
        <v>1.242</v>
      </c>
      <c r="AB25" s="12" t="s">
        <v>54</v>
      </c>
      <c r="AC25" s="12">
        <v>2.1349999999999998</v>
      </c>
      <c r="AD25" s="12" t="s">
        <v>54</v>
      </c>
      <c r="AE25" s="12">
        <v>2.2519999999999998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5.8129999999999997</v>
      </c>
      <c r="K26" s="23">
        <v>4.7629999999999999</v>
      </c>
      <c r="L26" s="23">
        <v>3.9590000000000001</v>
      </c>
      <c r="M26" s="23">
        <v>4.3419999999999996</v>
      </c>
      <c r="N26" s="23">
        <v>4.5039999999999996</v>
      </c>
      <c r="O26" s="23">
        <v>4.9349999999999996</v>
      </c>
      <c r="P26" s="23">
        <v>5.1520000000000001</v>
      </c>
      <c r="Q26" s="23">
        <v>5.6219999999999999</v>
      </c>
      <c r="R26" s="23">
        <v>4.4240000000000004</v>
      </c>
      <c r="S26" s="23">
        <v>4.585</v>
      </c>
      <c r="T26" s="23">
        <v>5.51</v>
      </c>
      <c r="U26" s="23">
        <v>4.5199999999999996</v>
      </c>
      <c r="V26" s="23">
        <v>4.4480000000000004</v>
      </c>
      <c r="W26" s="23">
        <v>5.0970000000000004</v>
      </c>
      <c r="X26" s="23">
        <v>5.5490000000000004</v>
      </c>
      <c r="Y26" s="23">
        <v>6.0640000000000001</v>
      </c>
      <c r="Z26" s="23">
        <v>5.8259999999999996</v>
      </c>
      <c r="AA26" s="23">
        <v>5.9729999999999999</v>
      </c>
      <c r="AB26" s="23">
        <v>6.226</v>
      </c>
      <c r="AC26" s="23">
        <v>6.1319999999999997</v>
      </c>
      <c r="AD26" s="23">
        <v>5.7489999999999997</v>
      </c>
      <c r="AE26" s="23">
        <v>6.0170000000000003</v>
      </c>
      <c r="AF26" s="23">
        <v>6.1159999999999997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1.762</v>
      </c>
      <c r="L27" s="12" t="s">
        <v>54</v>
      </c>
      <c r="M27" s="12">
        <v>1.9339999999999999</v>
      </c>
      <c r="N27" s="12" t="s">
        <v>54</v>
      </c>
      <c r="O27" s="12">
        <v>2.137</v>
      </c>
      <c r="P27" s="12" t="s">
        <v>54</v>
      </c>
      <c r="Q27" s="12">
        <v>1.8839999999999999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4.1070000000000002</v>
      </c>
      <c r="X27" s="12" t="s">
        <v>54</v>
      </c>
      <c r="Y27" s="12">
        <v>4.8520000000000003</v>
      </c>
      <c r="Z27" s="12" t="s">
        <v>54</v>
      </c>
      <c r="AA27" s="12">
        <v>6.0289999999999999</v>
      </c>
      <c r="AB27" s="12" t="s">
        <v>54</v>
      </c>
      <c r="AC27" s="12">
        <v>5.1289999999999996</v>
      </c>
      <c r="AD27" s="12" t="s">
        <v>54</v>
      </c>
      <c r="AE27" s="12">
        <v>6.13</v>
      </c>
      <c r="AF27" s="12">
        <v>6.2430000000000003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2.302</v>
      </c>
      <c r="K28" s="23">
        <v>2.258</v>
      </c>
      <c r="L28" s="23">
        <v>2.3140000000000001</v>
      </c>
      <c r="M28" s="23">
        <v>2.1800000000000002</v>
      </c>
      <c r="N28" s="23">
        <v>2.157</v>
      </c>
      <c r="O28" s="23">
        <v>2.11</v>
      </c>
      <c r="P28" s="23">
        <v>1.833</v>
      </c>
      <c r="Q28" s="23">
        <v>1.9339999999999999</v>
      </c>
      <c r="R28" s="23">
        <v>1.962</v>
      </c>
      <c r="S28" s="23">
        <v>2.2170000000000001</v>
      </c>
      <c r="T28" s="23">
        <v>2.2530000000000001</v>
      </c>
      <c r="U28" s="23">
        <v>2.09</v>
      </c>
      <c r="V28" s="23">
        <v>2.3069999999999999</v>
      </c>
      <c r="W28" s="23">
        <v>2.1560000000000001</v>
      </c>
      <c r="X28" s="23">
        <v>2.2189999999999999</v>
      </c>
      <c r="Y28" s="23">
        <v>1.871</v>
      </c>
      <c r="Z28" s="23">
        <v>2.2200000000000002</v>
      </c>
      <c r="AA28" s="23">
        <v>2.3849999999999998</v>
      </c>
      <c r="AB28" s="23">
        <v>2.4180000000000001</v>
      </c>
      <c r="AC28" s="23">
        <v>2.282</v>
      </c>
      <c r="AD28" s="23">
        <v>2.2149999999999999</v>
      </c>
      <c r="AE28" s="23">
        <v>2.2320000000000002</v>
      </c>
      <c r="AF28" s="23">
        <v>2.2599999999999998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1.3089999999999999</v>
      </c>
      <c r="G29" s="12">
        <v>1.2509999999999999</v>
      </c>
      <c r="H29" s="12">
        <v>1.3420000000000001</v>
      </c>
      <c r="I29" s="12">
        <v>1.137</v>
      </c>
      <c r="J29" s="12">
        <v>1.181</v>
      </c>
      <c r="K29" s="12">
        <v>1.163</v>
      </c>
      <c r="L29" s="12">
        <v>1.1619999999999999</v>
      </c>
      <c r="M29" s="12">
        <v>1.1000000000000001</v>
      </c>
      <c r="N29" s="12">
        <v>1.0489999999999999</v>
      </c>
      <c r="O29" s="12">
        <v>0.73799999999999999</v>
      </c>
      <c r="P29" s="12">
        <v>0.77600000000000002</v>
      </c>
      <c r="Q29" s="12">
        <v>1.1539999999999999</v>
      </c>
      <c r="R29" s="12">
        <v>1.2669999999999999</v>
      </c>
      <c r="S29" s="12">
        <v>1.391</v>
      </c>
      <c r="T29" s="12">
        <v>1.4810000000000001</v>
      </c>
      <c r="U29" s="12">
        <v>1.496</v>
      </c>
      <c r="V29" s="12">
        <v>1.498</v>
      </c>
      <c r="W29" s="12">
        <v>1.3220000000000001</v>
      </c>
      <c r="X29" s="12">
        <v>1.2949999999999999</v>
      </c>
      <c r="Y29" s="12">
        <v>1.3149999999999999</v>
      </c>
      <c r="Z29" s="12">
        <v>1.2789999999999999</v>
      </c>
      <c r="AA29" s="12">
        <v>1.2629999999999999</v>
      </c>
      <c r="AB29" s="12">
        <v>1.2729999999999999</v>
      </c>
      <c r="AC29" s="12">
        <v>1.17</v>
      </c>
      <c r="AD29" s="12">
        <v>1.272</v>
      </c>
      <c r="AE29" s="12">
        <v>1.395</v>
      </c>
      <c r="AF29" s="12">
        <v>1.407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7.5739999999999998</v>
      </c>
      <c r="J30" s="23" t="s">
        <v>54</v>
      </c>
      <c r="K30" s="23">
        <v>9.0380000000000003</v>
      </c>
      <c r="L30" s="23">
        <v>9.0060000000000002</v>
      </c>
      <c r="M30" s="23">
        <v>10.332000000000001</v>
      </c>
      <c r="N30" s="23">
        <v>10.603999999999999</v>
      </c>
      <c r="O30" s="23">
        <v>12.224</v>
      </c>
      <c r="P30" s="23">
        <v>13.192</v>
      </c>
      <c r="Q30" s="23">
        <v>15.901</v>
      </c>
      <c r="R30" s="23">
        <v>17.047000000000001</v>
      </c>
      <c r="S30" s="23">
        <v>18.852</v>
      </c>
      <c r="T30" s="23">
        <v>20.925999999999998</v>
      </c>
      <c r="U30" s="23">
        <v>23.350999999999999</v>
      </c>
      <c r="V30" s="23">
        <v>23.655999999999999</v>
      </c>
      <c r="W30" s="23">
        <v>22.513000000000002</v>
      </c>
      <c r="X30" s="23">
        <v>21.384</v>
      </c>
      <c r="Y30" s="23">
        <v>20.222999999999999</v>
      </c>
      <c r="Z30" s="23">
        <v>19.757999999999999</v>
      </c>
      <c r="AA30" s="23">
        <v>20.27</v>
      </c>
      <c r="AB30" s="23">
        <v>20.469000000000001</v>
      </c>
      <c r="AC30" s="23">
        <v>20.928000000000001</v>
      </c>
      <c r="AD30" s="23">
        <v>21.2</v>
      </c>
      <c r="AE30" s="23">
        <v>22.030999999999999</v>
      </c>
      <c r="AF30" s="23">
        <v>22.655000000000001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1.103</v>
      </c>
      <c r="J31" s="12" t="s">
        <v>54</v>
      </c>
      <c r="K31" s="12">
        <v>1.0680000000000001</v>
      </c>
      <c r="L31" s="12" t="s">
        <v>54</v>
      </c>
      <c r="M31" s="12">
        <v>0.9</v>
      </c>
      <c r="N31" s="12" t="s">
        <v>54</v>
      </c>
      <c r="O31" s="12">
        <v>1.01</v>
      </c>
      <c r="P31" s="12" t="s">
        <v>54</v>
      </c>
      <c r="Q31" s="12">
        <v>1.2749999999999999</v>
      </c>
      <c r="R31" s="12" t="s">
        <v>54</v>
      </c>
      <c r="S31" s="12">
        <v>1.1719999999999999</v>
      </c>
      <c r="T31" s="12" t="s">
        <v>54</v>
      </c>
      <c r="U31" s="12">
        <v>0.89600000000000002</v>
      </c>
      <c r="V31" s="12" t="s">
        <v>54</v>
      </c>
      <c r="W31" s="12">
        <v>1.3720000000000001</v>
      </c>
      <c r="X31" s="12" t="s">
        <v>54</v>
      </c>
      <c r="Y31" s="12">
        <v>1.522</v>
      </c>
      <c r="Z31" s="12" t="s">
        <v>54</v>
      </c>
      <c r="AA31" s="12">
        <v>1.996</v>
      </c>
      <c r="AB31" s="12" t="s">
        <v>54</v>
      </c>
      <c r="AC31" s="12">
        <v>2.5510000000000002</v>
      </c>
      <c r="AD31" s="12" t="s">
        <v>54</v>
      </c>
      <c r="AE31" s="12">
        <v>2.5209999999999999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5.2999999999999999E-2</v>
      </c>
      <c r="Y35" s="12">
        <v>7.1999999999999995E-2</v>
      </c>
      <c r="Z35" s="12">
        <v>6.6000000000000003E-2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2.9000000000000001E-2</v>
      </c>
      <c r="AF35" s="12">
        <v>3.9E-2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9.7000000000000003E-2</v>
      </c>
      <c r="X36" s="23" t="s">
        <v>54</v>
      </c>
      <c r="Y36" s="23">
        <v>8.3000000000000004E-2</v>
      </c>
      <c r="Z36" s="23">
        <v>0.113</v>
      </c>
      <c r="AA36" s="23">
        <v>8.4000000000000005E-2</v>
      </c>
      <c r="AB36" s="23" t="s">
        <v>54</v>
      </c>
      <c r="AC36" s="23">
        <v>0.10100000000000001</v>
      </c>
      <c r="AD36" s="23">
        <v>0.106</v>
      </c>
      <c r="AE36" s="23">
        <v>0.17100000000000001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0.23599999999999999</v>
      </c>
      <c r="L39" s="12" t="s">
        <v>54</v>
      </c>
      <c r="M39" s="12">
        <v>0.252</v>
      </c>
      <c r="N39" s="12" t="s">
        <v>54</v>
      </c>
      <c r="O39" s="12">
        <v>0.29599999999999999</v>
      </c>
      <c r="P39" s="12" t="s">
        <v>54</v>
      </c>
      <c r="Q39" s="12">
        <v>0.35</v>
      </c>
      <c r="R39" s="12">
        <v>0.34899999999999998</v>
      </c>
      <c r="S39" s="12">
        <v>0.28399999999999997</v>
      </c>
      <c r="T39" s="12">
        <v>0.29699999999999999</v>
      </c>
      <c r="U39" s="12">
        <v>0.34300000000000003</v>
      </c>
      <c r="V39" s="12" t="s">
        <v>54</v>
      </c>
      <c r="W39" s="12">
        <v>0.26500000000000001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0.34399999999999997</v>
      </c>
      <c r="R50" s="23">
        <v>0.34</v>
      </c>
      <c r="S50" s="23">
        <v>0.33700000000000002</v>
      </c>
      <c r="T50" s="23">
        <v>0.33500000000000002</v>
      </c>
      <c r="U50" s="23">
        <v>0.29599999999999999</v>
      </c>
      <c r="V50" s="23">
        <v>0.35899999999999999</v>
      </c>
      <c r="W50" s="23">
        <v>0.19600000000000001</v>
      </c>
      <c r="X50" s="23">
        <v>0.41199999999999998</v>
      </c>
      <c r="Y50" s="23" t="s">
        <v>54</v>
      </c>
      <c r="Z50" s="23" t="s">
        <v>54</v>
      </c>
      <c r="AA50" s="23">
        <v>0.107</v>
      </c>
      <c r="AB50" s="23">
        <v>0.13600000000000001</v>
      </c>
      <c r="AC50" s="23">
        <v>0.13500000000000001</v>
      </c>
      <c r="AD50" s="23">
        <v>0.13</v>
      </c>
      <c r="AE50" s="23">
        <v>0.123</v>
      </c>
      <c r="AF50" s="23">
        <v>0.124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2.9830000000000001</v>
      </c>
      <c r="U53" s="12">
        <v>3.0179999999999998</v>
      </c>
      <c r="V53" s="12">
        <v>2.7330000000000001</v>
      </c>
      <c r="W53" s="12">
        <v>2.8650000000000002</v>
      </c>
      <c r="X53" s="12">
        <v>2.919</v>
      </c>
      <c r="Y53" s="12">
        <v>2.956</v>
      </c>
      <c r="Z53" s="12">
        <v>2.6509999999999998</v>
      </c>
      <c r="AA53" s="12">
        <v>2.8759999999999999</v>
      </c>
      <c r="AB53" s="12">
        <v>2.8180000000000001</v>
      </c>
      <c r="AC53" s="12">
        <v>2.8319999999999999</v>
      </c>
      <c r="AD53" s="12">
        <v>2.9670000000000001</v>
      </c>
      <c r="AE53" s="12">
        <v>2.9990000000000001</v>
      </c>
      <c r="AF53" s="12">
        <v>3.0569999999999999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1.232</v>
      </c>
      <c r="N56" s="23">
        <v>1.2709999999999999</v>
      </c>
      <c r="O56" s="23">
        <v>1.542</v>
      </c>
      <c r="P56" s="23">
        <v>1.58</v>
      </c>
      <c r="Q56" s="23">
        <v>1.91</v>
      </c>
      <c r="R56" s="23">
        <v>2.2709999999999999</v>
      </c>
      <c r="S56" s="23">
        <v>2.2130000000000001</v>
      </c>
      <c r="T56" s="23">
        <v>2.2559999999999998</v>
      </c>
      <c r="U56" s="23">
        <v>2.5659999999999998</v>
      </c>
      <c r="V56" s="23">
        <v>2.6739999999999999</v>
      </c>
      <c r="W56" s="23">
        <v>2.9119999999999999</v>
      </c>
      <c r="X56" s="23">
        <v>3.0640000000000001</v>
      </c>
      <c r="Y56" s="23">
        <v>3.0289999999999999</v>
      </c>
      <c r="Z56" s="23">
        <v>3.145</v>
      </c>
      <c r="AA56" s="23">
        <v>3.1779999999999999</v>
      </c>
      <c r="AB56" s="23">
        <v>3.1659999999999999</v>
      </c>
      <c r="AC56" s="23">
        <v>3.246</v>
      </c>
      <c r="AD56" s="23">
        <v>3.2040000000000002</v>
      </c>
      <c r="AE56" s="23">
        <v>2.5310000000000001</v>
      </c>
      <c r="AF56" s="23">
        <v>2.8380000000000001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>
        <v>9.5399999999999991</v>
      </c>
      <c r="M57" s="12">
        <v>8.3130000000000006</v>
      </c>
      <c r="N57" s="12">
        <v>7.8879999999999999</v>
      </c>
      <c r="O57" s="12">
        <v>7.9320000000000004</v>
      </c>
      <c r="P57" s="12">
        <v>7.7569999999999997</v>
      </c>
      <c r="Q57" s="12">
        <v>7.5449999999999999</v>
      </c>
      <c r="R57" s="12">
        <v>7.8259999999999996</v>
      </c>
      <c r="S57" s="12">
        <v>6.6920000000000002</v>
      </c>
      <c r="T57" s="12">
        <v>6.82</v>
      </c>
      <c r="U57" s="12">
        <v>6.8369999999999997</v>
      </c>
      <c r="V57" s="12">
        <v>6.6390000000000002</v>
      </c>
      <c r="W57" s="12">
        <v>5.9039999999999999</v>
      </c>
      <c r="X57" s="12">
        <v>5.8920000000000003</v>
      </c>
      <c r="Y57" s="12">
        <v>5.65</v>
      </c>
      <c r="Z57" s="12">
        <v>5.58</v>
      </c>
      <c r="AA57" s="12">
        <v>5.6669999999999998</v>
      </c>
      <c r="AB57" s="12">
        <v>5.6539999999999999</v>
      </c>
      <c r="AC57" s="12">
        <v>5.681</v>
      </c>
      <c r="AD57" s="12">
        <v>5.7110000000000003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33.180647008302323</v>
      </c>
      <c r="M5" s="12">
        <v>33.115823817292004</v>
      </c>
      <c r="N5" s="12">
        <v>32.79088689991864</v>
      </c>
      <c r="O5" s="12">
        <v>32.685653446899124</v>
      </c>
      <c r="P5" s="12">
        <v>33.208955223880601</v>
      </c>
      <c r="Q5" s="12">
        <v>33.825578155475064</v>
      </c>
      <c r="R5" s="12">
        <v>33.288263926446731</v>
      </c>
      <c r="S5" s="12">
        <v>33.402705515088449</v>
      </c>
      <c r="T5" s="12">
        <v>35.82986592695331</v>
      </c>
      <c r="U5" s="12">
        <v>35.678501415813543</v>
      </c>
      <c r="V5" s="12">
        <v>35.240690281562223</v>
      </c>
      <c r="W5" s="12">
        <v>35.359720096216925</v>
      </c>
      <c r="X5" s="12">
        <v>38.466827088346513</v>
      </c>
      <c r="Y5" s="12">
        <v>38.300741739716784</v>
      </c>
      <c r="Z5" s="12">
        <v>38.207177558376429</v>
      </c>
      <c r="AA5" s="12">
        <v>38.825347758887176</v>
      </c>
      <c r="AB5" s="12">
        <v>38.358635202164443</v>
      </c>
      <c r="AC5" s="12">
        <v>39.24560898358768</v>
      </c>
      <c r="AD5" s="12">
        <v>39.721115537848604</v>
      </c>
      <c r="AE5" s="12">
        <v>39.446589446589449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58.53983775975108</v>
      </c>
      <c r="F6" s="23">
        <v>56.964884161445426</v>
      </c>
      <c r="G6" s="23">
        <v>56.810607158382844</v>
      </c>
      <c r="H6" s="23">
        <v>57.130696699842844</v>
      </c>
      <c r="I6" s="23">
        <v>58.452069808616471</v>
      </c>
      <c r="J6" s="23">
        <v>58.092347020290781</v>
      </c>
      <c r="K6" s="23">
        <v>56.030947054436986</v>
      </c>
      <c r="L6" s="23">
        <v>56.771712624273121</v>
      </c>
      <c r="M6" s="23">
        <v>57.072983600268536</v>
      </c>
      <c r="N6" s="23">
        <v>58.085430968726158</v>
      </c>
      <c r="O6" s="23">
        <v>57.281366996256125</v>
      </c>
      <c r="P6" s="23">
        <v>57.646379044684124</v>
      </c>
      <c r="Q6" s="23">
        <v>57.540306724341328</v>
      </c>
      <c r="R6" s="23">
        <v>57.86445636274987</v>
      </c>
      <c r="S6" s="23">
        <v>58.484788621098382</v>
      </c>
      <c r="T6" s="23">
        <v>58.35209825997952</v>
      </c>
      <c r="U6" s="23">
        <v>59.173972747438476</v>
      </c>
      <c r="V6" s="23">
        <v>59.29809544190028</v>
      </c>
      <c r="W6" s="23">
        <v>58.649058237713788</v>
      </c>
      <c r="X6" s="23">
        <v>58.352205327294293</v>
      </c>
      <c r="Y6" s="23">
        <v>58.28698553948832</v>
      </c>
      <c r="Z6" s="23">
        <v>58.936976236941796</v>
      </c>
      <c r="AA6" s="23">
        <v>57.120557156580212</v>
      </c>
      <c r="AB6" s="23">
        <v>57.822791102274131</v>
      </c>
      <c r="AC6" s="23">
        <v>56.946182728410513</v>
      </c>
      <c r="AD6" s="23">
        <v>56.084138437079623</v>
      </c>
      <c r="AE6" s="23">
        <v>55.772240279282528</v>
      </c>
      <c r="AF6" s="23">
        <v>56.601705237515219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42.291550083939569</v>
      </c>
      <c r="M7" s="16">
        <v>42.621896307731902</v>
      </c>
      <c r="N7" s="16">
        <v>42.674466059039581</v>
      </c>
      <c r="O7" s="16">
        <v>43.22426977560486</v>
      </c>
      <c r="P7" s="16">
        <v>43.000783494384962</v>
      </c>
      <c r="Q7" s="16">
        <v>47.114166817441649</v>
      </c>
      <c r="R7" s="16">
        <v>47.067026932798747</v>
      </c>
      <c r="S7" s="16">
        <v>48.406018872736546</v>
      </c>
      <c r="T7" s="16">
        <v>47.512820512820518</v>
      </c>
      <c r="U7" s="16">
        <v>47.438791456850147</v>
      </c>
      <c r="V7" s="16">
        <v>46.539002108222064</v>
      </c>
      <c r="W7" s="16">
        <v>47.183280295863071</v>
      </c>
      <c r="X7" s="16">
        <v>47.125758597437624</v>
      </c>
      <c r="Y7" s="16">
        <v>47.144602851323825</v>
      </c>
      <c r="Z7" s="16">
        <v>46.760904684975763</v>
      </c>
      <c r="AA7" s="16">
        <v>47.87307959546051</v>
      </c>
      <c r="AB7" s="16">
        <v>47.263149858767846</v>
      </c>
      <c r="AC7" s="16">
        <v>47.760975966104176</v>
      </c>
      <c r="AD7" s="16">
        <v>48.203064322530537</v>
      </c>
      <c r="AE7" s="16">
        <v>48.341362697866487</v>
      </c>
      <c r="AF7" s="16">
        <v>47.388835018700647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47.434252726106486</v>
      </c>
      <c r="L8" s="23">
        <v>48.328958880139986</v>
      </c>
      <c r="M8" s="23">
        <v>49.890670553935855</v>
      </c>
      <c r="N8" s="23">
        <v>41.430260047281322</v>
      </c>
      <c r="O8" s="23">
        <v>43.006687990694971</v>
      </c>
      <c r="P8" s="23">
        <v>44.276923076923083</v>
      </c>
      <c r="Q8" s="23">
        <v>44.845679012345677</v>
      </c>
      <c r="R8" s="23">
        <v>46.379468377635199</v>
      </c>
      <c r="S8" s="23">
        <v>43.191116306253654</v>
      </c>
      <c r="T8" s="23" t="s">
        <v>54</v>
      </c>
      <c r="U8" s="23">
        <v>41.414835164835161</v>
      </c>
      <c r="V8" s="23">
        <v>36.148432501599487</v>
      </c>
      <c r="W8" s="23">
        <v>39.046988749172733</v>
      </c>
      <c r="X8" s="23">
        <v>47.828904731043423</v>
      </c>
      <c r="Y8" s="23">
        <v>49.935233160621763</v>
      </c>
      <c r="Z8" s="23">
        <v>51.008303677342823</v>
      </c>
      <c r="AA8" s="23">
        <v>52.176339285714292</v>
      </c>
      <c r="AB8" s="23">
        <v>52.934340499709478</v>
      </c>
      <c r="AC8" s="23">
        <v>52.860411899313497</v>
      </c>
      <c r="AD8" s="23">
        <v>56.464737793851718</v>
      </c>
      <c r="AE8" s="23">
        <v>54.366712391403759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55.029857602204871</v>
      </c>
      <c r="I9" s="12">
        <v>57.860082304526742</v>
      </c>
      <c r="J9" s="12">
        <v>61.833489242282511</v>
      </c>
      <c r="K9" s="12">
        <v>60.497512437810954</v>
      </c>
      <c r="L9" s="12">
        <v>61.814345991561183</v>
      </c>
      <c r="M9" s="12">
        <v>63.86666666666666</v>
      </c>
      <c r="N9" s="12">
        <v>64.691046658259779</v>
      </c>
      <c r="O9" s="12">
        <v>63.329312424607963</v>
      </c>
      <c r="P9" s="12">
        <v>63.827160493827165</v>
      </c>
      <c r="Q9" s="12">
        <v>63.793103448275865</v>
      </c>
      <c r="R9" s="12">
        <v>62.605042016806721</v>
      </c>
      <c r="S9" s="12">
        <v>62.148337595907918</v>
      </c>
      <c r="T9" s="12">
        <v>63.319946452476572</v>
      </c>
      <c r="U9" s="12">
        <v>63.788300835654596</v>
      </c>
      <c r="V9" s="12">
        <v>63.989637305699475</v>
      </c>
      <c r="W9" s="12">
        <v>64.304123711340196</v>
      </c>
      <c r="X9" s="12">
        <v>65.11627906976743</v>
      </c>
      <c r="Y9" s="12">
        <v>63.80728554641599</v>
      </c>
      <c r="Z9" s="12">
        <v>63.249999999999993</v>
      </c>
      <c r="AA9" s="12">
        <v>64.961636828644501</v>
      </c>
      <c r="AB9" s="12">
        <v>63.896103896103895</v>
      </c>
      <c r="AC9" s="12">
        <v>62.691853600944512</v>
      </c>
      <c r="AD9" s="12">
        <v>65.882352941176464</v>
      </c>
      <c r="AE9" s="12">
        <v>65.815602836879435</v>
      </c>
      <c r="AF9" s="12">
        <v>68.80856760374833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42.37155733600401</v>
      </c>
      <c r="W11" s="12">
        <v>42.18778303310858</v>
      </c>
      <c r="X11" s="12">
        <v>42.320100995932108</v>
      </c>
      <c r="Y11" s="12">
        <v>42.733093237294923</v>
      </c>
      <c r="Z11" s="12">
        <v>42.994654555685059</v>
      </c>
      <c r="AA11" s="12" t="s">
        <v>54</v>
      </c>
      <c r="AB11" s="12">
        <v>43.263373069683666</v>
      </c>
      <c r="AC11" s="12">
        <v>43.429210285598124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54.440409376031695</v>
      </c>
      <c r="O12" s="23">
        <v>53.893129770992367</v>
      </c>
      <c r="P12" s="23">
        <v>51.293340671436439</v>
      </c>
      <c r="Q12" s="23">
        <v>52.741679873217116</v>
      </c>
      <c r="R12" s="23">
        <v>53.178099433606043</v>
      </c>
      <c r="S12" s="23">
        <v>54.03708133971292</v>
      </c>
      <c r="T12" s="23">
        <v>53.995229576624922</v>
      </c>
      <c r="U12" s="23">
        <v>55.36645621740324</v>
      </c>
      <c r="V12" s="23">
        <v>56.184428492545557</v>
      </c>
      <c r="W12" s="23">
        <v>55.891322428611034</v>
      </c>
      <c r="X12" s="23">
        <v>55.987424978565301</v>
      </c>
      <c r="Y12" s="23">
        <v>55.974661675784617</v>
      </c>
      <c r="Z12" s="23">
        <v>55.840286054827182</v>
      </c>
      <c r="AA12" s="23">
        <v>56.131207847946044</v>
      </c>
      <c r="AB12" s="23">
        <v>58.164283338875954</v>
      </c>
      <c r="AC12" s="23">
        <v>58.142576847612823</v>
      </c>
      <c r="AD12" s="23">
        <v>57.97284496368804</v>
      </c>
      <c r="AE12" s="23">
        <v>58.302122347066167</v>
      </c>
      <c r="AF12" s="23">
        <v>60.240963855421683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35</v>
      </c>
      <c r="O13" s="12">
        <v>36.864771748492672</v>
      </c>
      <c r="P13" s="12">
        <v>38.46153846153846</v>
      </c>
      <c r="Q13" s="12">
        <v>38.604240282685517</v>
      </c>
      <c r="R13" s="12">
        <v>37.468354430379748</v>
      </c>
      <c r="S13" s="12">
        <v>37.635303913405494</v>
      </c>
      <c r="T13" s="12">
        <v>36.36363636363636</v>
      </c>
      <c r="U13" s="12">
        <v>35.496183206106871</v>
      </c>
      <c r="V13" s="12">
        <v>35.053554040895811</v>
      </c>
      <c r="W13" s="12">
        <v>37.040618955512571</v>
      </c>
      <c r="X13" s="12">
        <v>38.002171552660144</v>
      </c>
      <c r="Y13" s="12">
        <v>35.819070904645478</v>
      </c>
      <c r="Z13" s="12">
        <v>36.803874092009686</v>
      </c>
      <c r="AA13" s="12">
        <v>38.801261829653001</v>
      </c>
      <c r="AB13" s="12" t="s">
        <v>54</v>
      </c>
      <c r="AC13" s="12">
        <v>40.437678401522362</v>
      </c>
      <c r="AD13" s="12" t="s">
        <v>54</v>
      </c>
      <c r="AE13" s="12">
        <v>41.457286432160807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36.416763023844503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42.39900835902489</v>
      </c>
      <c r="P14" s="23">
        <v>43.01101817845128</v>
      </c>
      <c r="Q14" s="23">
        <v>42.672255537877859</v>
      </c>
      <c r="R14" s="23">
        <v>43.658233098299462</v>
      </c>
      <c r="S14" s="23">
        <v>45.37125782263066</v>
      </c>
      <c r="T14" s="23">
        <v>44.908439957741521</v>
      </c>
      <c r="U14" s="23">
        <v>45.669944319393437</v>
      </c>
      <c r="V14" s="23">
        <v>46.101254868022501</v>
      </c>
      <c r="W14" s="23">
        <v>47.138550051171421</v>
      </c>
      <c r="X14" s="23">
        <v>47.594515336450819</v>
      </c>
      <c r="Y14" s="23">
        <v>47.78207723650155</v>
      </c>
      <c r="Z14" s="23">
        <v>47.436763101854254</v>
      </c>
      <c r="AA14" s="23">
        <v>48.82722594326205</v>
      </c>
      <c r="AB14" s="23">
        <v>48.677578591842035</v>
      </c>
      <c r="AC14" s="23">
        <v>48.40798844049953</v>
      </c>
      <c r="AD14" s="23">
        <v>48.570705152550957</v>
      </c>
      <c r="AE14" s="23">
        <v>49.163185149976236</v>
      </c>
      <c r="AF14" s="23">
        <v>49.303144408039515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33.526011560693647</v>
      </c>
      <c r="K15" s="12">
        <v>39.142091152815013</v>
      </c>
      <c r="L15" s="12">
        <v>38.218390804597711</v>
      </c>
      <c r="M15" s="12">
        <v>38.983050847457633</v>
      </c>
      <c r="N15" s="12">
        <v>40.691489361702125</v>
      </c>
      <c r="O15" s="12">
        <v>41.891891891891895</v>
      </c>
      <c r="P15" s="12">
        <v>44.034090909090914</v>
      </c>
      <c r="Q15" s="12">
        <v>42.349726775956285</v>
      </c>
      <c r="R15" s="12">
        <v>43.342776203966004</v>
      </c>
      <c r="S15" s="12">
        <v>44.478527607361954</v>
      </c>
      <c r="T15" s="12">
        <v>48.943661971830991</v>
      </c>
      <c r="U15" s="12">
        <v>48.828125</v>
      </c>
      <c r="V15" s="12">
        <v>47.272727272727273</v>
      </c>
      <c r="W15" s="12">
        <v>45.059288537549406</v>
      </c>
      <c r="X15" s="12">
        <v>45.161290322580641</v>
      </c>
      <c r="Y15" s="12">
        <v>47.391304347826086</v>
      </c>
      <c r="Z15" s="12">
        <v>50.691244239631338</v>
      </c>
      <c r="AA15" s="12">
        <v>47.807017543859651</v>
      </c>
      <c r="AB15" s="12">
        <v>50.212765957446805</v>
      </c>
      <c r="AC15" s="12">
        <v>52.845528455284551</v>
      </c>
      <c r="AD15" s="12">
        <v>52.340425531914889</v>
      </c>
      <c r="AE15" s="12">
        <v>52.459016393442624</v>
      </c>
      <c r="AF15" s="12">
        <v>50.892857142857139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54.221954161640525</v>
      </c>
      <c r="M16" s="23">
        <v>54.095563139931748</v>
      </c>
      <c r="N16" s="23">
        <v>54.417375990607574</v>
      </c>
      <c r="O16" s="23">
        <v>56.255939182768458</v>
      </c>
      <c r="P16" s="23">
        <v>53.337717855968435</v>
      </c>
      <c r="Q16" s="23">
        <v>56.794089302923226</v>
      </c>
      <c r="R16" s="23">
        <v>58.263598326359833</v>
      </c>
      <c r="S16" s="23">
        <v>57.575757575757571</v>
      </c>
      <c r="T16" s="23">
        <v>58.963063368349708</v>
      </c>
      <c r="U16" s="23">
        <v>58.489282068730866</v>
      </c>
      <c r="V16" s="23">
        <v>58.183241973375097</v>
      </c>
      <c r="W16" s="23">
        <v>55.989232839838486</v>
      </c>
      <c r="X16" s="23">
        <v>55.889253871421872</v>
      </c>
      <c r="Y16" s="23">
        <v>52.941176470588239</v>
      </c>
      <c r="Z16" s="23">
        <v>55.755395683453237</v>
      </c>
      <c r="AA16" s="23">
        <v>52.643784786641923</v>
      </c>
      <c r="AB16" s="23">
        <v>53.438932888703626</v>
      </c>
      <c r="AC16" s="23">
        <v>51.785714285714292</v>
      </c>
      <c r="AD16" s="23">
        <v>55.507929704243452</v>
      </c>
      <c r="AE16" s="23">
        <v>51.624079688176693</v>
      </c>
      <c r="AF16" s="23">
        <v>54.449339207048453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56.723609286027155</v>
      </c>
      <c r="H17" s="12">
        <v>55.539772727272727</v>
      </c>
      <c r="I17" s="12">
        <v>54.486422668240856</v>
      </c>
      <c r="J17" s="12">
        <v>57.919463087248324</v>
      </c>
      <c r="K17" s="12">
        <v>58.597785977859786</v>
      </c>
      <c r="L17" s="12">
        <v>59.731543624161077</v>
      </c>
      <c r="M17" s="12">
        <v>59.303391384051331</v>
      </c>
      <c r="N17" s="12">
        <v>58.251561106155222</v>
      </c>
      <c r="O17" s="12">
        <v>64.558232931726906</v>
      </c>
      <c r="P17" s="12">
        <v>62.388943731490635</v>
      </c>
      <c r="Q17" s="12">
        <v>62.420382165605091</v>
      </c>
      <c r="R17" s="12">
        <v>63.402061855670112</v>
      </c>
      <c r="S17" s="12">
        <v>57.622173595915392</v>
      </c>
      <c r="T17" s="12">
        <v>55.307994757536036</v>
      </c>
      <c r="U17" s="12">
        <v>55.656482246077623</v>
      </c>
      <c r="V17" s="12">
        <v>57.760314341846751</v>
      </c>
      <c r="W17" s="12">
        <v>59.281437125748496</v>
      </c>
      <c r="X17" s="12">
        <v>57.948717948717956</v>
      </c>
      <c r="Y17" s="12">
        <v>56.366723259762317</v>
      </c>
      <c r="Z17" s="12">
        <v>56.016949152542381</v>
      </c>
      <c r="AA17" s="12">
        <v>58.277027027027032</v>
      </c>
      <c r="AB17" s="12">
        <v>59.888579387186638</v>
      </c>
      <c r="AC17" s="12">
        <v>57.700205338809042</v>
      </c>
      <c r="AD17" s="12">
        <v>57.364341085271306</v>
      </c>
      <c r="AE17" s="12">
        <v>56.906614785992218</v>
      </c>
      <c r="AF17" s="12">
        <v>56.950672645739907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39.902676399026767</v>
      </c>
      <c r="O18" s="23">
        <v>37.815126050420169</v>
      </c>
      <c r="P18" s="23" t="s">
        <v>54</v>
      </c>
      <c r="Q18" s="23">
        <v>36.785714285714285</v>
      </c>
      <c r="R18" s="23">
        <v>38.897637795275593</v>
      </c>
      <c r="S18" s="23">
        <v>42.127071823204417</v>
      </c>
      <c r="T18" s="23" t="s">
        <v>54</v>
      </c>
      <c r="U18" s="23">
        <v>41.694169416941698</v>
      </c>
      <c r="V18" s="23">
        <v>42.760617760617755</v>
      </c>
      <c r="W18" s="23">
        <v>42.114236999147479</v>
      </c>
      <c r="X18" s="23">
        <v>43.208828522920207</v>
      </c>
      <c r="Y18" s="23">
        <v>45.77405857740586</v>
      </c>
      <c r="Z18" s="23">
        <v>46.166807076663858</v>
      </c>
      <c r="AA18" s="23">
        <v>46.566901408450711</v>
      </c>
      <c r="AB18" s="23" t="s">
        <v>54</v>
      </c>
      <c r="AC18" s="23">
        <v>44.995571302037199</v>
      </c>
      <c r="AD18" s="23" t="s">
        <v>54</v>
      </c>
      <c r="AE18" s="23">
        <v>45.273631840796028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47.349736809891048</v>
      </c>
      <c r="S19" s="12">
        <v>47.319377074291552</v>
      </c>
      <c r="T19" s="12">
        <v>48.024844720496887</v>
      </c>
      <c r="U19" s="12">
        <v>48.518338596065099</v>
      </c>
      <c r="V19" s="12">
        <v>48.243161094224924</v>
      </c>
      <c r="W19" s="12">
        <v>48.419811320754711</v>
      </c>
      <c r="X19" s="12">
        <v>49.243918474687703</v>
      </c>
      <c r="Y19" s="12">
        <v>44.236960721184801</v>
      </c>
      <c r="Z19" s="12">
        <v>46.763686763686771</v>
      </c>
      <c r="AA19" s="12">
        <v>47.232153865121433</v>
      </c>
      <c r="AB19" s="12">
        <v>46.271459227467808</v>
      </c>
      <c r="AC19" s="12">
        <v>47.682574611470223</v>
      </c>
      <c r="AD19" s="12">
        <v>35.154707044107965</v>
      </c>
      <c r="AE19" s="12">
        <v>47.82653481664606</v>
      </c>
      <c r="AF19" s="12">
        <v>43.770032051282051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60</v>
      </c>
      <c r="O20" s="23">
        <v>13.888888888888889</v>
      </c>
      <c r="P20" s="23">
        <v>60</v>
      </c>
      <c r="Q20" s="23">
        <v>33.333333333333329</v>
      </c>
      <c r="R20" s="23">
        <v>34.042553191489361</v>
      </c>
      <c r="S20" s="23">
        <v>21.212121212121211</v>
      </c>
      <c r="T20" s="23">
        <v>35.185185185185183</v>
      </c>
      <c r="U20" s="23">
        <v>27.27272727272727</v>
      </c>
      <c r="V20" s="23">
        <v>29.72972972972973</v>
      </c>
      <c r="W20" s="23">
        <v>32.432432432432435</v>
      </c>
      <c r="X20" s="23">
        <v>20.512820512820511</v>
      </c>
      <c r="Y20" s="23">
        <v>17.647058823529409</v>
      </c>
      <c r="Z20" s="23">
        <v>16.216216216216218</v>
      </c>
      <c r="AA20" s="23">
        <v>16.279069767441861</v>
      </c>
      <c r="AB20" s="23">
        <v>15.555555555555555</v>
      </c>
      <c r="AC20" s="23">
        <v>40.625</v>
      </c>
      <c r="AD20" s="23">
        <v>41.666666666666671</v>
      </c>
      <c r="AE20" s="23">
        <v>15.789473684210527</v>
      </c>
      <c r="AF20" s="23">
        <v>31.428571428571423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35.266344649295867</v>
      </c>
      <c r="J21" s="12" t="s">
        <v>54</v>
      </c>
      <c r="K21" s="12">
        <v>34.820466158045768</v>
      </c>
      <c r="L21" s="12">
        <v>35.440983010048427</v>
      </c>
      <c r="M21" s="12">
        <v>35.887130420270907</v>
      </c>
      <c r="N21" s="12">
        <v>36.072362085568855</v>
      </c>
      <c r="O21" s="12">
        <v>36.959670759608478</v>
      </c>
      <c r="P21" s="12">
        <v>37.130690779097883</v>
      </c>
      <c r="Q21" s="12">
        <v>36.94756996354289</v>
      </c>
      <c r="R21" s="12">
        <v>37.505264366935947</v>
      </c>
      <c r="S21" s="12">
        <v>37.741183473042014</v>
      </c>
      <c r="T21" s="12">
        <v>38.069727686418034</v>
      </c>
      <c r="U21" s="12">
        <v>38.260247249893233</v>
      </c>
      <c r="V21" s="12">
        <v>38.882813621853288</v>
      </c>
      <c r="W21" s="12">
        <v>38.973767656385121</v>
      </c>
      <c r="X21" s="12">
        <v>39.233641350827057</v>
      </c>
      <c r="Y21" s="12">
        <v>39.660353908375015</v>
      </c>
      <c r="Z21" s="12">
        <v>40.090094549774768</v>
      </c>
      <c r="AA21" s="12">
        <v>40.200753069791681</v>
      </c>
      <c r="AB21" s="12">
        <v>40.451136561827802</v>
      </c>
      <c r="AC21" s="12">
        <v>40.707380334826688</v>
      </c>
      <c r="AD21" s="12">
        <v>40.998474704759467</v>
      </c>
      <c r="AE21" s="12">
        <v>41.079295154185026</v>
      </c>
      <c r="AF21" s="12">
        <v>41.664414316230001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34.627716423227646</v>
      </c>
      <c r="X22" s="23">
        <v>42.212507409602843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59.283854858417897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45.412947945453716</v>
      </c>
      <c r="AB23" s="12">
        <v>60.728636485400479</v>
      </c>
      <c r="AC23" s="12">
        <v>53.959965187119231</v>
      </c>
      <c r="AD23" s="12">
        <v>53.278501256568426</v>
      </c>
      <c r="AE23" s="12">
        <v>60.896445131375579</v>
      </c>
      <c r="AF23" s="12">
        <v>55.112730585288084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52.085077876402607</v>
      </c>
      <c r="N24" s="23">
        <v>54.886113152094055</v>
      </c>
      <c r="O24" s="23">
        <v>58.287573723815335</v>
      </c>
      <c r="P24" s="23">
        <v>58.116402116402121</v>
      </c>
      <c r="Q24" s="23">
        <v>57.952790646371042</v>
      </c>
      <c r="R24" s="23">
        <v>57.575088339222624</v>
      </c>
      <c r="S24" s="23">
        <v>57.196550961751058</v>
      </c>
      <c r="T24" s="23">
        <v>58.751636839807951</v>
      </c>
      <c r="U24" s="23">
        <v>60.774193548387103</v>
      </c>
      <c r="V24" s="23">
        <v>59.134615384615387</v>
      </c>
      <c r="W24" s="23">
        <v>60.949464012251141</v>
      </c>
      <c r="X24" s="23">
        <v>60.299455535390187</v>
      </c>
      <c r="Y24" s="23">
        <v>58.093797276853245</v>
      </c>
      <c r="Z24" s="23">
        <v>59.302896416298481</v>
      </c>
      <c r="AA24" s="23">
        <v>59.72894482090998</v>
      </c>
      <c r="AB24" s="23">
        <v>60.7721639656816</v>
      </c>
      <c r="AC24" s="23">
        <v>61.03074141048824</v>
      </c>
      <c r="AD24" s="23">
        <v>60.227770477441965</v>
      </c>
      <c r="AE24" s="23">
        <v>59.784017278617711</v>
      </c>
      <c r="AF24" s="23">
        <v>60.910151691948656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40.351711026615966</v>
      </c>
      <c r="K25" s="12" t="s">
        <v>54</v>
      </c>
      <c r="L25" s="12" t="s">
        <v>54</v>
      </c>
      <c r="M25" s="12" t="s">
        <v>54</v>
      </c>
      <c r="N25" s="12">
        <v>40.533980582524272</v>
      </c>
      <c r="O25" s="12" t="s">
        <v>54</v>
      </c>
      <c r="P25" s="12">
        <v>40.933660933660931</v>
      </c>
      <c r="Q25" s="12" t="s">
        <v>54</v>
      </c>
      <c r="R25" s="12">
        <v>40.940982253404869</v>
      </c>
      <c r="S25" s="12">
        <v>40.876205787781345</v>
      </c>
      <c r="T25" s="12" t="s">
        <v>54</v>
      </c>
      <c r="U25" s="12">
        <v>42.777155655095186</v>
      </c>
      <c r="V25" s="12" t="s">
        <v>54</v>
      </c>
      <c r="W25" s="12">
        <v>45.38371640046747</v>
      </c>
      <c r="X25" s="12" t="s">
        <v>54</v>
      </c>
      <c r="Y25" s="12">
        <v>46.335697399527184</v>
      </c>
      <c r="Z25" s="12" t="s">
        <v>54</v>
      </c>
      <c r="AA25" s="12">
        <v>46.447270007479432</v>
      </c>
      <c r="AB25" s="12" t="s">
        <v>54</v>
      </c>
      <c r="AC25" s="12">
        <v>40.543106722369913</v>
      </c>
      <c r="AD25" s="12" t="s">
        <v>54</v>
      </c>
      <c r="AE25" s="12">
        <v>41.154970760233908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55.43053304090779</v>
      </c>
      <c r="K26" s="23">
        <v>54.353531895469587</v>
      </c>
      <c r="L26" s="23">
        <v>52.291639149385816</v>
      </c>
      <c r="M26" s="23">
        <v>51.561572259826626</v>
      </c>
      <c r="N26" s="23">
        <v>50.436730123180283</v>
      </c>
      <c r="O26" s="23">
        <v>52.527940393826498</v>
      </c>
      <c r="P26" s="23">
        <v>52.288643052877305</v>
      </c>
      <c r="Q26" s="23">
        <v>55.912481352560917</v>
      </c>
      <c r="R26" s="23">
        <v>52.786063715547073</v>
      </c>
      <c r="S26" s="23">
        <v>52.185294787161396</v>
      </c>
      <c r="T26" s="23">
        <v>53.432893716058963</v>
      </c>
      <c r="U26" s="23">
        <v>51.906293063849333</v>
      </c>
      <c r="V26" s="23">
        <v>51.102941176470587</v>
      </c>
      <c r="W26" s="23">
        <v>47.747072599531613</v>
      </c>
      <c r="X26" s="23">
        <v>48.756699762762501</v>
      </c>
      <c r="Y26" s="23">
        <v>49.156939040207519</v>
      </c>
      <c r="Z26" s="23">
        <v>49.098263947412775</v>
      </c>
      <c r="AA26" s="23">
        <v>49.44536423841059</v>
      </c>
      <c r="AB26" s="23">
        <v>49.166864092237226</v>
      </c>
      <c r="AC26" s="23">
        <v>49.055999999999997</v>
      </c>
      <c r="AD26" s="23">
        <v>47.964291673619222</v>
      </c>
      <c r="AE26" s="23">
        <v>49.238952536824875</v>
      </c>
      <c r="AF26" s="23">
        <v>50.057292519233911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39.765290002256826</v>
      </c>
      <c r="L27" s="12" t="s">
        <v>54</v>
      </c>
      <c r="M27" s="12">
        <v>41.018027571580063</v>
      </c>
      <c r="N27" s="12" t="s">
        <v>54</v>
      </c>
      <c r="O27" s="12">
        <v>41.893746324250145</v>
      </c>
      <c r="P27" s="12" t="s">
        <v>54</v>
      </c>
      <c r="Q27" s="12">
        <v>43.36018411967779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42.692307692307693</v>
      </c>
      <c r="X27" s="12" t="s">
        <v>54</v>
      </c>
      <c r="Y27" s="12">
        <v>42.427422175585875</v>
      </c>
      <c r="Z27" s="12" t="s">
        <v>54</v>
      </c>
      <c r="AA27" s="12">
        <v>44.239800410918697</v>
      </c>
      <c r="AB27" s="12" t="s">
        <v>54</v>
      </c>
      <c r="AC27" s="12">
        <v>42.479708464469098</v>
      </c>
      <c r="AD27" s="12" t="s">
        <v>54</v>
      </c>
      <c r="AE27" s="12">
        <v>44.113413932066777</v>
      </c>
      <c r="AF27" s="12">
        <v>44.107672742687583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54.305260674687425</v>
      </c>
      <c r="K28" s="23">
        <v>55.153883732291156</v>
      </c>
      <c r="L28" s="23">
        <v>55.239914060635002</v>
      </c>
      <c r="M28" s="23">
        <v>54.67770253323301</v>
      </c>
      <c r="N28" s="23">
        <v>56.48075412411626</v>
      </c>
      <c r="O28" s="23">
        <v>54.919312857886517</v>
      </c>
      <c r="P28" s="23">
        <v>52.476381334096764</v>
      </c>
      <c r="Q28" s="23">
        <v>52.031207963411354</v>
      </c>
      <c r="R28" s="23">
        <v>52.572347266881025</v>
      </c>
      <c r="S28" s="23">
        <v>52.610346464167058</v>
      </c>
      <c r="T28" s="23">
        <v>53.55360114095555</v>
      </c>
      <c r="U28" s="23">
        <v>52.817791256002025</v>
      </c>
      <c r="V28" s="23">
        <v>52.924982794218856</v>
      </c>
      <c r="W28" s="23">
        <v>52.546916890080432</v>
      </c>
      <c r="X28" s="23">
        <v>53.23896353166986</v>
      </c>
      <c r="Y28" s="23">
        <v>52.77856135401975</v>
      </c>
      <c r="Z28" s="23">
        <v>53.532674222329405</v>
      </c>
      <c r="AA28" s="23">
        <v>55.017301038062286</v>
      </c>
      <c r="AB28" s="23">
        <v>54.780244676030819</v>
      </c>
      <c r="AC28" s="23">
        <v>54.165677664372183</v>
      </c>
      <c r="AD28" s="23">
        <v>54.556650246305416</v>
      </c>
      <c r="AE28" s="23">
        <v>54.71929394459427</v>
      </c>
      <c r="AF28" s="23">
        <v>54.761327841046757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45.231513476157566</v>
      </c>
      <c r="G29" s="12">
        <v>44.742489270386265</v>
      </c>
      <c r="H29" s="12">
        <v>43.870545930042496</v>
      </c>
      <c r="I29" s="12">
        <v>42.954287873063848</v>
      </c>
      <c r="J29" s="12">
        <v>44.232209737827716</v>
      </c>
      <c r="K29" s="12">
        <v>44.389312977099237</v>
      </c>
      <c r="L29" s="12">
        <v>45.302144249512665</v>
      </c>
      <c r="M29" s="12">
        <v>46.063651591289791</v>
      </c>
      <c r="N29" s="12">
        <v>46.170774647887328</v>
      </c>
      <c r="O29" s="12">
        <v>44.165170556552965</v>
      </c>
      <c r="P29" s="12">
        <v>44.342857142857142</v>
      </c>
      <c r="Q29" s="12">
        <v>45.848232022248709</v>
      </c>
      <c r="R29" s="12">
        <v>44.581280788177338</v>
      </c>
      <c r="S29" s="12">
        <v>44.928940568475454</v>
      </c>
      <c r="T29" s="12">
        <v>45.429447852760738</v>
      </c>
      <c r="U29" s="12">
        <v>46.002460024600254</v>
      </c>
      <c r="V29" s="12">
        <v>47.691817892390958</v>
      </c>
      <c r="W29" s="12">
        <v>50.304414003044137</v>
      </c>
      <c r="X29" s="12">
        <v>50.213260953858075</v>
      </c>
      <c r="Y29" s="12">
        <v>50.654853620955308</v>
      </c>
      <c r="Z29" s="12">
        <v>51.365461847389547</v>
      </c>
      <c r="AA29" s="12">
        <v>51.826015592942142</v>
      </c>
      <c r="AB29" s="12">
        <v>50.899640143942428</v>
      </c>
      <c r="AC29" s="12">
        <v>50.365906155832974</v>
      </c>
      <c r="AD29" s="12">
        <v>50.94112935522628</v>
      </c>
      <c r="AE29" s="12">
        <v>52.364864864864856</v>
      </c>
      <c r="AF29" s="12">
        <v>52.285395763656638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39.470529991140758</v>
      </c>
      <c r="J30" s="23" t="s">
        <v>54</v>
      </c>
      <c r="K30" s="23">
        <v>40.560068213436253</v>
      </c>
      <c r="L30" s="23">
        <v>40.205357142857146</v>
      </c>
      <c r="M30" s="23">
        <v>44.025907618885299</v>
      </c>
      <c r="N30" s="23">
        <v>45.685235448709669</v>
      </c>
      <c r="O30" s="23">
        <v>47.453416149068325</v>
      </c>
      <c r="P30" s="23">
        <v>48.560700876095119</v>
      </c>
      <c r="Q30" s="23">
        <v>49.571343953611624</v>
      </c>
      <c r="R30" s="23">
        <v>49.285879495778886</v>
      </c>
      <c r="S30" s="23">
        <v>49.716500962578131</v>
      </c>
      <c r="T30" s="23">
        <v>50.866574296895884</v>
      </c>
      <c r="U30" s="23">
        <v>51.487222454964389</v>
      </c>
      <c r="V30" s="23">
        <v>51.417144844374882</v>
      </c>
      <c r="W30" s="23">
        <v>51.267278482453946</v>
      </c>
      <c r="X30" s="23">
        <v>51.173810036614263</v>
      </c>
      <c r="Y30" s="23">
        <v>51.393936313502252</v>
      </c>
      <c r="Z30" s="23">
        <v>50.969972139098132</v>
      </c>
      <c r="AA30" s="23">
        <v>51.086244266344075</v>
      </c>
      <c r="AB30" s="23">
        <v>51.208345842089464</v>
      </c>
      <c r="AC30" s="23">
        <v>51.952436511679863</v>
      </c>
      <c r="AD30" s="23">
        <v>52.563721114747594</v>
      </c>
      <c r="AE30" s="23">
        <v>53.250991008411489</v>
      </c>
      <c r="AF30" s="23">
        <v>53.73576850094878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33.083383323335333</v>
      </c>
      <c r="J31" s="12" t="s">
        <v>54</v>
      </c>
      <c r="K31" s="12">
        <v>33.42723004694836</v>
      </c>
      <c r="L31" s="12" t="s">
        <v>54</v>
      </c>
      <c r="M31" s="12">
        <v>31.948881789137378</v>
      </c>
      <c r="N31" s="12" t="s">
        <v>54</v>
      </c>
      <c r="O31" s="12">
        <v>33.666666666666664</v>
      </c>
      <c r="P31" s="12" t="s">
        <v>54</v>
      </c>
      <c r="Q31" s="12">
        <v>37.020905923344941</v>
      </c>
      <c r="R31" s="12" t="s">
        <v>54</v>
      </c>
      <c r="S31" s="12">
        <v>36.028281586228097</v>
      </c>
      <c r="T31" s="12" t="s">
        <v>54</v>
      </c>
      <c r="U31" s="12">
        <v>34.395393474088294</v>
      </c>
      <c r="V31" s="12" t="s">
        <v>54</v>
      </c>
      <c r="W31" s="12">
        <v>40.495867768595048</v>
      </c>
      <c r="X31" s="12" t="s">
        <v>54</v>
      </c>
      <c r="Y31" s="12">
        <v>47.311159465340381</v>
      </c>
      <c r="Z31" s="12" t="s">
        <v>54</v>
      </c>
      <c r="AA31" s="12">
        <v>47.142182333490787</v>
      </c>
      <c r="AB31" s="12" t="s">
        <v>54</v>
      </c>
      <c r="AC31" s="12">
        <v>52.125051082958727</v>
      </c>
      <c r="AD31" s="12" t="s">
        <v>54</v>
      </c>
      <c r="AE31" s="12">
        <v>47.174401197604787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42.063492063492063</v>
      </c>
      <c r="Y35" s="12">
        <v>42.857142857142847</v>
      </c>
      <c r="Z35" s="12">
        <v>43.137254901960787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43.283582089552233</v>
      </c>
      <c r="AF35" s="12">
        <v>35.779816513761467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60.248447204968947</v>
      </c>
      <c r="X36" s="23" t="s">
        <v>54</v>
      </c>
      <c r="Y36" s="23">
        <v>62.878787878787875</v>
      </c>
      <c r="Z36" s="23">
        <v>61.748633879781423</v>
      </c>
      <c r="AA36" s="23">
        <v>60.431654676258994</v>
      </c>
      <c r="AB36" s="23" t="s">
        <v>54</v>
      </c>
      <c r="AC36" s="23">
        <v>64.331210191082818</v>
      </c>
      <c r="AD36" s="23">
        <v>64.242424242424235</v>
      </c>
      <c r="AE36" s="23">
        <v>59.169550173010386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36.589147286821706</v>
      </c>
      <c r="L39" s="12" t="s">
        <v>54</v>
      </c>
      <c r="M39" s="12">
        <v>34.710743801652896</v>
      </c>
      <c r="N39" s="12" t="s">
        <v>54</v>
      </c>
      <c r="O39" s="12">
        <v>38.193548387096769</v>
      </c>
      <c r="P39" s="12" t="s">
        <v>54</v>
      </c>
      <c r="Q39" s="12">
        <v>41.224970553592463</v>
      </c>
      <c r="R39" s="12">
        <v>40.91441969519343</v>
      </c>
      <c r="S39" s="12">
        <v>40.513552068473608</v>
      </c>
      <c r="T39" s="12">
        <v>40.518417462482944</v>
      </c>
      <c r="U39" s="12">
        <v>42.0343137254902</v>
      </c>
      <c r="V39" s="12" t="s">
        <v>54</v>
      </c>
      <c r="W39" s="12">
        <v>44.612794612794616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50.887573964497037</v>
      </c>
      <c r="R50" s="23">
        <v>52.307692307692314</v>
      </c>
      <c r="S50" s="23">
        <v>53.070866141732289</v>
      </c>
      <c r="T50" s="23">
        <v>53.6</v>
      </c>
      <c r="U50" s="23">
        <v>54.014598540145975</v>
      </c>
      <c r="V50" s="23">
        <v>56.357927786499204</v>
      </c>
      <c r="W50" s="23">
        <v>58.160237388724035</v>
      </c>
      <c r="X50" s="23">
        <v>62.99694189602446</v>
      </c>
      <c r="Y50" s="23" t="s">
        <v>54</v>
      </c>
      <c r="Z50" s="23" t="s">
        <v>54</v>
      </c>
      <c r="AA50" s="23">
        <v>52.709359605911324</v>
      </c>
      <c r="AB50" s="23">
        <v>48.920863309352519</v>
      </c>
      <c r="AC50" s="23">
        <v>49.090909090909093</v>
      </c>
      <c r="AD50" s="23">
        <v>56.277056277056282</v>
      </c>
      <c r="AE50" s="23">
        <v>57.20930232558139</v>
      </c>
      <c r="AF50" s="23">
        <v>49.011857707509883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53.012262306735394</v>
      </c>
      <c r="U53" s="12">
        <v>53.199365415124269</v>
      </c>
      <c r="V53" s="12">
        <v>52.166443977858364</v>
      </c>
      <c r="W53" s="12">
        <v>53.531390134529147</v>
      </c>
      <c r="X53" s="12">
        <v>52.386934673366838</v>
      </c>
      <c r="Y53" s="12">
        <v>53.357400722021666</v>
      </c>
      <c r="Z53" s="12">
        <v>56.189063162356923</v>
      </c>
      <c r="AA53" s="12">
        <v>53.457249070631974</v>
      </c>
      <c r="AB53" s="12">
        <v>53.220018885741268</v>
      </c>
      <c r="AC53" s="12">
        <v>54.54545454545454</v>
      </c>
      <c r="AD53" s="12">
        <v>55.624296962879647</v>
      </c>
      <c r="AE53" s="12">
        <v>55.847299813780261</v>
      </c>
      <c r="AF53" s="12">
        <v>57.505643340857794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23.276024938598148</v>
      </c>
      <c r="N56" s="23">
        <v>23.100690657942565</v>
      </c>
      <c r="O56" s="23">
        <v>24.691753402722178</v>
      </c>
      <c r="P56" s="23">
        <v>24.753250822497257</v>
      </c>
      <c r="Q56" s="23">
        <v>21.643059490084987</v>
      </c>
      <c r="R56" s="23">
        <v>23.407544836116266</v>
      </c>
      <c r="S56" s="23">
        <v>23.11951525282073</v>
      </c>
      <c r="T56" s="23">
        <v>22.854827271806297</v>
      </c>
      <c r="U56" s="23">
        <v>23.312437539747432</v>
      </c>
      <c r="V56" s="23">
        <v>23.544950250946552</v>
      </c>
      <c r="W56" s="23">
        <v>24.785088092603623</v>
      </c>
      <c r="X56" s="23">
        <v>25.347452018530774</v>
      </c>
      <c r="Y56" s="23">
        <v>25.233255581472839</v>
      </c>
      <c r="Z56" s="23">
        <v>25.715453802125921</v>
      </c>
      <c r="AA56" s="23">
        <v>25.778715120051913</v>
      </c>
      <c r="AB56" s="23">
        <v>26.832782439189764</v>
      </c>
      <c r="AC56" s="23">
        <v>28.611723226090785</v>
      </c>
      <c r="AD56" s="23">
        <v>28.157131558133408</v>
      </c>
      <c r="AE56" s="23">
        <v>28.483006977267618</v>
      </c>
      <c r="AF56" s="23">
        <v>30.066744358512555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>
        <v>32.136360574007952</v>
      </c>
      <c r="M57" s="12">
        <v>35.493787626489052</v>
      </c>
      <c r="N57" s="12">
        <v>37.083352921818438</v>
      </c>
      <c r="O57" s="12">
        <v>37.316522393677083</v>
      </c>
      <c r="P57" s="12">
        <v>37.300442392767842</v>
      </c>
      <c r="Q57" s="12">
        <v>36.958119030124905</v>
      </c>
      <c r="R57" s="12">
        <v>38.066053796390868</v>
      </c>
      <c r="S57" s="12">
        <v>36.409140369967361</v>
      </c>
      <c r="T57" s="12">
        <v>36.650902837489255</v>
      </c>
      <c r="U57" s="12">
        <v>36.372825450869819</v>
      </c>
      <c r="V57" s="12">
        <v>35.417444651907175</v>
      </c>
      <c r="W57" s="12">
        <v>34.89567941367693</v>
      </c>
      <c r="X57" s="12">
        <v>34.905213270142184</v>
      </c>
      <c r="Y57" s="12">
        <v>34.052555448408874</v>
      </c>
      <c r="Z57" s="12">
        <v>34.338461538461537</v>
      </c>
      <c r="AA57" s="12">
        <v>38.775230927129662</v>
      </c>
      <c r="AB57" s="12">
        <v>38.909916729750186</v>
      </c>
      <c r="AC57" s="12">
        <v>38.651517213226292</v>
      </c>
      <c r="AD57" s="12">
        <v>39.033558881826259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246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3.8460000000000001</v>
      </c>
      <c r="O5" s="12">
        <v>3.9159999999999999</v>
      </c>
      <c r="P5" s="12">
        <v>3.8959999999999999</v>
      </c>
      <c r="Q5" s="12">
        <v>4.0279999999999996</v>
      </c>
      <c r="R5" s="12">
        <v>3.863</v>
      </c>
      <c r="S5" s="12">
        <v>3.9710000000000001</v>
      </c>
      <c r="T5" s="12">
        <v>5.157</v>
      </c>
      <c r="U5" s="12">
        <v>5.4219999999999997</v>
      </c>
      <c r="V5" s="12">
        <v>5.2320000000000002</v>
      </c>
      <c r="W5" s="12">
        <v>5.4029999999999996</v>
      </c>
      <c r="X5" s="12">
        <v>6.4480000000000004</v>
      </c>
      <c r="Y5" s="12">
        <v>6.5839999999999996</v>
      </c>
      <c r="Z5" s="12">
        <v>7.0510000000000002</v>
      </c>
      <c r="AA5" s="12">
        <v>7.2480000000000002</v>
      </c>
      <c r="AB5" s="12">
        <v>7.3559999999999999</v>
      </c>
      <c r="AC5" s="12">
        <v>7.6040000000000001</v>
      </c>
      <c r="AD5" s="12">
        <v>8.2840000000000007</v>
      </c>
      <c r="AE5" s="12">
        <v>8.548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34.993000000000002</v>
      </c>
      <c r="C6" s="23">
        <v>35.539000000000001</v>
      </c>
      <c r="D6" s="23">
        <v>19.359000000000002</v>
      </c>
      <c r="E6" s="23">
        <v>19.863</v>
      </c>
      <c r="F6" s="23">
        <v>15.262</v>
      </c>
      <c r="G6" s="23">
        <v>14.974</v>
      </c>
      <c r="H6" s="23">
        <v>16.695</v>
      </c>
      <c r="I6" s="23">
        <v>12.99</v>
      </c>
      <c r="J6" s="23">
        <v>13.409000000000001</v>
      </c>
      <c r="K6" s="23">
        <v>11.544</v>
      </c>
      <c r="L6" s="23">
        <v>11.353</v>
      </c>
      <c r="M6" s="23">
        <v>10.974</v>
      </c>
      <c r="N6" s="23">
        <v>11.039</v>
      </c>
      <c r="O6" s="23">
        <v>10.977</v>
      </c>
      <c r="P6" s="23">
        <v>11.053000000000001</v>
      </c>
      <c r="Q6" s="23">
        <v>10.893000000000001</v>
      </c>
      <c r="R6" s="23">
        <v>10.912000000000001</v>
      </c>
      <c r="S6" s="23">
        <v>10.691000000000001</v>
      </c>
      <c r="T6" s="23">
        <v>10.164999999999999</v>
      </c>
      <c r="U6" s="23">
        <v>9.8350000000000009</v>
      </c>
      <c r="V6" s="23">
        <v>9.6669999999999998</v>
      </c>
      <c r="W6" s="23">
        <v>9.4369999999999994</v>
      </c>
      <c r="X6" s="23">
        <v>9.5820000000000007</v>
      </c>
      <c r="Y6" s="23">
        <v>9.2270000000000003</v>
      </c>
      <c r="Z6" s="23">
        <v>9.125</v>
      </c>
      <c r="AA6" s="23">
        <v>8.7129999999999992</v>
      </c>
      <c r="AB6" s="23">
        <v>8.6440000000000001</v>
      </c>
      <c r="AC6" s="23">
        <v>8.577</v>
      </c>
      <c r="AD6" s="23">
        <v>8.7189999999999994</v>
      </c>
      <c r="AE6" s="23">
        <v>8.8819999999999997</v>
      </c>
      <c r="AF6" s="23">
        <v>8.7870000000000008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>
        <v>24.663</v>
      </c>
      <c r="D7" s="16">
        <v>19.448</v>
      </c>
      <c r="E7" s="16">
        <v>10.798999999999999</v>
      </c>
      <c r="F7" s="16">
        <v>11.268000000000001</v>
      </c>
      <c r="G7" s="16">
        <v>13.837</v>
      </c>
      <c r="H7" s="16">
        <v>16.242000000000001</v>
      </c>
      <c r="I7" s="16">
        <v>16.126000000000001</v>
      </c>
      <c r="J7" s="16">
        <v>15.131</v>
      </c>
      <c r="K7" s="16">
        <v>13.516</v>
      </c>
      <c r="L7" s="16">
        <v>13.852</v>
      </c>
      <c r="M7" s="16">
        <v>13.747</v>
      </c>
      <c r="N7" s="16">
        <v>13.507999999999999</v>
      </c>
      <c r="O7" s="16">
        <v>13.356999999999999</v>
      </c>
      <c r="P7" s="16">
        <v>13.632</v>
      </c>
      <c r="Q7" s="16">
        <v>14.712</v>
      </c>
      <c r="R7" s="16">
        <v>15.065</v>
      </c>
      <c r="S7" s="16">
        <v>15.47</v>
      </c>
      <c r="T7" s="16">
        <v>15.558999999999999</v>
      </c>
      <c r="U7" s="16">
        <v>15.401999999999999</v>
      </c>
      <c r="V7" s="16">
        <v>15.029</v>
      </c>
      <c r="W7" s="16">
        <v>15.313000000000001</v>
      </c>
      <c r="X7" s="16">
        <v>15.481999999999999</v>
      </c>
      <c r="Y7" s="16">
        <v>15.996</v>
      </c>
      <c r="Z7" s="16">
        <v>16.177</v>
      </c>
      <c r="AA7" s="16">
        <v>16.704999999999998</v>
      </c>
      <c r="AB7" s="16">
        <v>16.614999999999998</v>
      </c>
      <c r="AC7" s="16">
        <v>17.940999999999999</v>
      </c>
      <c r="AD7" s="16">
        <v>18.597999999999999</v>
      </c>
      <c r="AE7" s="16">
        <v>19.009</v>
      </c>
      <c r="AF7" s="16">
        <v>19.065000000000001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10.122</v>
      </c>
      <c r="D8" s="23" t="s">
        <v>54</v>
      </c>
      <c r="E8" s="23">
        <v>9.9120000000000008</v>
      </c>
      <c r="F8" s="23" t="s">
        <v>54</v>
      </c>
      <c r="G8" s="23">
        <v>11.509</v>
      </c>
      <c r="H8" s="23" t="s">
        <v>54</v>
      </c>
      <c r="I8" s="23">
        <v>10.488</v>
      </c>
      <c r="J8" s="23" t="s">
        <v>54</v>
      </c>
      <c r="K8" s="23">
        <v>10.723000000000001</v>
      </c>
      <c r="L8" s="23">
        <v>9.52</v>
      </c>
      <c r="M8" s="23">
        <v>9.8460000000000001</v>
      </c>
      <c r="N8" s="23">
        <v>4.7590000000000003</v>
      </c>
      <c r="O8" s="23">
        <v>5.01</v>
      </c>
      <c r="P8" s="23">
        <v>4.8819999999999997</v>
      </c>
      <c r="Q8" s="23">
        <v>4.8739999999999997</v>
      </c>
      <c r="R8" s="23">
        <v>5.0019999999999998</v>
      </c>
      <c r="S8" s="23">
        <v>2.9049999999999998</v>
      </c>
      <c r="T8" s="23">
        <v>2.589</v>
      </c>
      <c r="U8" s="23">
        <v>2.5299999999999998</v>
      </c>
      <c r="V8" s="23">
        <v>2.613</v>
      </c>
      <c r="W8" s="23">
        <v>2.6219999999999999</v>
      </c>
      <c r="X8" s="23">
        <v>2.7120000000000002</v>
      </c>
      <c r="Y8" s="23">
        <v>2.8130000000000002</v>
      </c>
      <c r="Z8" s="23">
        <v>2.96</v>
      </c>
      <c r="AA8" s="23">
        <v>3.2229999999999999</v>
      </c>
      <c r="AB8" s="23">
        <v>3.04</v>
      </c>
      <c r="AC8" s="23">
        <v>3.5619999999999998</v>
      </c>
      <c r="AD8" s="23">
        <v>3.6339999999999999</v>
      </c>
      <c r="AE8" s="23">
        <v>3.6779999999999999</v>
      </c>
      <c r="AF8" s="23">
        <v>3.698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>
        <v>3.53</v>
      </c>
      <c r="E9" s="12">
        <v>3.827</v>
      </c>
      <c r="F9" s="12">
        <v>3.931</v>
      </c>
      <c r="G9" s="12">
        <v>3.0880000000000001</v>
      </c>
      <c r="H9" s="12">
        <v>2.59</v>
      </c>
      <c r="I9" s="12">
        <v>1.4930000000000001</v>
      </c>
      <c r="J9" s="12">
        <v>1.28</v>
      </c>
      <c r="K9" s="12">
        <v>1.1990000000000001</v>
      </c>
      <c r="L9" s="12">
        <v>1.1180000000000001</v>
      </c>
      <c r="M9" s="12">
        <v>0.94499999999999995</v>
      </c>
      <c r="N9" s="12">
        <v>0.98</v>
      </c>
      <c r="O9" s="12">
        <v>1.145</v>
      </c>
      <c r="P9" s="12">
        <v>1.099</v>
      </c>
      <c r="Q9" s="12">
        <v>0.99099999999999999</v>
      </c>
      <c r="R9" s="12">
        <v>1.08</v>
      </c>
      <c r="S9" s="12">
        <v>1.097</v>
      </c>
      <c r="T9" s="12">
        <v>1.1080000000000001</v>
      </c>
      <c r="U9" s="12">
        <v>1.0720000000000001</v>
      </c>
      <c r="V9" s="12">
        <v>1.0900000000000001</v>
      </c>
      <c r="W9" s="12">
        <v>1.089</v>
      </c>
      <c r="X9" s="12">
        <v>1.1200000000000001</v>
      </c>
      <c r="Y9" s="12">
        <v>1.1399999999999999</v>
      </c>
      <c r="Z9" s="12">
        <v>1.085</v>
      </c>
      <c r="AA9" s="12">
        <v>1.095</v>
      </c>
      <c r="AB9" s="12">
        <v>0.95899999999999996</v>
      </c>
      <c r="AC9" s="12">
        <v>0.97</v>
      </c>
      <c r="AD9" s="12">
        <v>0.81299999999999994</v>
      </c>
      <c r="AE9" s="12">
        <v>0.80700000000000005</v>
      </c>
      <c r="AF9" s="12">
        <v>0.86599999999999999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8.6010000000000009</v>
      </c>
      <c r="D10" s="23" t="s">
        <v>54</v>
      </c>
      <c r="E10" s="23">
        <v>9.077</v>
      </c>
      <c r="F10" s="23" t="s">
        <v>54</v>
      </c>
      <c r="G10" s="23">
        <v>8.5210000000000008</v>
      </c>
      <c r="H10" s="23" t="s">
        <v>54</v>
      </c>
      <c r="I10" s="23">
        <v>9.2240000000000002</v>
      </c>
      <c r="J10" s="23">
        <v>9.7539999999999996</v>
      </c>
      <c r="K10" s="23">
        <v>9.7859999999999996</v>
      </c>
      <c r="L10" s="23">
        <v>9.4619999999999997</v>
      </c>
      <c r="M10" s="23">
        <v>9.64</v>
      </c>
      <c r="N10" s="23">
        <v>10.064</v>
      </c>
      <c r="O10" s="23">
        <v>9.9030000000000005</v>
      </c>
      <c r="P10" s="23">
        <v>9.9429999999999996</v>
      </c>
      <c r="Q10" s="23">
        <v>9.9260000000000002</v>
      </c>
      <c r="R10" s="23">
        <v>9.5809999999999995</v>
      </c>
      <c r="S10" s="23">
        <v>9.2219999999999995</v>
      </c>
      <c r="T10" s="23">
        <v>8.7100000000000009</v>
      </c>
      <c r="U10" s="23">
        <v>8.5470000000000006</v>
      </c>
      <c r="V10" s="23">
        <v>8.8149999999999995</v>
      </c>
      <c r="W10" s="23">
        <v>8.6950000000000003</v>
      </c>
      <c r="X10" s="23">
        <v>8.25</v>
      </c>
      <c r="Y10" s="23">
        <v>8.1029999999999998</v>
      </c>
      <c r="Z10" s="23">
        <v>7.3769999999999998</v>
      </c>
      <c r="AA10" s="23">
        <v>6.468</v>
      </c>
      <c r="AB10" s="23">
        <v>5.8529999999999998</v>
      </c>
      <c r="AC10" s="23">
        <v>6.2510000000000003</v>
      </c>
      <c r="AD10" s="23">
        <v>6.2839999999999998</v>
      </c>
      <c r="AE10" s="23">
        <v>6.1580000000000004</v>
      </c>
      <c r="AF10" s="23">
        <v>6.274</v>
      </c>
      <c r="AG10" s="23" t="s">
        <v>54</v>
      </c>
    </row>
    <row r="11" spans="1:33" x14ac:dyDescent="0.25">
      <c r="A11" s="10" t="s">
        <v>6</v>
      </c>
      <c r="B11" s="11">
        <v>68.588999999999999</v>
      </c>
      <c r="C11" s="12">
        <v>68.915999999999997</v>
      </c>
      <c r="D11" s="12">
        <v>63.847000000000001</v>
      </c>
      <c r="E11" s="12">
        <v>64.173000000000002</v>
      </c>
      <c r="F11" s="12">
        <v>64.358000000000004</v>
      </c>
      <c r="G11" s="12">
        <v>64.573999999999998</v>
      </c>
      <c r="H11" s="12">
        <v>65.683000000000007</v>
      </c>
      <c r="I11" s="12">
        <v>51.594000000000001</v>
      </c>
      <c r="J11" s="12">
        <v>50.363999999999997</v>
      </c>
      <c r="K11" s="12" t="s">
        <v>54</v>
      </c>
      <c r="L11" s="12">
        <v>50.808</v>
      </c>
      <c r="M11" s="12">
        <v>48.887</v>
      </c>
      <c r="N11" s="12">
        <v>50.587000000000003</v>
      </c>
      <c r="O11" s="12">
        <v>50.69</v>
      </c>
      <c r="P11" s="12">
        <v>51.283999999999999</v>
      </c>
      <c r="Q11" s="12">
        <v>56.347000000000001</v>
      </c>
      <c r="R11" s="12">
        <v>53.505000000000003</v>
      </c>
      <c r="S11" s="12">
        <v>54.116999999999997</v>
      </c>
      <c r="T11" s="12">
        <v>55.109000000000002</v>
      </c>
      <c r="U11" s="12">
        <v>56.152000000000001</v>
      </c>
      <c r="V11" s="12">
        <v>52.081000000000003</v>
      </c>
      <c r="W11" s="12">
        <v>52.140999999999998</v>
      </c>
      <c r="X11" s="12">
        <v>51.716000000000001</v>
      </c>
      <c r="Y11" s="12">
        <v>51.764000000000003</v>
      </c>
      <c r="Z11" s="12">
        <v>51.564</v>
      </c>
      <c r="AA11" s="12" t="s">
        <v>54</v>
      </c>
      <c r="AB11" s="12">
        <v>52.28</v>
      </c>
      <c r="AC11" s="12">
        <v>51.753999999999998</v>
      </c>
      <c r="AD11" s="12">
        <v>52.326999999999998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4.8579999999999997</v>
      </c>
      <c r="O12" s="23">
        <v>5.4870000000000001</v>
      </c>
      <c r="P12" s="23">
        <v>6.3979999999999997</v>
      </c>
      <c r="Q12" s="23">
        <v>4.6159999999999997</v>
      </c>
      <c r="R12" s="23">
        <v>4.8159999999999998</v>
      </c>
      <c r="S12" s="23">
        <v>4.6959999999999997</v>
      </c>
      <c r="T12" s="23">
        <v>4.6349999999999998</v>
      </c>
      <c r="U12" s="23">
        <v>5.1269999999999998</v>
      </c>
      <c r="V12" s="23">
        <v>5.0090000000000003</v>
      </c>
      <c r="W12" s="23">
        <v>4.835</v>
      </c>
      <c r="X12" s="23">
        <v>4.7850000000000001</v>
      </c>
      <c r="Y12" s="23">
        <v>4.6660000000000004</v>
      </c>
      <c r="Z12" s="23">
        <v>4.4720000000000004</v>
      </c>
      <c r="AA12" s="23">
        <v>4.3159999999999998</v>
      </c>
      <c r="AB12" s="23">
        <v>4.101</v>
      </c>
      <c r="AC12" s="23">
        <v>4.2889999999999997</v>
      </c>
      <c r="AD12" s="23">
        <v>4.3369999999999997</v>
      </c>
      <c r="AE12" s="23">
        <v>4.5880000000000001</v>
      </c>
      <c r="AF12" s="23">
        <v>4.8259999999999996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1.768</v>
      </c>
      <c r="M13" s="12">
        <v>2.0270000000000001</v>
      </c>
      <c r="N13" s="12">
        <v>1.609</v>
      </c>
      <c r="O13" s="12">
        <v>1.657</v>
      </c>
      <c r="P13" s="12">
        <v>1.609</v>
      </c>
      <c r="Q13" s="12">
        <v>1.2490000000000001</v>
      </c>
      <c r="R13" s="12">
        <v>1.2969999999999999</v>
      </c>
      <c r="S13" s="12">
        <v>1.306</v>
      </c>
      <c r="T13" s="12">
        <v>1.2509999999999999</v>
      </c>
      <c r="U13" s="12">
        <v>1.2030000000000001</v>
      </c>
      <c r="V13" s="12">
        <v>1.133</v>
      </c>
      <c r="W13" s="12">
        <v>1.196</v>
      </c>
      <c r="X13" s="12">
        <v>1.103</v>
      </c>
      <c r="Y13" s="12">
        <v>1.022</v>
      </c>
      <c r="Z13" s="12">
        <v>1.014</v>
      </c>
      <c r="AA13" s="12">
        <v>1.1419999999999999</v>
      </c>
      <c r="AB13" s="12" t="s">
        <v>54</v>
      </c>
      <c r="AC13" s="12">
        <v>1.288</v>
      </c>
      <c r="AD13" s="12" t="s">
        <v>54</v>
      </c>
      <c r="AE13" s="12">
        <v>1.5209999999999999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>
        <v>39.65</v>
      </c>
      <c r="C14" s="23">
        <v>39.192999999999998</v>
      </c>
      <c r="D14" s="23">
        <v>39.308</v>
      </c>
      <c r="E14" s="23">
        <v>39.549999999999997</v>
      </c>
      <c r="F14" s="23">
        <v>40.713000000000001</v>
      </c>
      <c r="G14" s="23">
        <v>40.984999999999999</v>
      </c>
      <c r="H14" s="23">
        <v>41.878</v>
      </c>
      <c r="I14" s="23">
        <v>40.435000000000002</v>
      </c>
      <c r="J14" s="23">
        <v>43.128</v>
      </c>
      <c r="K14" s="23">
        <v>41.106999999999999</v>
      </c>
      <c r="L14" s="23">
        <v>41.470999999999997</v>
      </c>
      <c r="M14" s="23">
        <v>38.872999999999998</v>
      </c>
      <c r="N14" s="23">
        <v>39.343000000000004</v>
      </c>
      <c r="O14" s="23">
        <v>42.61</v>
      </c>
      <c r="P14" s="23">
        <v>44.061</v>
      </c>
      <c r="Q14" s="23">
        <v>45.552</v>
      </c>
      <c r="R14" s="23">
        <v>50.52</v>
      </c>
      <c r="S14" s="23">
        <v>48.878</v>
      </c>
      <c r="T14" s="23">
        <v>48.356000000000002</v>
      </c>
      <c r="U14" s="23">
        <v>45.776000000000003</v>
      </c>
      <c r="V14" s="23">
        <v>45.332999999999998</v>
      </c>
      <c r="W14" s="23">
        <v>46.587000000000003</v>
      </c>
      <c r="X14" s="23">
        <v>49.093000000000004</v>
      </c>
      <c r="Y14" s="23">
        <v>51.274000000000001</v>
      </c>
      <c r="Z14" s="23">
        <v>51.33</v>
      </c>
      <c r="AA14" s="23">
        <v>51.951999999999998</v>
      </c>
      <c r="AB14" s="23">
        <v>52.874000000000002</v>
      </c>
      <c r="AC14" s="23">
        <v>53.223999999999997</v>
      </c>
      <c r="AD14" s="23">
        <v>54.283999999999999</v>
      </c>
      <c r="AE14" s="23">
        <v>54.526000000000003</v>
      </c>
      <c r="AF14" s="23">
        <v>56.307000000000002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0.60199999999999998</v>
      </c>
      <c r="K15" s="12">
        <v>0.63400000000000001</v>
      </c>
      <c r="L15" s="12">
        <v>0.64300000000000002</v>
      </c>
      <c r="M15" s="12">
        <v>0.67900000000000005</v>
      </c>
      <c r="N15" s="12">
        <v>0.75</v>
      </c>
      <c r="O15" s="12">
        <v>0.72399999999999998</v>
      </c>
      <c r="P15" s="12">
        <v>0.70499999999999996</v>
      </c>
      <c r="Q15" s="12">
        <v>0.72399999999999998</v>
      </c>
      <c r="R15" s="12">
        <v>0.71299999999999997</v>
      </c>
      <c r="S15" s="12">
        <v>0.66400000000000003</v>
      </c>
      <c r="T15" s="12">
        <v>0.63900000000000001</v>
      </c>
      <c r="U15" s="12">
        <v>0.56000000000000005</v>
      </c>
      <c r="V15" s="12">
        <v>0.59299999999999997</v>
      </c>
      <c r="W15" s="12">
        <v>0.59</v>
      </c>
      <c r="X15" s="12">
        <v>0.55900000000000005</v>
      </c>
      <c r="Y15" s="12">
        <v>0.51500000000000001</v>
      </c>
      <c r="Z15" s="12">
        <v>0.49199999999999999</v>
      </c>
      <c r="AA15" s="12">
        <v>0.498</v>
      </c>
      <c r="AB15" s="12">
        <v>0.51400000000000001</v>
      </c>
      <c r="AC15" s="12">
        <v>0.52700000000000002</v>
      </c>
      <c r="AD15" s="12">
        <v>0.503</v>
      </c>
      <c r="AE15" s="12">
        <v>0.51300000000000001</v>
      </c>
      <c r="AF15" s="12">
        <v>0.45800000000000002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6.2329999999999997</v>
      </c>
      <c r="I16" s="23">
        <v>6.024</v>
      </c>
      <c r="J16" s="23">
        <v>5.819</v>
      </c>
      <c r="K16" s="23">
        <v>5.5720000000000001</v>
      </c>
      <c r="L16" s="23">
        <v>5.077</v>
      </c>
      <c r="M16" s="23">
        <v>4.82</v>
      </c>
      <c r="N16" s="23">
        <v>3.504</v>
      </c>
      <c r="O16" s="23">
        <v>3.3010000000000002</v>
      </c>
      <c r="P16" s="23">
        <v>3.33</v>
      </c>
      <c r="Q16" s="23">
        <v>3.2589999999999999</v>
      </c>
      <c r="R16" s="23">
        <v>3.0659999999999998</v>
      </c>
      <c r="S16" s="23">
        <v>3.0720000000000001</v>
      </c>
      <c r="T16" s="23">
        <v>3.0230000000000001</v>
      </c>
      <c r="U16" s="23">
        <v>3.0259999999999998</v>
      </c>
      <c r="V16" s="23">
        <v>2.76</v>
      </c>
      <c r="W16" s="23">
        <v>2.72</v>
      </c>
      <c r="X16" s="23">
        <v>2.6560000000000001</v>
      </c>
      <c r="Y16" s="23">
        <v>2.7690000000000001</v>
      </c>
      <c r="Z16" s="23">
        <v>2.8530000000000002</v>
      </c>
      <c r="AA16" s="23">
        <v>2.831</v>
      </c>
      <c r="AB16" s="23">
        <v>3.8849999999999998</v>
      </c>
      <c r="AC16" s="23">
        <v>4.0250000000000004</v>
      </c>
      <c r="AD16" s="23">
        <v>3.97</v>
      </c>
      <c r="AE16" s="23">
        <v>3.9740000000000002</v>
      </c>
      <c r="AF16" s="23">
        <v>3.9990000000000001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3.32</v>
      </c>
      <c r="F17" s="12">
        <v>2.7229999999999999</v>
      </c>
      <c r="G17" s="12">
        <v>2.6440000000000001</v>
      </c>
      <c r="H17" s="12">
        <v>2.3769999999999998</v>
      </c>
      <c r="I17" s="12">
        <v>1.994</v>
      </c>
      <c r="J17" s="12">
        <v>1.72</v>
      </c>
      <c r="K17" s="12">
        <v>1.5880000000000001</v>
      </c>
      <c r="L17" s="12">
        <v>1.4059999999999999</v>
      </c>
      <c r="M17" s="12">
        <v>1.5569999999999999</v>
      </c>
      <c r="N17" s="12">
        <v>1.58</v>
      </c>
      <c r="O17" s="12">
        <v>1.472</v>
      </c>
      <c r="P17" s="12">
        <v>1.4430000000000001</v>
      </c>
      <c r="Q17" s="12">
        <v>1.9590000000000001</v>
      </c>
      <c r="R17" s="12">
        <v>2.1419999999999999</v>
      </c>
      <c r="S17" s="12">
        <v>2.1520000000000001</v>
      </c>
      <c r="T17" s="12">
        <v>1.7969999999999999</v>
      </c>
      <c r="U17" s="12">
        <v>1.4850000000000001</v>
      </c>
      <c r="V17" s="12">
        <v>1.3140000000000001</v>
      </c>
      <c r="W17" s="12">
        <v>1.593</v>
      </c>
      <c r="X17" s="12">
        <v>1.589</v>
      </c>
      <c r="Y17" s="12">
        <v>1.595</v>
      </c>
      <c r="Z17" s="12">
        <v>1.589</v>
      </c>
      <c r="AA17" s="12">
        <v>1.63</v>
      </c>
      <c r="AB17" s="12">
        <v>1.599</v>
      </c>
      <c r="AC17" s="12">
        <v>1.581</v>
      </c>
      <c r="AD17" s="12">
        <v>1.7490000000000001</v>
      </c>
      <c r="AE17" s="12">
        <v>1.661</v>
      </c>
      <c r="AF17" s="12">
        <v>1.8140000000000001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0.35499999999999998</v>
      </c>
      <c r="M18" s="23">
        <v>0.42</v>
      </c>
      <c r="N18" s="23">
        <v>0.47799999999999998</v>
      </c>
      <c r="O18" s="23">
        <v>0.54800000000000004</v>
      </c>
      <c r="P18" s="23" t="s">
        <v>54</v>
      </c>
      <c r="Q18" s="23">
        <v>0.64100000000000001</v>
      </c>
      <c r="R18" s="23">
        <v>0.71199999999999997</v>
      </c>
      <c r="S18" s="23">
        <v>0.79900000000000004</v>
      </c>
      <c r="T18" s="23" t="s">
        <v>54</v>
      </c>
      <c r="U18" s="23">
        <v>1.0009999999999999</v>
      </c>
      <c r="V18" s="23">
        <v>1.1479999999999999</v>
      </c>
      <c r="W18" s="23">
        <v>1.2909999999999999</v>
      </c>
      <c r="X18" s="23">
        <v>1.2849999999999999</v>
      </c>
      <c r="Y18" s="23">
        <v>1.3109999999999999</v>
      </c>
      <c r="Z18" s="23">
        <v>1.323</v>
      </c>
      <c r="AA18" s="23">
        <v>1.306</v>
      </c>
      <c r="AB18" s="23" t="s">
        <v>54</v>
      </c>
      <c r="AC18" s="23">
        <v>1.2849999999999999</v>
      </c>
      <c r="AD18" s="23" t="s">
        <v>54</v>
      </c>
      <c r="AE18" s="23">
        <v>1.3859999999999999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12.468999999999999</v>
      </c>
      <c r="C19" s="12">
        <v>11.058</v>
      </c>
      <c r="D19" s="12">
        <v>9.3290000000000006</v>
      </c>
      <c r="E19" s="12">
        <v>8.5009999999999994</v>
      </c>
      <c r="F19" s="12">
        <v>8.0129999999999999</v>
      </c>
      <c r="G19" s="12">
        <v>7.5890000000000004</v>
      </c>
      <c r="H19" s="12">
        <v>8.1259999999999994</v>
      </c>
      <c r="I19" s="12">
        <v>8.1329999999999991</v>
      </c>
      <c r="J19" s="12">
        <v>8.8710000000000004</v>
      </c>
      <c r="K19" s="12">
        <v>9.9949999999999992</v>
      </c>
      <c r="L19" s="12">
        <v>11.255000000000001</v>
      </c>
      <c r="M19" s="12">
        <v>10.461</v>
      </c>
      <c r="N19" s="12">
        <v>11.766999999999999</v>
      </c>
      <c r="O19" s="12">
        <v>11.474</v>
      </c>
      <c r="P19" s="12">
        <v>11.483000000000001</v>
      </c>
      <c r="Q19" s="12">
        <v>11.627000000000001</v>
      </c>
      <c r="R19" s="12">
        <v>11.497999999999999</v>
      </c>
      <c r="S19" s="12">
        <v>10.429</v>
      </c>
      <c r="T19" s="12">
        <v>9.9960000000000004</v>
      </c>
      <c r="U19" s="12">
        <v>10.1</v>
      </c>
      <c r="V19" s="12">
        <v>10.292999999999999</v>
      </c>
      <c r="W19" s="12">
        <v>10.156000000000001</v>
      </c>
      <c r="X19" s="12">
        <v>9.5410000000000004</v>
      </c>
      <c r="Y19" s="12">
        <v>9.3089999999999993</v>
      </c>
      <c r="Z19" s="12">
        <v>9.3789999999999996</v>
      </c>
      <c r="AA19" s="12">
        <v>10.531000000000001</v>
      </c>
      <c r="AB19" s="12">
        <v>9.3179999999999996</v>
      </c>
      <c r="AC19" s="12">
        <v>9.0990000000000002</v>
      </c>
      <c r="AD19" s="12">
        <v>12.627000000000001</v>
      </c>
      <c r="AE19" s="12">
        <v>12.846</v>
      </c>
      <c r="AF19" s="12">
        <v>12.13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0.251</v>
      </c>
      <c r="O20" s="23">
        <v>3.6999999999999998E-2</v>
      </c>
      <c r="P20" s="23">
        <v>5.1999999999999998E-2</v>
      </c>
      <c r="Q20" s="23">
        <v>6.4000000000000001E-2</v>
      </c>
      <c r="R20" s="23">
        <v>7.2999999999999995E-2</v>
      </c>
      <c r="S20" s="23">
        <v>4.8000000000000001E-2</v>
      </c>
      <c r="T20" s="23">
        <v>6.9000000000000006E-2</v>
      </c>
      <c r="U20" s="23">
        <v>9.0999999999999998E-2</v>
      </c>
      <c r="V20" s="23">
        <v>4.9000000000000002E-2</v>
      </c>
      <c r="W20" s="23">
        <v>0.05</v>
      </c>
      <c r="X20" s="23">
        <v>4.7E-2</v>
      </c>
      <c r="Y20" s="23">
        <v>4.7E-2</v>
      </c>
      <c r="Z20" s="23">
        <v>5.2999999999999999E-2</v>
      </c>
      <c r="AA20" s="23">
        <v>7.1999999999999995E-2</v>
      </c>
      <c r="AB20" s="23">
        <v>7.9000000000000001E-2</v>
      </c>
      <c r="AC20" s="23">
        <v>8.2000000000000003E-2</v>
      </c>
      <c r="AD20" s="23">
        <v>8.3000000000000004E-2</v>
      </c>
      <c r="AE20" s="23">
        <v>3.3000000000000002E-2</v>
      </c>
      <c r="AF20" s="23">
        <v>5.0999999999999997E-2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84.694999999999993</v>
      </c>
      <c r="P21" s="12">
        <v>86.700999999999993</v>
      </c>
      <c r="Q21" s="12">
        <v>87.531999999999996</v>
      </c>
      <c r="R21" s="12">
        <v>92.716999999999999</v>
      </c>
      <c r="S21" s="12">
        <v>95.564999999999998</v>
      </c>
      <c r="T21" s="12">
        <v>98.703000000000003</v>
      </c>
      <c r="U21" s="12">
        <v>102.976</v>
      </c>
      <c r="V21" s="12">
        <v>107.997</v>
      </c>
      <c r="W21" s="12">
        <v>111.908</v>
      </c>
      <c r="X21" s="12">
        <v>114.389</v>
      </c>
      <c r="Y21" s="12">
        <v>116.40300000000001</v>
      </c>
      <c r="Z21" s="12">
        <v>120.001</v>
      </c>
      <c r="AA21" s="12">
        <v>121.157</v>
      </c>
      <c r="AB21" s="12">
        <v>123.39100000000001</v>
      </c>
      <c r="AC21" s="12">
        <v>127.273</v>
      </c>
      <c r="AD21" s="12">
        <v>132.07</v>
      </c>
      <c r="AE21" s="12">
        <v>136.357</v>
      </c>
      <c r="AF21" s="12">
        <v>139.32499999999999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18.908999999999999</v>
      </c>
      <c r="G22" s="23">
        <v>17.704999999999998</v>
      </c>
      <c r="H22" s="23">
        <v>17.91</v>
      </c>
      <c r="I22" s="23">
        <v>18.068999999999999</v>
      </c>
      <c r="J22" s="23">
        <v>18.512</v>
      </c>
      <c r="K22" s="23">
        <v>15.601000000000001</v>
      </c>
      <c r="L22" s="23">
        <v>13.82</v>
      </c>
      <c r="M22" s="23">
        <v>13.893000000000001</v>
      </c>
      <c r="N22" s="23">
        <v>13.923999999999999</v>
      </c>
      <c r="O22" s="23">
        <v>15.957000000000001</v>
      </c>
      <c r="P22" s="23">
        <v>15.137</v>
      </c>
      <c r="Q22" s="23">
        <v>14.132999999999999</v>
      </c>
      <c r="R22" s="23">
        <v>14.627000000000001</v>
      </c>
      <c r="S22" s="23">
        <v>14.125999999999999</v>
      </c>
      <c r="T22" s="23">
        <v>13.848000000000001</v>
      </c>
      <c r="U22" s="23">
        <v>13.116</v>
      </c>
      <c r="V22" s="23">
        <v>13.382999999999999</v>
      </c>
      <c r="W22" s="23">
        <v>13.446999999999999</v>
      </c>
      <c r="X22" s="23">
        <v>17.78</v>
      </c>
      <c r="Y22" s="23">
        <v>11.321999999999999</v>
      </c>
      <c r="Z22" s="23">
        <v>11.577</v>
      </c>
      <c r="AA22" s="23">
        <v>12.128</v>
      </c>
      <c r="AB22" s="23">
        <v>12.019</v>
      </c>
      <c r="AC22" s="23">
        <v>12.121</v>
      </c>
      <c r="AD22" s="23">
        <v>12.898999999999999</v>
      </c>
      <c r="AE22" s="23">
        <v>13.472</v>
      </c>
      <c r="AF22" s="23">
        <v>13.548999999999999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24.567</v>
      </c>
      <c r="G23" s="12">
        <v>24.518999999999998</v>
      </c>
      <c r="H23" s="12">
        <v>24.26</v>
      </c>
      <c r="I23" s="12">
        <v>23.414000000000001</v>
      </c>
      <c r="J23" s="12">
        <v>23.238</v>
      </c>
      <c r="K23" s="12">
        <v>22.23</v>
      </c>
      <c r="L23" s="12">
        <v>21.891999999999999</v>
      </c>
      <c r="M23" s="12">
        <v>20.209</v>
      </c>
      <c r="N23" s="12">
        <v>28.542999999999999</v>
      </c>
      <c r="O23" s="12">
        <v>25.39</v>
      </c>
      <c r="P23" s="12">
        <v>23.577999999999999</v>
      </c>
      <c r="Q23" s="12">
        <v>21.966000000000001</v>
      </c>
      <c r="R23" s="12">
        <v>22.744</v>
      </c>
      <c r="S23" s="12">
        <v>22.84</v>
      </c>
      <c r="T23" s="12">
        <v>22.509</v>
      </c>
      <c r="U23" s="12">
        <v>23.114999999999998</v>
      </c>
      <c r="V23" s="12">
        <v>26.027000000000001</v>
      </c>
      <c r="W23" s="12">
        <v>26.952999999999999</v>
      </c>
      <c r="X23" s="12">
        <v>26.861000000000001</v>
      </c>
      <c r="Y23" s="12">
        <v>27.175999999999998</v>
      </c>
      <c r="Z23" s="12">
        <v>27.581</v>
      </c>
      <c r="AA23" s="12">
        <v>26.459</v>
      </c>
      <c r="AB23" s="12">
        <v>7.4269999999999996</v>
      </c>
      <c r="AC23" s="12">
        <v>8.6470000000000002</v>
      </c>
      <c r="AD23" s="12">
        <v>8.08</v>
      </c>
      <c r="AE23" s="12">
        <v>6.7240000000000002</v>
      </c>
      <c r="AF23" s="12">
        <v>8.8130000000000006</v>
      </c>
      <c r="AG23" s="12" t="s">
        <v>54</v>
      </c>
    </row>
    <row r="24" spans="1:33" x14ac:dyDescent="0.25">
      <c r="A24" s="21" t="s">
        <v>19</v>
      </c>
      <c r="B24" s="22">
        <v>5.827</v>
      </c>
      <c r="C24" s="23">
        <v>5.6630000000000003</v>
      </c>
      <c r="D24" s="23">
        <v>5.4989999999999997</v>
      </c>
      <c r="E24" s="23">
        <v>5.726</v>
      </c>
      <c r="F24" s="23">
        <v>5.9630000000000001</v>
      </c>
      <c r="G24" s="23">
        <v>6.21</v>
      </c>
      <c r="H24" s="23">
        <v>6.5209999999999999</v>
      </c>
      <c r="I24" s="23">
        <v>6.8310000000000004</v>
      </c>
      <c r="J24" s="23">
        <v>8.0259999999999998</v>
      </c>
      <c r="K24" s="23">
        <v>9.2200000000000006</v>
      </c>
      <c r="L24" s="23">
        <v>8.8490000000000002</v>
      </c>
      <c r="M24" s="23">
        <v>8.4779999999999998</v>
      </c>
      <c r="N24" s="23">
        <v>7.8760000000000003</v>
      </c>
      <c r="O24" s="23">
        <v>7.2729999999999997</v>
      </c>
      <c r="P24" s="23">
        <v>7.3170000000000002</v>
      </c>
      <c r="Q24" s="23">
        <v>7.36</v>
      </c>
      <c r="R24" s="23">
        <v>6.859</v>
      </c>
      <c r="S24" s="23">
        <v>6.3570000000000002</v>
      </c>
      <c r="T24" s="23">
        <v>6.3070000000000004</v>
      </c>
      <c r="U24" s="23">
        <v>5.9960000000000004</v>
      </c>
      <c r="V24" s="23">
        <v>6.5010000000000003</v>
      </c>
      <c r="W24" s="23">
        <v>7.0259999999999998</v>
      </c>
      <c r="X24" s="23">
        <v>5.52</v>
      </c>
      <c r="Y24" s="23">
        <v>5.5270000000000001</v>
      </c>
      <c r="Z24" s="23">
        <v>5.9329999999999998</v>
      </c>
      <c r="AA24" s="23">
        <v>6.4539999999999997</v>
      </c>
      <c r="AB24" s="23">
        <v>6.431</v>
      </c>
      <c r="AC24" s="23">
        <v>7.1319999999999997</v>
      </c>
      <c r="AD24" s="23">
        <v>7.2690000000000001</v>
      </c>
      <c r="AE24" s="23">
        <v>7.6509999999999998</v>
      </c>
      <c r="AF24" s="23">
        <v>8.4610000000000003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5.734</v>
      </c>
      <c r="K25" s="12" t="s">
        <v>54</v>
      </c>
      <c r="L25" s="12" t="s">
        <v>54</v>
      </c>
      <c r="M25" s="12" t="s">
        <v>54</v>
      </c>
      <c r="N25" s="12">
        <v>6.01</v>
      </c>
      <c r="O25" s="12" t="s">
        <v>54</v>
      </c>
      <c r="P25" s="12">
        <v>5.5309999999999997</v>
      </c>
      <c r="Q25" s="12" t="s">
        <v>54</v>
      </c>
      <c r="R25" s="12">
        <v>5.5110000000000001</v>
      </c>
      <c r="S25" s="12">
        <v>5.5</v>
      </c>
      <c r="T25" s="12" t="s">
        <v>54</v>
      </c>
      <c r="U25" s="12">
        <v>6.008</v>
      </c>
      <c r="V25" s="12" t="s">
        <v>54</v>
      </c>
      <c r="W25" s="12">
        <v>6.1849999999999996</v>
      </c>
      <c r="X25" s="12" t="s">
        <v>54</v>
      </c>
      <c r="Y25" s="12">
        <v>6.2320000000000002</v>
      </c>
      <c r="Z25" s="12" t="s">
        <v>54</v>
      </c>
      <c r="AA25" s="12">
        <v>6.6319999999999997</v>
      </c>
      <c r="AB25" s="12" t="s">
        <v>54</v>
      </c>
      <c r="AC25" s="12">
        <v>10.314</v>
      </c>
      <c r="AD25" s="12" t="s">
        <v>54</v>
      </c>
      <c r="AE25" s="12">
        <v>10.952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16.736999999999998</v>
      </c>
      <c r="F26" s="23">
        <v>14.827</v>
      </c>
      <c r="G26" s="23">
        <v>14.294</v>
      </c>
      <c r="H26" s="23">
        <v>13.894</v>
      </c>
      <c r="I26" s="23">
        <v>10.701000000000001</v>
      </c>
      <c r="J26" s="23">
        <v>10.646000000000001</v>
      </c>
      <c r="K26" s="23">
        <v>8.9309999999999992</v>
      </c>
      <c r="L26" s="23">
        <v>7.7270000000000003</v>
      </c>
      <c r="M26" s="23">
        <v>8.5950000000000006</v>
      </c>
      <c r="N26" s="23">
        <v>9.1110000000000007</v>
      </c>
      <c r="O26" s="23">
        <v>9.641</v>
      </c>
      <c r="P26" s="23">
        <v>10.162000000000001</v>
      </c>
      <c r="Q26" s="23">
        <v>10.257999999999999</v>
      </c>
      <c r="R26" s="23">
        <v>8.7059999999999995</v>
      </c>
      <c r="S26" s="23">
        <v>9.1850000000000005</v>
      </c>
      <c r="T26" s="23">
        <v>10.795</v>
      </c>
      <c r="U26" s="23">
        <v>9.0180000000000007</v>
      </c>
      <c r="V26" s="23">
        <v>8.9870000000000001</v>
      </c>
      <c r="W26" s="23">
        <v>11.106</v>
      </c>
      <c r="X26" s="23">
        <v>11.867000000000001</v>
      </c>
      <c r="Y26" s="23">
        <v>12.965999999999999</v>
      </c>
      <c r="Z26" s="23">
        <v>12.555</v>
      </c>
      <c r="AA26" s="23">
        <v>12.621</v>
      </c>
      <c r="AB26" s="23">
        <v>13.116</v>
      </c>
      <c r="AC26" s="23">
        <v>13.05</v>
      </c>
      <c r="AD26" s="23">
        <v>12.89</v>
      </c>
      <c r="AE26" s="23">
        <v>12.989000000000001</v>
      </c>
      <c r="AF26" s="23">
        <v>12.930999999999999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>
        <v>5.6559999999999997</v>
      </c>
      <c r="D27" s="12" t="s">
        <v>54</v>
      </c>
      <c r="E27" s="12">
        <v>7.1449999999999996</v>
      </c>
      <c r="F27" s="12" t="s">
        <v>54</v>
      </c>
      <c r="G27" s="12">
        <v>10.259</v>
      </c>
      <c r="H27" s="12" t="s">
        <v>54</v>
      </c>
      <c r="I27" s="12">
        <v>9.7729999999999997</v>
      </c>
      <c r="J27" s="12" t="s">
        <v>54</v>
      </c>
      <c r="K27" s="12">
        <v>7.9109999999999996</v>
      </c>
      <c r="L27" s="12" t="s">
        <v>54</v>
      </c>
      <c r="M27" s="12">
        <v>8.8190000000000008</v>
      </c>
      <c r="N27" s="12" t="s">
        <v>54</v>
      </c>
      <c r="O27" s="12">
        <v>9.1479999999999997</v>
      </c>
      <c r="P27" s="12" t="s">
        <v>54</v>
      </c>
      <c r="Q27" s="12">
        <v>7.8609999999999998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13.26</v>
      </c>
      <c r="X27" s="12" t="s">
        <v>54</v>
      </c>
      <c r="Y27" s="12">
        <v>16.863</v>
      </c>
      <c r="Z27" s="12" t="s">
        <v>54</v>
      </c>
      <c r="AA27" s="12">
        <v>27.936</v>
      </c>
      <c r="AB27" s="12" t="s">
        <v>54</v>
      </c>
      <c r="AC27" s="12">
        <v>26.123999999999999</v>
      </c>
      <c r="AD27" s="12" t="s">
        <v>54</v>
      </c>
      <c r="AE27" s="12">
        <v>29.701000000000001</v>
      </c>
      <c r="AF27" s="12">
        <v>29.856000000000002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8.4019999999999992</v>
      </c>
      <c r="G28" s="23">
        <v>7.819</v>
      </c>
      <c r="H28" s="23">
        <v>7.8490000000000002</v>
      </c>
      <c r="I28" s="23">
        <v>4.383</v>
      </c>
      <c r="J28" s="23">
        <v>4.7249999999999996</v>
      </c>
      <c r="K28" s="23">
        <v>4.5860000000000003</v>
      </c>
      <c r="L28" s="23">
        <v>4.7249999999999996</v>
      </c>
      <c r="M28" s="23">
        <v>4.5090000000000003</v>
      </c>
      <c r="N28" s="23">
        <v>4.4020000000000001</v>
      </c>
      <c r="O28" s="23">
        <v>4.4580000000000002</v>
      </c>
      <c r="P28" s="23">
        <v>4.0460000000000003</v>
      </c>
      <c r="Q28" s="23">
        <v>4.2519999999999998</v>
      </c>
      <c r="R28" s="23">
        <v>4.3150000000000004</v>
      </c>
      <c r="S28" s="23">
        <v>4.7610000000000001</v>
      </c>
      <c r="T28" s="23">
        <v>4.7699999999999996</v>
      </c>
      <c r="U28" s="23">
        <v>4.6449999999999996</v>
      </c>
      <c r="V28" s="23">
        <v>5.0439999999999996</v>
      </c>
      <c r="W28" s="23">
        <v>4.9420000000000002</v>
      </c>
      <c r="X28" s="23">
        <v>5.0789999999999997</v>
      </c>
      <c r="Y28" s="23">
        <v>4.3979999999999997</v>
      </c>
      <c r="Z28" s="23">
        <v>5.2270000000000003</v>
      </c>
      <c r="AA28" s="23">
        <v>5.5289999999999999</v>
      </c>
      <c r="AB28" s="23">
        <v>6.843</v>
      </c>
      <c r="AC28" s="23">
        <v>6.4870000000000001</v>
      </c>
      <c r="AD28" s="23">
        <v>6.4240000000000004</v>
      </c>
      <c r="AE28" s="23">
        <v>6.5149999999999997</v>
      </c>
      <c r="AF28" s="23">
        <v>6.6840000000000002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3.0670000000000002</v>
      </c>
      <c r="F29" s="12">
        <v>3.2029999999999998</v>
      </c>
      <c r="G29" s="12">
        <v>3.0459999999999998</v>
      </c>
      <c r="H29" s="12">
        <v>3.1819999999999999</v>
      </c>
      <c r="I29" s="12">
        <v>3.4</v>
      </c>
      <c r="J29" s="12">
        <v>3.3180000000000001</v>
      </c>
      <c r="K29" s="12">
        <v>3.23</v>
      </c>
      <c r="L29" s="12">
        <v>3.1320000000000001</v>
      </c>
      <c r="M29" s="12">
        <v>2.9590000000000001</v>
      </c>
      <c r="N29" s="12">
        <v>2.8260000000000001</v>
      </c>
      <c r="O29" s="12">
        <v>1.9259999999999999</v>
      </c>
      <c r="P29" s="12">
        <v>2.0219999999999998</v>
      </c>
      <c r="Q29" s="12">
        <v>2.8410000000000002</v>
      </c>
      <c r="R29" s="12">
        <v>3.0880000000000001</v>
      </c>
      <c r="S29" s="12">
        <v>3.3780000000000001</v>
      </c>
      <c r="T29" s="12">
        <v>3.64</v>
      </c>
      <c r="U29" s="12">
        <v>3.64</v>
      </c>
      <c r="V29" s="12">
        <v>3.6419999999999999</v>
      </c>
      <c r="W29" s="12">
        <v>3.04</v>
      </c>
      <c r="X29" s="12">
        <v>2.9710000000000001</v>
      </c>
      <c r="Y29" s="12">
        <v>3.0179999999999998</v>
      </c>
      <c r="Z29" s="12">
        <v>2.907</v>
      </c>
      <c r="AA29" s="12">
        <v>2.907</v>
      </c>
      <c r="AB29" s="12">
        <v>2.8969999999999998</v>
      </c>
      <c r="AC29" s="12">
        <v>3.09</v>
      </c>
      <c r="AD29" s="12">
        <v>3.2320000000000002</v>
      </c>
      <c r="AE29" s="12">
        <v>3.3170000000000002</v>
      </c>
      <c r="AF29" s="12">
        <v>3.3220000000000001</v>
      </c>
      <c r="AG29" s="12" t="s">
        <v>54</v>
      </c>
    </row>
    <row r="30" spans="1:33" x14ac:dyDescent="0.25">
      <c r="A30" s="21" t="s">
        <v>25</v>
      </c>
      <c r="B30" s="22">
        <v>23.882999999999999</v>
      </c>
      <c r="C30" s="23">
        <v>24.745999999999999</v>
      </c>
      <c r="D30" s="23">
        <v>24.452999999999999</v>
      </c>
      <c r="E30" s="23">
        <v>24.428000000000001</v>
      </c>
      <c r="F30" s="23">
        <v>23.497</v>
      </c>
      <c r="G30" s="23">
        <v>22.562000000000001</v>
      </c>
      <c r="H30" s="23" t="s">
        <v>54</v>
      </c>
      <c r="I30" s="23">
        <v>25.62</v>
      </c>
      <c r="J30" s="23" t="s">
        <v>54</v>
      </c>
      <c r="K30" s="23">
        <v>28.850999999999999</v>
      </c>
      <c r="L30" s="23">
        <v>29.683</v>
      </c>
      <c r="M30" s="23">
        <v>31.645</v>
      </c>
      <c r="N30" s="23">
        <v>31.536000000000001</v>
      </c>
      <c r="O30" s="23">
        <v>35.305999999999997</v>
      </c>
      <c r="P30" s="23">
        <v>39.499000000000002</v>
      </c>
      <c r="Q30" s="23">
        <v>43.945999999999998</v>
      </c>
      <c r="R30" s="23">
        <v>46.725000000000001</v>
      </c>
      <c r="S30" s="23">
        <v>50.695</v>
      </c>
      <c r="T30" s="23">
        <v>55.421999999999997</v>
      </c>
      <c r="U30" s="23">
        <v>60.709000000000003</v>
      </c>
      <c r="V30" s="23">
        <v>58.814999999999998</v>
      </c>
      <c r="W30" s="23">
        <v>58.171999999999997</v>
      </c>
      <c r="X30" s="23">
        <v>56.338000000000001</v>
      </c>
      <c r="Y30" s="23">
        <v>53.670999999999999</v>
      </c>
      <c r="Z30" s="23">
        <v>53.615000000000002</v>
      </c>
      <c r="AA30" s="23">
        <v>56.963000000000001</v>
      </c>
      <c r="AB30" s="23">
        <v>57.459000000000003</v>
      </c>
      <c r="AC30" s="23">
        <v>58.497</v>
      </c>
      <c r="AD30" s="23">
        <v>58.837000000000003</v>
      </c>
      <c r="AE30" s="23">
        <v>60.308999999999997</v>
      </c>
      <c r="AF30" s="23">
        <v>60.790999999999997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3.7229999999999999</v>
      </c>
      <c r="F31" s="12" t="s">
        <v>54</v>
      </c>
      <c r="G31" s="12">
        <v>5.36</v>
      </c>
      <c r="H31" s="12" t="s">
        <v>54</v>
      </c>
      <c r="I31" s="12">
        <v>5.1920000000000002</v>
      </c>
      <c r="J31" s="12" t="s">
        <v>54</v>
      </c>
      <c r="K31" s="12">
        <v>5.085</v>
      </c>
      <c r="L31" s="12" t="s">
        <v>54</v>
      </c>
      <c r="M31" s="12">
        <v>5.2389999999999999</v>
      </c>
      <c r="N31" s="12" t="s">
        <v>54</v>
      </c>
      <c r="O31" s="12">
        <v>5.5209999999999999</v>
      </c>
      <c r="P31" s="12" t="s">
        <v>54</v>
      </c>
      <c r="Q31" s="12">
        <v>5.6</v>
      </c>
      <c r="R31" s="12" t="s">
        <v>54</v>
      </c>
      <c r="S31" s="12">
        <v>5.36</v>
      </c>
      <c r="T31" s="12" t="s">
        <v>54</v>
      </c>
      <c r="U31" s="12">
        <v>4.7409999999999997</v>
      </c>
      <c r="V31" s="12" t="s">
        <v>54</v>
      </c>
      <c r="W31" s="12">
        <v>9.0690000000000008</v>
      </c>
      <c r="X31" s="12" t="s">
        <v>54</v>
      </c>
      <c r="Y31" s="12">
        <v>12.339</v>
      </c>
      <c r="Z31" s="12" t="s">
        <v>54</v>
      </c>
      <c r="AA31" s="12">
        <v>15.847</v>
      </c>
      <c r="AB31" s="12" t="s">
        <v>54</v>
      </c>
      <c r="AC31" s="12">
        <v>17.687999999999999</v>
      </c>
      <c r="AD31" s="12" t="s">
        <v>54</v>
      </c>
      <c r="AE31" s="12">
        <v>18.759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428.82599999999996</v>
      </c>
      <c r="X32" s="26" t="s">
        <v>54</v>
      </c>
      <c r="Y32" s="26">
        <v>438.05</v>
      </c>
      <c r="Z32" s="26" t="s">
        <v>54</v>
      </c>
      <c r="AA32" s="26" t="s">
        <v>54</v>
      </c>
      <c r="AB32" s="26" t="s">
        <v>54</v>
      </c>
      <c r="AC32" s="26">
        <v>462.48199999999997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0.16600000000000001</v>
      </c>
      <c r="Y35" s="12">
        <v>0.193</v>
      </c>
      <c r="Z35" s="12">
        <v>0.20399999999999999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0.104</v>
      </c>
      <c r="AF35" s="12">
        <v>0.14299999999999999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0.66100000000000003</v>
      </c>
      <c r="X36" s="23" t="s">
        <v>54</v>
      </c>
      <c r="Y36" s="23">
        <v>0.68400000000000005</v>
      </c>
      <c r="Z36" s="23">
        <v>0.65900000000000003</v>
      </c>
      <c r="AA36" s="23">
        <v>0.78</v>
      </c>
      <c r="AB36" s="23">
        <v>0.66400000000000003</v>
      </c>
      <c r="AC36" s="23">
        <v>0.76600000000000001</v>
      </c>
      <c r="AD36" s="23">
        <v>0.77200000000000002</v>
      </c>
      <c r="AE36" s="23">
        <v>0.85799999999999998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0.623</v>
      </c>
      <c r="D39" s="12" t="s">
        <v>54</v>
      </c>
      <c r="E39" s="12">
        <v>0.78</v>
      </c>
      <c r="F39" s="12" t="s">
        <v>54</v>
      </c>
      <c r="G39" s="12">
        <v>0.8</v>
      </c>
      <c r="H39" s="12" t="s">
        <v>54</v>
      </c>
      <c r="I39" s="12">
        <v>1.036</v>
      </c>
      <c r="J39" s="12">
        <v>1.0880000000000001</v>
      </c>
      <c r="K39" s="12">
        <v>1.2450000000000001</v>
      </c>
      <c r="L39" s="12">
        <v>1.296</v>
      </c>
      <c r="M39" s="12">
        <v>1.347</v>
      </c>
      <c r="N39" s="12">
        <v>1.2989999999999999</v>
      </c>
      <c r="O39" s="12">
        <v>1.74</v>
      </c>
      <c r="P39" s="12" t="s">
        <v>54</v>
      </c>
      <c r="Q39" s="12">
        <v>1.716</v>
      </c>
      <c r="R39" s="12">
        <v>1.8220000000000001</v>
      </c>
      <c r="S39" s="12">
        <v>1.5960000000000001</v>
      </c>
      <c r="T39" s="12">
        <v>1.6679999999999999</v>
      </c>
      <c r="U39" s="12">
        <v>1.774</v>
      </c>
      <c r="V39" s="12" t="s">
        <v>54</v>
      </c>
      <c r="W39" s="12">
        <v>0.74299999999999999</v>
      </c>
      <c r="X39" s="12" t="s">
        <v>54</v>
      </c>
      <c r="Y39" s="12">
        <v>0.29299999999999998</v>
      </c>
      <c r="Z39" s="12" t="s">
        <v>54</v>
      </c>
      <c r="AA39" s="12">
        <v>0.32900000000000001</v>
      </c>
      <c r="AB39" s="12">
        <v>0.33200000000000002</v>
      </c>
      <c r="AC39" s="12">
        <v>0.33800000000000002</v>
      </c>
      <c r="AD39" s="12">
        <v>0.33800000000000002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5.9969999999999999</v>
      </c>
      <c r="D47" s="12" t="s">
        <v>54</v>
      </c>
      <c r="E47" s="12">
        <v>6.6109999999999998</v>
      </c>
      <c r="F47" s="12" t="s">
        <v>54</v>
      </c>
      <c r="G47" s="12">
        <v>6.6920000000000002</v>
      </c>
      <c r="H47" s="12" t="s">
        <v>54</v>
      </c>
      <c r="I47" s="12">
        <v>6.6970000000000001</v>
      </c>
      <c r="J47" s="12" t="s">
        <v>54</v>
      </c>
      <c r="K47" s="12">
        <v>6.3840000000000003</v>
      </c>
      <c r="L47" s="12" t="s">
        <v>54</v>
      </c>
      <c r="M47" s="12">
        <v>6.45</v>
      </c>
      <c r="N47" s="12">
        <v>6.65</v>
      </c>
      <c r="O47" s="12">
        <v>6.6420000000000003</v>
      </c>
      <c r="P47" s="12" t="s">
        <v>54</v>
      </c>
      <c r="Q47" s="12">
        <v>6.8259999999999996</v>
      </c>
      <c r="R47" s="12" t="s">
        <v>54</v>
      </c>
      <c r="S47" s="12">
        <v>8</v>
      </c>
      <c r="T47" s="12">
        <v>8.08</v>
      </c>
      <c r="U47" s="12">
        <v>8.7170000000000005</v>
      </c>
      <c r="V47" s="12">
        <v>8.8149999999999995</v>
      </c>
      <c r="W47" s="12">
        <v>9.0860000000000003</v>
      </c>
      <c r="X47" s="12">
        <v>9.1370000000000005</v>
      </c>
      <c r="Y47" s="12">
        <v>9.3019999999999996</v>
      </c>
      <c r="Z47" s="12">
        <v>9.2739999999999991</v>
      </c>
      <c r="AA47" s="12">
        <v>9.5449999999999999</v>
      </c>
      <c r="AB47" s="12">
        <v>9.4649999999999999</v>
      </c>
      <c r="AC47" s="12">
        <v>9.8010000000000002</v>
      </c>
      <c r="AD47" s="12">
        <v>9.7829999999999995</v>
      </c>
      <c r="AE47" s="12">
        <v>9.8040000000000003</v>
      </c>
      <c r="AF47" s="12">
        <v>10.194000000000001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1.1180000000000001</v>
      </c>
      <c r="R50" s="23">
        <v>1.0900000000000001</v>
      </c>
      <c r="S50" s="23">
        <v>1.071</v>
      </c>
      <c r="T50" s="23">
        <v>1.0760000000000001</v>
      </c>
      <c r="U50" s="23">
        <v>0.88900000000000001</v>
      </c>
      <c r="V50" s="23">
        <v>1.0429999999999999</v>
      </c>
      <c r="W50" s="23">
        <v>0.45200000000000001</v>
      </c>
      <c r="X50" s="23">
        <v>0.745</v>
      </c>
      <c r="Y50" s="23" t="s">
        <v>54</v>
      </c>
      <c r="Z50" s="23" t="s">
        <v>54</v>
      </c>
      <c r="AA50" s="23">
        <v>0.45400000000000001</v>
      </c>
      <c r="AB50" s="23">
        <v>0.621</v>
      </c>
      <c r="AC50" s="23">
        <v>0.58599999999999997</v>
      </c>
      <c r="AD50" s="23">
        <v>0.46300000000000002</v>
      </c>
      <c r="AE50" s="23">
        <v>0.42799999999999999</v>
      </c>
      <c r="AF50" s="23">
        <v>0.57099999999999995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5.7670000000000003</v>
      </c>
      <c r="U53" s="12">
        <v>5.8150000000000004</v>
      </c>
      <c r="V53" s="12">
        <v>5.3339999999999996</v>
      </c>
      <c r="W53" s="12">
        <v>5.49</v>
      </c>
      <c r="X53" s="12">
        <v>5.7</v>
      </c>
      <c r="Y53" s="12">
        <v>5.6020000000000003</v>
      </c>
      <c r="Z53" s="12">
        <v>4.7670000000000003</v>
      </c>
      <c r="AA53" s="12">
        <v>5.5910000000000002</v>
      </c>
      <c r="AB53" s="12">
        <v>5.3780000000000001</v>
      </c>
      <c r="AC53" s="12">
        <v>5.2619999999999996</v>
      </c>
      <c r="AD53" s="12">
        <v>5.42</v>
      </c>
      <c r="AE53" s="12">
        <v>5.4690000000000003</v>
      </c>
      <c r="AF53" s="12">
        <v>5.5179999999999998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2.8250000000000002</v>
      </c>
      <c r="I54" s="23" t="s">
        <v>54</v>
      </c>
      <c r="J54" s="23">
        <v>2.069</v>
      </c>
      <c r="K54" s="23" t="s">
        <v>54</v>
      </c>
      <c r="L54" s="23">
        <v>1.5649999999999999</v>
      </c>
      <c r="M54" s="23" t="s">
        <v>54</v>
      </c>
      <c r="N54" s="23">
        <v>1.635</v>
      </c>
      <c r="O54" s="23" t="s">
        <v>54</v>
      </c>
      <c r="P54" s="23">
        <v>1.595</v>
      </c>
      <c r="Q54" s="23" t="s">
        <v>54</v>
      </c>
      <c r="R54" s="23">
        <v>1.5449999999999999</v>
      </c>
      <c r="S54" s="23" t="s">
        <v>54</v>
      </c>
      <c r="T54" s="23">
        <v>1.5760000000000001</v>
      </c>
      <c r="U54" s="23" t="s">
        <v>54</v>
      </c>
      <c r="V54" s="23">
        <v>1.4830000000000001</v>
      </c>
      <c r="W54" s="23" t="s">
        <v>54</v>
      </c>
      <c r="X54" s="23">
        <v>1.56</v>
      </c>
      <c r="Y54" s="23" t="s">
        <v>54</v>
      </c>
      <c r="Z54" s="23">
        <v>1.8320000000000001</v>
      </c>
      <c r="AA54" s="23">
        <v>1.857</v>
      </c>
      <c r="AB54" s="23" t="s">
        <v>54</v>
      </c>
      <c r="AC54" s="23">
        <v>1.825</v>
      </c>
      <c r="AD54" s="23" t="s">
        <v>54</v>
      </c>
      <c r="AE54" s="23">
        <v>2.0760000000000001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5.3609999999999998</v>
      </c>
      <c r="D56" s="23">
        <v>5.4630000000000001</v>
      </c>
      <c r="E56" s="23">
        <v>5.83</v>
      </c>
      <c r="F56" s="23">
        <v>6.1509999999999998</v>
      </c>
      <c r="G56" s="23">
        <v>6.27</v>
      </c>
      <c r="H56" s="23">
        <v>7.2229999999999999</v>
      </c>
      <c r="I56" s="23">
        <v>7.28</v>
      </c>
      <c r="J56" s="23">
        <v>6.09</v>
      </c>
      <c r="K56" s="23">
        <v>6.1159999999999997</v>
      </c>
      <c r="L56" s="23">
        <v>6.3390000000000004</v>
      </c>
      <c r="M56" s="23">
        <v>8.5440000000000005</v>
      </c>
      <c r="N56" s="23">
        <v>8.6440000000000001</v>
      </c>
      <c r="O56" s="23">
        <v>8.5719999999999992</v>
      </c>
      <c r="P56" s="23">
        <v>8.7469999999999999</v>
      </c>
      <c r="Q56" s="23">
        <v>11.372</v>
      </c>
      <c r="R56" s="23">
        <v>11.6</v>
      </c>
      <c r="S56" s="23">
        <v>11.798</v>
      </c>
      <c r="T56" s="23">
        <v>11.893000000000001</v>
      </c>
      <c r="U56" s="23">
        <v>13.105</v>
      </c>
      <c r="V56" s="23">
        <v>13.598000000000001</v>
      </c>
      <c r="W56" s="23">
        <v>14.076000000000001</v>
      </c>
      <c r="X56" s="23">
        <v>14.445</v>
      </c>
      <c r="Y56" s="23">
        <v>13.894</v>
      </c>
      <c r="Z56" s="23">
        <v>13.903</v>
      </c>
      <c r="AA56" s="23">
        <v>14.217000000000001</v>
      </c>
      <c r="AB56" s="23">
        <v>13.372</v>
      </c>
      <c r="AC56" s="23">
        <v>12.827999999999999</v>
      </c>
      <c r="AD56" s="23">
        <v>12.884</v>
      </c>
      <c r="AE56" s="23">
        <v>10.472</v>
      </c>
      <c r="AF56" s="23">
        <v>11.044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>
        <v>31.602</v>
      </c>
      <c r="L57" s="12">
        <v>31.181999999999999</v>
      </c>
      <c r="M57" s="12">
        <v>23.131</v>
      </c>
      <c r="N57" s="12">
        <v>23.4</v>
      </c>
      <c r="O57" s="12">
        <v>22.760999999999999</v>
      </c>
      <c r="P57" s="12">
        <v>22.577999999999999</v>
      </c>
      <c r="Q57" s="12">
        <v>22.292000000000002</v>
      </c>
      <c r="R57" s="12">
        <v>22.312999999999999</v>
      </c>
      <c r="S57" s="12">
        <v>20.827999999999999</v>
      </c>
      <c r="T57" s="12">
        <v>20.47</v>
      </c>
      <c r="U57" s="12">
        <v>20.577000000000002</v>
      </c>
      <c r="V57" s="12">
        <v>20.407</v>
      </c>
      <c r="W57" s="12">
        <v>18.353999999999999</v>
      </c>
      <c r="X57" s="12">
        <v>18.611000000000001</v>
      </c>
      <c r="Y57" s="12">
        <v>18.143000000000001</v>
      </c>
      <c r="Z57" s="12">
        <v>17.962</v>
      </c>
      <c r="AA57" s="12">
        <v>16.827000000000002</v>
      </c>
      <c r="AB57" s="12">
        <v>16.527000000000001</v>
      </c>
      <c r="AC57" s="12">
        <v>16.858000000000001</v>
      </c>
      <c r="AD57" s="12">
        <v>16.824000000000002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8" tint="0.39997558519241921"/>
  </sheetPr>
  <dimension ref="B2"/>
  <sheetViews>
    <sheetView showGridLines="0" workbookViewId="0"/>
  </sheetViews>
  <sheetFormatPr defaultRowHeight="15" x14ac:dyDescent="0.25"/>
  <sheetData>
    <row r="2" spans="2:2" ht="15.75" x14ac:dyDescent="0.25">
      <c r="B2" s="54" t="s">
        <v>76</v>
      </c>
    </row>
  </sheetData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5.2550316313006409</v>
      </c>
      <c r="O5" s="12">
        <v>5.318556547012725</v>
      </c>
      <c r="P5" s="12">
        <v>5.1034844118417606</v>
      </c>
      <c r="Q5" s="12">
        <v>5.1306219669082518</v>
      </c>
      <c r="R5" s="12">
        <v>4.7964935806699946</v>
      </c>
      <c r="S5" s="12">
        <v>4.7534115393823315</v>
      </c>
      <c r="T5" s="12">
        <v>5.9449427062919327</v>
      </c>
      <c r="U5" s="12">
        <v>6.1079193421200859</v>
      </c>
      <c r="V5" s="12">
        <v>5.8916928482145883</v>
      </c>
      <c r="W5" s="12">
        <v>5.7220621875794286</v>
      </c>
      <c r="X5" s="12" t="s">
        <v>54</v>
      </c>
      <c r="Y5" s="12">
        <v>6.556266990629636</v>
      </c>
      <c r="Z5" s="12" t="s">
        <v>54</v>
      </c>
      <c r="AA5" s="12">
        <v>6.3816299218144685</v>
      </c>
      <c r="AB5" s="12" t="s">
        <v>54</v>
      </c>
      <c r="AC5" s="12">
        <v>5.8944822560890522</v>
      </c>
      <c r="AD5" s="12" t="s">
        <v>54</v>
      </c>
      <c r="AE5" s="12">
        <v>5.7732571490321618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31.199736086592129</v>
      </c>
      <c r="C6" s="23">
        <v>40.051615520719466</v>
      </c>
      <c r="D6" s="23">
        <v>33.577313329286277</v>
      </c>
      <c r="E6" s="23">
        <v>36.56394963552021</v>
      </c>
      <c r="F6" s="23">
        <v>47.807292319258238</v>
      </c>
      <c r="G6" s="23">
        <v>48.834099729315462</v>
      </c>
      <c r="H6" s="23">
        <v>52.266608227412178</v>
      </c>
      <c r="I6" s="23">
        <v>59.293408800438193</v>
      </c>
      <c r="J6" s="23">
        <v>61.605255903703025</v>
      </c>
      <c r="K6" s="23">
        <v>62.565714595414882</v>
      </c>
      <c r="L6" s="23">
        <v>67.364860855634006</v>
      </c>
      <c r="M6" s="23">
        <v>65.826885009897424</v>
      </c>
      <c r="N6" s="23">
        <v>65.525019291268478</v>
      </c>
      <c r="O6" s="23">
        <v>63.08620689655173</v>
      </c>
      <c r="P6" s="23">
        <v>61.320388349514573</v>
      </c>
      <c r="Q6" s="23">
        <v>58.445112136495325</v>
      </c>
      <c r="R6" s="23">
        <v>57.449720964515116</v>
      </c>
      <c r="S6" s="23">
        <v>53.634676165153273</v>
      </c>
      <c r="T6" s="23">
        <v>50.579688510722988</v>
      </c>
      <c r="U6" s="23">
        <v>44.763551954849575</v>
      </c>
      <c r="V6" s="23">
        <v>46.424626614800943</v>
      </c>
      <c r="W6" s="23">
        <v>45.348390197020663</v>
      </c>
      <c r="X6" s="23">
        <v>44.203533699312644</v>
      </c>
      <c r="Y6" s="23">
        <v>41.363697494060162</v>
      </c>
      <c r="Z6" s="23">
        <v>35.806780725160877</v>
      </c>
      <c r="AA6" s="23">
        <v>29.444763610557263</v>
      </c>
      <c r="AB6" s="23">
        <v>26.756639633504616</v>
      </c>
      <c r="AC6" s="23">
        <v>27.471893917555491</v>
      </c>
      <c r="AD6" s="23">
        <v>25.192140999711064</v>
      </c>
      <c r="AE6" s="23">
        <v>25.387297776253359</v>
      </c>
      <c r="AF6" s="23">
        <v>25.043463390999516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29.158149826151092</v>
      </c>
      <c r="H7" s="16">
        <v>32.535405941387396</v>
      </c>
      <c r="I7" s="16">
        <v>30.866111589625806</v>
      </c>
      <c r="J7" s="16">
        <v>29.553888823782181</v>
      </c>
      <c r="K7" s="16">
        <v>25.639274603535927</v>
      </c>
      <c r="L7" s="16">
        <v>25.888685381078758</v>
      </c>
      <c r="M7" s="16">
        <v>26.467586977030749</v>
      </c>
      <c r="N7" s="16">
        <v>25.156904739733676</v>
      </c>
      <c r="O7" s="16">
        <v>23.980681879387422</v>
      </c>
      <c r="P7" s="16">
        <v>22.664095231761653</v>
      </c>
      <c r="Q7" s="16">
        <v>22.502638461891429</v>
      </c>
      <c r="R7" s="16">
        <v>21.782192533472138</v>
      </c>
      <c r="S7" s="16">
        <v>21.168292716301089</v>
      </c>
      <c r="T7" s="16">
        <v>20.882321361464541</v>
      </c>
      <c r="U7" s="16">
        <v>20.322478492637359</v>
      </c>
      <c r="V7" s="16">
        <v>19.291939976637611</v>
      </c>
      <c r="W7" s="16">
        <v>18.610162487998736</v>
      </c>
      <c r="X7" s="16">
        <v>17.688054108399594</v>
      </c>
      <c r="Y7" s="16">
        <v>17.253057790624933</v>
      </c>
      <c r="Z7" s="16">
        <v>16.616847965650777</v>
      </c>
      <c r="AA7" s="16">
        <v>16.683644934483858</v>
      </c>
      <c r="AB7" s="16">
        <v>16.635794743429287</v>
      </c>
      <c r="AC7" s="16">
        <v>16.653052889524197</v>
      </c>
      <c r="AD7" s="16">
        <v>16.393558225426847</v>
      </c>
      <c r="AE7" s="16">
        <v>16.236600469784328</v>
      </c>
      <c r="AF7" s="16">
        <v>16.150757344718919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24.493055219474421</v>
      </c>
      <c r="D8" s="23" t="s">
        <v>54</v>
      </c>
      <c r="E8" s="23">
        <v>22.603817472805641</v>
      </c>
      <c r="F8" s="23" t="s">
        <v>54</v>
      </c>
      <c r="G8" s="23">
        <v>22.68856207861846</v>
      </c>
      <c r="H8" s="23" t="s">
        <v>54</v>
      </c>
      <c r="I8" s="23">
        <v>19.995805609044631</v>
      </c>
      <c r="J8" s="23" t="s">
        <v>54</v>
      </c>
      <c r="K8" s="23">
        <v>19.568946638440764</v>
      </c>
      <c r="L8" s="23">
        <v>16.979382178782906</v>
      </c>
      <c r="M8" s="23">
        <v>16.461854842754679</v>
      </c>
      <c r="N8" s="23">
        <v>7.6863441815392077</v>
      </c>
      <c r="O8" s="23">
        <v>8.277571251548947</v>
      </c>
      <c r="P8" s="23">
        <v>7.3976422098978682</v>
      </c>
      <c r="Q8" s="23">
        <v>7.2457520032110843</v>
      </c>
      <c r="R8" s="23">
        <v>7.3198214677690787</v>
      </c>
      <c r="S8" s="23">
        <v>4.2479454859181702</v>
      </c>
      <c r="T8" s="23">
        <v>3.0864418296913563</v>
      </c>
      <c r="U8" s="23">
        <v>3.0143808604687186</v>
      </c>
      <c r="V8" s="23">
        <v>3.0900404436981153</v>
      </c>
      <c r="W8" s="23">
        <v>3.0669895076674734</v>
      </c>
      <c r="X8" s="23">
        <v>3.1906257720679072</v>
      </c>
      <c r="Y8" s="23">
        <v>3.3030000587095638</v>
      </c>
      <c r="Z8" s="23">
        <v>3.5076492824724186</v>
      </c>
      <c r="AA8" s="23">
        <v>3.7296765607822713</v>
      </c>
      <c r="AB8" s="23">
        <v>3.4802917033967185</v>
      </c>
      <c r="AC8" s="23">
        <v>4.2523219444643408</v>
      </c>
      <c r="AD8" s="23">
        <v>4.3599280143971209</v>
      </c>
      <c r="AE8" s="23">
        <v>4.2401115940191145</v>
      </c>
      <c r="AF8" s="23">
        <v>4.2714902857670891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19.50624809509296</v>
      </c>
      <c r="K9" s="12">
        <v>18.280225644153074</v>
      </c>
      <c r="L9" s="12">
        <v>17.118358597458279</v>
      </c>
      <c r="M9" s="12">
        <v>13.860369609856264</v>
      </c>
      <c r="N9" s="12">
        <v>14.159803496604537</v>
      </c>
      <c r="O9" s="12">
        <v>15.065789473684211</v>
      </c>
      <c r="P9" s="12">
        <v>13.943161634103019</v>
      </c>
      <c r="Q9" s="12">
        <v>12.457573852922691</v>
      </c>
      <c r="R9" s="12">
        <v>12.283894449499547</v>
      </c>
      <c r="S9" s="12">
        <v>11.826218197498923</v>
      </c>
      <c r="T9" s="12">
        <v>11.516474378962686</v>
      </c>
      <c r="U9" s="12">
        <v>10.823909531502423</v>
      </c>
      <c r="V9" s="12">
        <v>10.819932499503674</v>
      </c>
      <c r="W9" s="12">
        <v>10.749185667752442</v>
      </c>
      <c r="X9" s="12">
        <v>10.975012248897601</v>
      </c>
      <c r="Y9" s="12">
        <v>11.085180863477245</v>
      </c>
      <c r="Z9" s="12">
        <v>10.341212352268393</v>
      </c>
      <c r="AA9" s="12">
        <v>11.072909293154009</v>
      </c>
      <c r="AB9" s="12">
        <v>10.385531730560968</v>
      </c>
      <c r="AC9" s="12">
        <v>10.111539664338579</v>
      </c>
      <c r="AD9" s="12">
        <v>8.5768540985336017</v>
      </c>
      <c r="AE9" s="12">
        <v>7.8091736017031161</v>
      </c>
      <c r="AF9" s="12">
        <v>7.6691462982642582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18.624542560793405</v>
      </c>
      <c r="D10" s="23" t="s">
        <v>54</v>
      </c>
      <c r="E10" s="23">
        <v>21.353627552460711</v>
      </c>
      <c r="F10" s="23" t="s">
        <v>54</v>
      </c>
      <c r="G10" s="23">
        <v>17.80177996908035</v>
      </c>
      <c r="H10" s="23" t="s">
        <v>54</v>
      </c>
      <c r="I10" s="23">
        <v>16.622814921607496</v>
      </c>
      <c r="J10" s="23">
        <v>16.019050747249135</v>
      </c>
      <c r="K10" s="23">
        <v>14.613604121556033</v>
      </c>
      <c r="L10" s="23">
        <v>13.750308807928732</v>
      </c>
      <c r="M10" s="23">
        <v>13.81326302516192</v>
      </c>
      <c r="N10" s="23">
        <v>13.763487917287783</v>
      </c>
      <c r="O10" s="23">
        <v>13.244085431907241</v>
      </c>
      <c r="P10" s="23">
        <v>12.965691707851395</v>
      </c>
      <c r="Q10" s="23">
        <v>12.845033969589128</v>
      </c>
      <c r="R10" s="23">
        <v>11.989588417114039</v>
      </c>
      <c r="S10" s="23">
        <v>11.598978706277434</v>
      </c>
      <c r="T10" s="23">
        <v>10.985130345949628</v>
      </c>
      <c r="U10" s="23">
        <v>10.754325259515571</v>
      </c>
      <c r="V10" s="23">
        <v>11.021643181335101</v>
      </c>
      <c r="W10" s="23">
        <v>10.758874989173071</v>
      </c>
      <c r="X10" s="23">
        <v>10.394093635035025</v>
      </c>
      <c r="Y10" s="23">
        <v>10.26436796169388</v>
      </c>
      <c r="Z10" s="23">
        <v>9.5425969523710954</v>
      </c>
      <c r="AA10" s="23">
        <v>8.500459981600736</v>
      </c>
      <c r="AB10" s="23">
        <v>8.085705996933152</v>
      </c>
      <c r="AC10" s="23">
        <v>8.6077030060175446</v>
      </c>
      <c r="AD10" s="23">
        <v>8.5028076584804815</v>
      </c>
      <c r="AE10" s="23">
        <v>8.0807285515576197</v>
      </c>
      <c r="AF10" s="23">
        <v>7.7879841112214496</v>
      </c>
      <c r="AG10" s="23" t="s">
        <v>54</v>
      </c>
    </row>
    <row r="11" spans="1:33" x14ac:dyDescent="0.25">
      <c r="A11" s="10" t="s">
        <v>6</v>
      </c>
      <c r="B11" s="11">
        <v>20.580116299305683</v>
      </c>
      <c r="C11" s="12">
        <v>20.160426868867706</v>
      </c>
      <c r="D11" s="12">
        <v>17.935205499077213</v>
      </c>
      <c r="E11" s="12">
        <v>17.996601081372134</v>
      </c>
      <c r="F11" s="12">
        <v>17.793444753176018</v>
      </c>
      <c r="G11" s="12">
        <v>17.670979464950303</v>
      </c>
      <c r="H11" s="12">
        <v>17.748180813493189</v>
      </c>
      <c r="I11" s="12">
        <v>13.624768272780569</v>
      </c>
      <c r="J11" s="12">
        <v>13.21549837574587</v>
      </c>
      <c r="K11" s="12" t="s">
        <v>54</v>
      </c>
      <c r="L11" s="12">
        <v>13.314151395800414</v>
      </c>
      <c r="M11" s="12">
        <v>12.51487977144671</v>
      </c>
      <c r="N11" s="12">
        <v>12.36341151656903</v>
      </c>
      <c r="O11" s="12">
        <v>12.21266271704641</v>
      </c>
      <c r="P11" s="12">
        <v>12.078532601015572</v>
      </c>
      <c r="Q11" s="12">
        <v>13.122660909622322</v>
      </c>
      <c r="R11" s="12">
        <v>11.813240190407221</v>
      </c>
      <c r="S11" s="12">
        <v>12.096130677639916</v>
      </c>
      <c r="T11" s="12">
        <v>11.676254038879177</v>
      </c>
      <c r="U11" s="12">
        <v>11.726256481580096</v>
      </c>
      <c r="V11" s="12">
        <v>9.9458032877047167</v>
      </c>
      <c r="W11" s="12">
        <v>9.6121833100745313</v>
      </c>
      <c r="X11" s="12">
        <v>9.138523303976589</v>
      </c>
      <c r="Y11" s="12">
        <v>8.9969427358256091</v>
      </c>
      <c r="Z11" s="12">
        <v>8.9547262212805858</v>
      </c>
      <c r="AA11" s="12" t="s">
        <v>54</v>
      </c>
      <c r="AB11" s="12">
        <v>8.7242968663954361</v>
      </c>
      <c r="AC11" s="12">
        <v>8.3661487329699398</v>
      </c>
      <c r="AD11" s="12">
        <v>8.3005896246991995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29.415682712685438</v>
      </c>
      <c r="O12" s="23">
        <v>31.871514869888472</v>
      </c>
      <c r="P12" s="23">
        <v>32.412989513146563</v>
      </c>
      <c r="Q12" s="23">
        <v>28.801397641479998</v>
      </c>
      <c r="R12" s="23">
        <v>29.407095316602554</v>
      </c>
      <c r="S12" s="23">
        <v>27.529604877476842</v>
      </c>
      <c r="T12" s="23">
        <v>26.443404837973528</v>
      </c>
      <c r="U12" s="23">
        <v>28.322837255551867</v>
      </c>
      <c r="V12" s="23">
        <v>27.135814507828158</v>
      </c>
      <c r="W12" s="23">
        <v>28.015992583149846</v>
      </c>
      <c r="X12" s="23">
        <v>28.345477163675138</v>
      </c>
      <c r="Y12" s="23">
        <v>27.442216079515379</v>
      </c>
      <c r="Z12" s="23">
        <v>27.024413826444288</v>
      </c>
      <c r="AA12" s="23">
        <v>24.864615739140454</v>
      </c>
      <c r="AB12" s="23">
        <v>22.010519536281663</v>
      </c>
      <c r="AC12" s="23">
        <v>21.872609516038548</v>
      </c>
      <c r="AD12" s="23">
        <v>20.432488457552058</v>
      </c>
      <c r="AE12" s="23">
        <v>19.229640806404291</v>
      </c>
      <c r="AF12" s="23">
        <v>19.137883174049254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8.3815302929743059</v>
      </c>
      <c r="M13" s="12">
        <v>8.369116432700249</v>
      </c>
      <c r="N13" s="12">
        <v>6.5711018541207213</v>
      </c>
      <c r="O13" s="12">
        <v>6.5769627689132335</v>
      </c>
      <c r="P13" s="12">
        <v>6.0525127896479081</v>
      </c>
      <c r="Q13" s="12">
        <v>4.4181110718075702</v>
      </c>
      <c r="R13" s="12">
        <v>4.3299726246911927</v>
      </c>
      <c r="S13" s="12">
        <v>4.2325641690432976</v>
      </c>
      <c r="T13" s="12">
        <v>3.8431999016927278</v>
      </c>
      <c r="U13" s="12">
        <v>3.5512915129151295</v>
      </c>
      <c r="V13" s="12">
        <v>3.3690157597383288</v>
      </c>
      <c r="W13" s="12">
        <v>3.3025901585022366</v>
      </c>
      <c r="X13" s="12">
        <v>4.8586027662760989</v>
      </c>
      <c r="Y13" s="12">
        <v>2.1534830797758016</v>
      </c>
      <c r="Z13" s="12" t="s">
        <v>54</v>
      </c>
      <c r="AA13" s="12">
        <v>2.4426762491444212</v>
      </c>
      <c r="AB13" s="12" t="s">
        <v>54</v>
      </c>
      <c r="AC13" s="12">
        <v>2.5525168450257629</v>
      </c>
      <c r="AD13" s="12" t="s">
        <v>54</v>
      </c>
      <c r="AE13" s="12">
        <v>3.0022502072559312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>
        <v>22.030470390825542</v>
      </c>
      <c r="C14" s="23">
        <v>21.78599221789883</v>
      </c>
      <c r="D14" s="23">
        <v>21.86936686324691</v>
      </c>
      <c r="E14" s="23">
        <v>22.026431718061673</v>
      </c>
      <c r="F14" s="23">
        <v>22.144683165624151</v>
      </c>
      <c r="G14" s="23">
        <v>22.297238482797642</v>
      </c>
      <c r="H14" s="23">
        <v>22.558594276048936</v>
      </c>
      <c r="I14" s="23" t="s">
        <v>54</v>
      </c>
      <c r="J14" s="23">
        <v>19.50751750465886</v>
      </c>
      <c r="K14" s="23">
        <v>19.069687607277718</v>
      </c>
      <c r="L14" s="23">
        <v>18.133203907267973</v>
      </c>
      <c r="M14" s="23">
        <v>16.466237710577481</v>
      </c>
      <c r="N14" s="23">
        <v>15.545431556321224</v>
      </c>
      <c r="O14" s="23">
        <v>17.051570897478481</v>
      </c>
      <c r="P14" s="23">
        <v>17.242647778190857</v>
      </c>
      <c r="Q14" s="23">
        <v>16.422828712550022</v>
      </c>
      <c r="R14" s="23">
        <v>16.505057369122607</v>
      </c>
      <c r="S14" s="23">
        <v>14.612126049691632</v>
      </c>
      <c r="T14" s="23">
        <v>13.688230148867572</v>
      </c>
      <c r="U14" s="23">
        <v>12.912361464882812</v>
      </c>
      <c r="V14" s="23">
        <v>13.018680987321051</v>
      </c>
      <c r="W14" s="23">
        <v>13.425454964625871</v>
      </c>
      <c r="X14" s="23">
        <v>13.475426485321771</v>
      </c>
      <c r="Y14" s="23">
        <v>13.766901869811299</v>
      </c>
      <c r="Z14" s="23">
        <v>13.831217648342706</v>
      </c>
      <c r="AA14" s="23">
        <v>13.334565353538464</v>
      </c>
      <c r="AB14" s="23">
        <v>12.147039971696575</v>
      </c>
      <c r="AC14" s="23">
        <v>11.026241809145581</v>
      </c>
      <c r="AD14" s="23">
        <v>10.308001974858531</v>
      </c>
      <c r="AE14" s="23">
        <v>10.021430120530644</v>
      </c>
      <c r="AF14" s="23">
        <v>10.812674027844455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46.594427244582043</v>
      </c>
      <c r="K15" s="12">
        <v>41.710526315789473</v>
      </c>
      <c r="L15" s="12">
        <v>39.447852760736204</v>
      </c>
      <c r="M15" s="12">
        <v>39.180611656087713</v>
      </c>
      <c r="N15" s="12">
        <v>38.719669592152812</v>
      </c>
      <c r="O15" s="12">
        <v>34.443387250237869</v>
      </c>
      <c r="P15" s="12">
        <v>31.543624161073826</v>
      </c>
      <c r="Q15" s="12">
        <v>29.311740890688252</v>
      </c>
      <c r="R15" s="12">
        <v>28.13733228097869</v>
      </c>
      <c r="S15" s="12">
        <v>26.613226452905813</v>
      </c>
      <c r="T15" s="12">
        <v>25.818181818181817</v>
      </c>
      <c r="U15" s="12">
        <v>21.613276727132384</v>
      </c>
      <c r="V15" s="12">
        <v>22.564687975646876</v>
      </c>
      <c r="W15" s="12">
        <v>21.124239169351949</v>
      </c>
      <c r="X15" s="12">
        <v>20.423821702594083</v>
      </c>
      <c r="Y15" s="12">
        <v>17.183850517183853</v>
      </c>
      <c r="Z15" s="12">
        <v>16.632860040567952</v>
      </c>
      <c r="AA15" s="12">
        <v>17.048955837042108</v>
      </c>
      <c r="AB15" s="12">
        <v>16.628922678744743</v>
      </c>
      <c r="AC15" s="12">
        <v>15.873493975903616</v>
      </c>
      <c r="AD15" s="12">
        <v>13.399041022908897</v>
      </c>
      <c r="AE15" s="12">
        <v>12.56736893679569</v>
      </c>
      <c r="AF15" s="12">
        <v>10.915157292659677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38.793800958486337</v>
      </c>
      <c r="I16" s="23">
        <v>39.025654314589268</v>
      </c>
      <c r="J16" s="23">
        <v>37.394768973716339</v>
      </c>
      <c r="K16" s="23">
        <v>36.427824267782427</v>
      </c>
      <c r="L16" s="23">
        <v>34.793037280701753</v>
      </c>
      <c r="M16" s="23">
        <v>32.176234979973302</v>
      </c>
      <c r="N16" s="23">
        <v>25.878877400295426</v>
      </c>
      <c r="O16" s="23">
        <v>22.712260905463051</v>
      </c>
      <c r="P16" s="23">
        <v>20.260403991238746</v>
      </c>
      <c r="Q16" s="23">
        <v>19.965692581020644</v>
      </c>
      <c r="R16" s="23">
        <v>18.71909151962879</v>
      </c>
      <c r="S16" s="23">
        <v>16.635078789191532</v>
      </c>
      <c r="T16" s="23">
        <v>16.254435960856007</v>
      </c>
      <c r="U16" s="23">
        <v>16.371801114537682</v>
      </c>
      <c r="V16" s="23">
        <v>14.593136995717229</v>
      </c>
      <c r="W16" s="23">
        <v>12.147737930418472</v>
      </c>
      <c r="X16" s="23">
        <v>12.0164683527123</v>
      </c>
      <c r="Y16" s="23">
        <v>12.170893587095073</v>
      </c>
      <c r="Z16" s="23">
        <v>11.659174499387005</v>
      </c>
      <c r="AA16" s="23">
        <v>13.022678136068816</v>
      </c>
      <c r="AB16" s="23">
        <v>17.378662491612612</v>
      </c>
      <c r="AC16" s="23">
        <v>16.930972111218612</v>
      </c>
      <c r="AD16" s="23">
        <v>16.1441177666626</v>
      </c>
      <c r="AE16" s="23">
        <v>16.089720231588323</v>
      </c>
      <c r="AF16" s="23">
        <v>15.263941371808084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37.999313265422913</v>
      </c>
      <c r="F17" s="12">
        <v>39.361087019369755</v>
      </c>
      <c r="G17" s="12">
        <v>38.598540145985403</v>
      </c>
      <c r="H17" s="12">
        <v>39.25033025099075</v>
      </c>
      <c r="I17" s="12">
        <v>32.980482963943103</v>
      </c>
      <c r="J17" s="12">
        <v>28.192099655794134</v>
      </c>
      <c r="K17" s="12">
        <v>25.428342674139316</v>
      </c>
      <c r="L17" s="12">
        <v>17.085915664114719</v>
      </c>
      <c r="M17" s="12">
        <v>18.504872830995957</v>
      </c>
      <c r="N17" s="12">
        <v>17.262099857970064</v>
      </c>
      <c r="O17" s="12">
        <v>18.395401149712569</v>
      </c>
      <c r="P17" s="12">
        <v>17.442282122567391</v>
      </c>
      <c r="Q17" s="12">
        <v>20.647133220910625</v>
      </c>
      <c r="R17" s="12">
        <v>19.953423381462507</v>
      </c>
      <c r="S17" s="12">
        <v>19.429396894185626</v>
      </c>
      <c r="T17" s="12">
        <v>16.813248502994011</v>
      </c>
      <c r="U17" s="12">
        <v>16.220644456581105</v>
      </c>
      <c r="V17" s="12">
        <v>14.32308698495749</v>
      </c>
      <c r="W17" s="12">
        <v>15.759794222398099</v>
      </c>
      <c r="X17" s="12">
        <v>14.726598702502317</v>
      </c>
      <c r="Y17" s="12">
        <v>15.446445864807282</v>
      </c>
      <c r="Z17" s="12">
        <v>14.351517341040463</v>
      </c>
      <c r="AA17" s="12">
        <v>14.44651245236196</v>
      </c>
      <c r="AB17" s="12">
        <v>14.499455930359083</v>
      </c>
      <c r="AC17" s="12">
        <v>13.999822899141062</v>
      </c>
      <c r="AD17" s="12">
        <v>14.419985159535001</v>
      </c>
      <c r="AE17" s="12">
        <v>13.235059760956174</v>
      </c>
      <c r="AF17" s="12">
        <v>13.385478158205434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13.252720677146312</v>
      </c>
      <c r="P18" s="23" t="s">
        <v>54</v>
      </c>
      <c r="Q18" s="23">
        <v>12.781655034895314</v>
      </c>
      <c r="R18" s="23" t="s">
        <v>54</v>
      </c>
      <c r="S18" s="23">
        <v>14.393802918393083</v>
      </c>
      <c r="T18" s="23" t="s">
        <v>54</v>
      </c>
      <c r="U18" s="23">
        <v>17.411723778048355</v>
      </c>
      <c r="V18" s="23" t="s">
        <v>54</v>
      </c>
      <c r="W18" s="23">
        <v>21.268533772652386</v>
      </c>
      <c r="X18" s="23" t="s">
        <v>54</v>
      </c>
      <c r="Y18" s="23">
        <v>22.8397212543554</v>
      </c>
      <c r="Z18" s="23">
        <v>49.886877828054295</v>
      </c>
      <c r="AA18" s="23">
        <v>19.993876301285976</v>
      </c>
      <c r="AB18" s="23" t="s">
        <v>54</v>
      </c>
      <c r="AC18" s="23">
        <v>18.742707117852973</v>
      </c>
      <c r="AD18" s="23" t="s">
        <v>54</v>
      </c>
      <c r="AE18" s="23">
        <v>19.626168224299061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20.878053681161362</v>
      </c>
      <c r="C19" s="12">
        <v>21.590065992424538</v>
      </c>
      <c r="D19" s="12">
        <v>21.260739761617177</v>
      </c>
      <c r="E19" s="12">
        <v>20.734652064684504</v>
      </c>
      <c r="F19" s="12">
        <v>20.128108515448378</v>
      </c>
      <c r="G19" s="12">
        <v>19.924910733039276</v>
      </c>
      <c r="H19" s="12">
        <v>21.793702730247276</v>
      </c>
      <c r="I19" s="12">
        <v>20.524403169636095</v>
      </c>
      <c r="J19" s="12">
        <v>21.470581116731612</v>
      </c>
      <c r="K19" s="12">
        <v>23.747861623265536</v>
      </c>
      <c r="L19" s="12">
        <v>24.831770546056262</v>
      </c>
      <c r="M19" s="12">
        <v>22.902618442945965</v>
      </c>
      <c r="N19" s="12">
        <v>24.148829191208161</v>
      </c>
      <c r="O19" s="12">
        <v>23.569770547030672</v>
      </c>
      <c r="P19" s="12">
        <v>23.144210420235815</v>
      </c>
      <c r="Q19" s="12">
        <v>23.383544838404763</v>
      </c>
      <c r="R19" s="12">
        <v>22.808514014798355</v>
      </c>
      <c r="S19" s="12">
        <v>21.075073254521573</v>
      </c>
      <c r="T19" s="12">
        <v>19.881063664750691</v>
      </c>
      <c r="U19" s="12">
        <v>19.230036936902632</v>
      </c>
      <c r="V19" s="12">
        <v>19.064288492526533</v>
      </c>
      <c r="W19" s="12">
        <v>18.336763803127141</v>
      </c>
      <c r="X19" s="12">
        <v>16.890911022200193</v>
      </c>
      <c r="Y19" s="12">
        <v>15.984683276954511</v>
      </c>
      <c r="Z19" s="12">
        <v>16.401154148815248</v>
      </c>
      <c r="AA19" s="12">
        <v>18.726771583533388</v>
      </c>
      <c r="AB19" s="12">
        <v>17.054689215901604</v>
      </c>
      <c r="AC19" s="12">
        <v>14.933040110286877</v>
      </c>
      <c r="AD19" s="12">
        <v>15.90562686585965</v>
      </c>
      <c r="AE19" s="12">
        <v>15.175248963390864</v>
      </c>
      <c r="AF19" s="12">
        <v>13.873480264888544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22.390722569134702</v>
      </c>
      <c r="O20" s="23">
        <v>3.7948717948717943</v>
      </c>
      <c r="P20" s="23">
        <v>3.9127163280662152</v>
      </c>
      <c r="Q20" s="23">
        <v>4.2895442359249332</v>
      </c>
      <c r="R20" s="23">
        <v>4.6202531645569618</v>
      </c>
      <c r="S20" s="23">
        <v>3.096774193548387</v>
      </c>
      <c r="T20" s="23">
        <v>4.0828402366863905</v>
      </c>
      <c r="U20" s="23">
        <v>5.8072750478621575</v>
      </c>
      <c r="V20" s="23">
        <v>2.7116768123962371</v>
      </c>
      <c r="W20" s="23">
        <v>2.3441162681669012</v>
      </c>
      <c r="X20" s="23">
        <v>2.031114952463267</v>
      </c>
      <c r="Y20" s="23">
        <v>2.1076233183856501</v>
      </c>
      <c r="Z20" s="23">
        <v>2.2933794893985291</v>
      </c>
      <c r="AA20" s="23">
        <v>3.0315789473684207</v>
      </c>
      <c r="AB20" s="23">
        <v>3.2807308970099669</v>
      </c>
      <c r="AC20" s="23">
        <v>3.3077853973376361</v>
      </c>
      <c r="AD20" s="23">
        <v>3.3173461231015193</v>
      </c>
      <c r="AE20" s="23">
        <v>1.284046692607004</v>
      </c>
      <c r="AF20" s="23">
        <v>1.7782426778242679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12.741244202542079</v>
      </c>
      <c r="P21" s="12" t="s">
        <v>54</v>
      </c>
      <c r="Q21" s="12">
        <v>12.998244764736105</v>
      </c>
      <c r="R21" s="12" t="s">
        <v>54</v>
      </c>
      <c r="S21" s="12">
        <v>13.241431485135344</v>
      </c>
      <c r="T21" s="12" t="s">
        <v>54</v>
      </c>
      <c r="U21" s="12">
        <v>13.247449271670739</v>
      </c>
      <c r="V21" s="12" t="s">
        <v>54</v>
      </c>
      <c r="W21" s="12">
        <v>13.400117586905944</v>
      </c>
      <c r="X21" s="12" t="s">
        <v>54</v>
      </c>
      <c r="Y21" s="12">
        <v>13.52199358302685</v>
      </c>
      <c r="Z21" s="12" t="s">
        <v>54</v>
      </c>
      <c r="AA21" s="12">
        <v>13.228811921511765</v>
      </c>
      <c r="AB21" s="12" t="s">
        <v>54</v>
      </c>
      <c r="AC21" s="12">
        <v>13.105296054088061</v>
      </c>
      <c r="AD21" s="12" t="s">
        <v>54</v>
      </c>
      <c r="AE21" s="12">
        <v>13.13712002096436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13.610231446343358</v>
      </c>
      <c r="L22" s="23">
        <v>12.046827465371909</v>
      </c>
      <c r="M22" s="23">
        <v>12.175521006783168</v>
      </c>
      <c r="N22" s="23">
        <v>12.186348558975659</v>
      </c>
      <c r="O22" s="23">
        <v>14.243887634231033</v>
      </c>
      <c r="P22" s="23">
        <v>12.326446853038656</v>
      </c>
      <c r="Q22" s="23">
        <v>12.08134584807919</v>
      </c>
      <c r="R22" s="23">
        <v>12.035612312907817</v>
      </c>
      <c r="S22" s="23">
        <v>12.421409917079218</v>
      </c>
      <c r="T22" s="23">
        <v>11.798384623249158</v>
      </c>
      <c r="U22" s="23">
        <v>12.465666194626342</v>
      </c>
      <c r="V22" s="23">
        <v>10.525032637589064</v>
      </c>
      <c r="W22" s="23">
        <v>7.8132535370849183</v>
      </c>
      <c r="X22" s="23">
        <v>9.6077467186140648</v>
      </c>
      <c r="Y22" s="23">
        <v>5.8023748635504049</v>
      </c>
      <c r="Z22" s="23">
        <v>5.9386894563511197</v>
      </c>
      <c r="AA22" s="23">
        <v>5.9891062266359176</v>
      </c>
      <c r="AB22" s="23">
        <v>5.7930987945303203</v>
      </c>
      <c r="AC22" s="23">
        <v>5.786011609256855</v>
      </c>
      <c r="AD22" s="23">
        <v>5.9444039927371257</v>
      </c>
      <c r="AE22" s="23">
        <v>5.9418167704602789</v>
      </c>
      <c r="AF22" s="23">
        <v>5.8509306041369777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20.850767676939139</v>
      </c>
      <c r="G23" s="12">
        <v>20.431818939368686</v>
      </c>
      <c r="H23" s="12">
        <v>18.921933375451403</v>
      </c>
      <c r="I23" s="12">
        <v>18.235770584753421</v>
      </c>
      <c r="J23" s="12">
        <v>18.121982983833863</v>
      </c>
      <c r="K23" s="12">
        <v>17.642857142857142</v>
      </c>
      <c r="L23" s="12">
        <v>17.427993694970304</v>
      </c>
      <c r="M23" s="12">
        <v>16.318636950904391</v>
      </c>
      <c r="N23" s="12">
        <v>23.208143950173596</v>
      </c>
      <c r="O23" s="12">
        <v>20.112324838998425</v>
      </c>
      <c r="P23" s="12">
        <v>18.513458337259337</v>
      </c>
      <c r="Q23" s="12">
        <v>17.796177621505134</v>
      </c>
      <c r="R23" s="12">
        <v>18.75283428015468</v>
      </c>
      <c r="S23" s="12">
        <v>18.779342723004692</v>
      </c>
      <c r="T23" s="12">
        <v>18.807339449541285</v>
      </c>
      <c r="U23" s="12">
        <v>19.11547017523548</v>
      </c>
      <c r="V23" s="12">
        <v>20.052853796844182</v>
      </c>
      <c r="W23" s="12">
        <v>20.031809499743595</v>
      </c>
      <c r="X23" s="12">
        <v>19.234101666272835</v>
      </c>
      <c r="Y23" s="12">
        <v>18.660349503896729</v>
      </c>
      <c r="Z23" s="12">
        <v>17.971005049682358</v>
      </c>
      <c r="AA23" s="12">
        <v>16.754579821556348</v>
      </c>
      <c r="AB23" s="12">
        <v>4.327836373171726</v>
      </c>
      <c r="AC23" s="12">
        <v>3.6137126331582272</v>
      </c>
      <c r="AD23" s="12">
        <v>3.0343656936417269</v>
      </c>
      <c r="AE23" s="12">
        <v>2.4809519417027954</v>
      </c>
      <c r="AF23" s="12">
        <v>3.1093987601920752</v>
      </c>
      <c r="AG23" s="12" t="s">
        <v>54</v>
      </c>
    </row>
    <row r="24" spans="1:33" x14ac:dyDescent="0.25">
      <c r="A24" s="21" t="s">
        <v>19</v>
      </c>
      <c r="B24" s="22">
        <v>30.744473170474336</v>
      </c>
      <c r="C24" s="23">
        <v>27.924063116370807</v>
      </c>
      <c r="D24" s="23">
        <v>25.450085620400799</v>
      </c>
      <c r="E24" s="23">
        <v>25.287051757639993</v>
      </c>
      <c r="F24" s="23">
        <v>24.802429082439065</v>
      </c>
      <c r="G24" s="23">
        <v>24.816176470588232</v>
      </c>
      <c r="H24" s="23">
        <v>23.957529666776882</v>
      </c>
      <c r="I24" s="23">
        <v>23.224424574167887</v>
      </c>
      <c r="J24" s="23">
        <v>24.216274929849437</v>
      </c>
      <c r="K24" s="23">
        <v>25.005424170101975</v>
      </c>
      <c r="L24" s="23">
        <v>23.275816718396548</v>
      </c>
      <c r="M24" s="23">
        <v>21.64798406659347</v>
      </c>
      <c r="N24" s="23">
        <v>18.932237205836401</v>
      </c>
      <c r="O24" s="23">
        <v>16.516032337178672</v>
      </c>
      <c r="P24" s="23">
        <v>16.512829771388596</v>
      </c>
      <c r="Q24" s="23">
        <v>16.507794101155095</v>
      </c>
      <c r="R24" s="23">
        <v>12.780189681193985</v>
      </c>
      <c r="S24" s="23">
        <v>10.130354411014789</v>
      </c>
      <c r="T24" s="23">
        <v>7.2026494604008455</v>
      </c>
      <c r="U24" s="23">
        <v>6.7726923598246973</v>
      </c>
      <c r="V24" s="23">
        <v>7.0726851398544346</v>
      </c>
      <c r="W24" s="23">
        <v>7.4683503938263343</v>
      </c>
      <c r="X24" s="23">
        <v>5.9369521494563164</v>
      </c>
      <c r="Y24" s="23">
        <v>5.7967214490230425</v>
      </c>
      <c r="Z24" s="23">
        <v>6.1195230629589901</v>
      </c>
      <c r="AA24" s="23">
        <v>6.2483662661800157</v>
      </c>
      <c r="AB24" s="23">
        <v>6.2027391975308639</v>
      </c>
      <c r="AC24" s="23">
        <v>6.5280866994352458</v>
      </c>
      <c r="AD24" s="23">
        <v>6.2200506571741512</v>
      </c>
      <c r="AE24" s="23">
        <v>6.2197184014567686</v>
      </c>
      <c r="AF24" s="23">
        <v>6.4524739186138742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10.827857088903995</v>
      </c>
      <c r="K25" s="12" t="s">
        <v>54</v>
      </c>
      <c r="L25" s="12" t="s">
        <v>54</v>
      </c>
      <c r="M25" s="12" t="s">
        <v>54</v>
      </c>
      <c r="N25" s="12">
        <v>9.1441612780524917</v>
      </c>
      <c r="O25" s="12" t="s">
        <v>54</v>
      </c>
      <c r="P25" s="12">
        <v>7.4550821528217694</v>
      </c>
      <c r="Q25" s="12" t="s">
        <v>54</v>
      </c>
      <c r="R25" s="12">
        <v>6.5633708882166601</v>
      </c>
      <c r="S25" s="12">
        <v>6.1481365557021173</v>
      </c>
      <c r="T25" s="12" t="s">
        <v>54</v>
      </c>
      <c r="U25" s="12">
        <v>6.225777704089035</v>
      </c>
      <c r="V25" s="12" t="s">
        <v>54</v>
      </c>
      <c r="W25" s="12">
        <v>5.7295574762156205</v>
      </c>
      <c r="X25" s="12" t="s">
        <v>54</v>
      </c>
      <c r="Y25" s="12">
        <v>5.324538844698103</v>
      </c>
      <c r="Z25" s="12" t="s">
        <v>54</v>
      </c>
      <c r="AA25" s="12">
        <v>5.2563584341885212</v>
      </c>
      <c r="AB25" s="12" t="s">
        <v>54</v>
      </c>
      <c r="AC25" s="12">
        <v>7.8713596678673907</v>
      </c>
      <c r="AD25" s="12" t="s">
        <v>54</v>
      </c>
      <c r="AE25" s="12">
        <v>7.5993810584455685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22.022078656859776</v>
      </c>
      <c r="F26" s="23">
        <v>22.770832693429981</v>
      </c>
      <c r="G26" s="23">
        <v>22.571018017022219</v>
      </c>
      <c r="H26" s="23">
        <v>22.302839623095817</v>
      </c>
      <c r="I26" s="23">
        <v>18.541428422912986</v>
      </c>
      <c r="J26" s="23">
        <v>18.6363238512035</v>
      </c>
      <c r="K26" s="23">
        <v>18.562550661983245</v>
      </c>
      <c r="L26" s="23">
        <v>20.748637254638705</v>
      </c>
      <c r="M26" s="23">
        <v>22.800827674023772</v>
      </c>
      <c r="N26" s="23">
        <v>23.706189992974789</v>
      </c>
      <c r="O26" s="23">
        <v>24.111541828185569</v>
      </c>
      <c r="P26" s="23">
        <v>24.952731737262123</v>
      </c>
      <c r="Q26" s="23">
        <v>24.998172291945899</v>
      </c>
      <c r="R26" s="23">
        <v>21.360223759752685</v>
      </c>
      <c r="S26" s="23">
        <v>21.619903963845214</v>
      </c>
      <c r="T26" s="23">
        <v>24.814951036733941</v>
      </c>
      <c r="U26" s="23">
        <v>21.258840169731261</v>
      </c>
      <c r="V26" s="23">
        <v>23.005247664149497</v>
      </c>
      <c r="W26" s="23">
        <v>26.216273635011682</v>
      </c>
      <c r="X26" s="23">
        <v>27.808501663776543</v>
      </c>
      <c r="Y26" s="23">
        <v>29.892795389048988</v>
      </c>
      <c r="Z26" s="23">
        <v>29.222819635500315</v>
      </c>
      <c r="AA26" s="23">
        <v>29.048517768366782</v>
      </c>
      <c r="AB26" s="23">
        <v>29.549858063353305</v>
      </c>
      <c r="AC26" s="23">
        <v>29.128814088971229</v>
      </c>
      <c r="AD26" s="23">
        <v>28.815415912190108</v>
      </c>
      <c r="AE26" s="23">
        <v>29.53858049257499</v>
      </c>
      <c r="AF26" s="23">
        <v>28.542733533462826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>
        <v>25.721951885033423</v>
      </c>
      <c r="D27" s="12" t="s">
        <v>54</v>
      </c>
      <c r="E27" s="12">
        <v>23.391717138647895</v>
      </c>
      <c r="F27" s="12" t="s">
        <v>54</v>
      </c>
      <c r="G27" s="12">
        <v>28.195685035041919</v>
      </c>
      <c r="H27" s="12" t="s">
        <v>54</v>
      </c>
      <c r="I27" s="12">
        <v>22.595486913899933</v>
      </c>
      <c r="J27" s="12" t="s">
        <v>54</v>
      </c>
      <c r="K27" s="12">
        <v>13.852700147089724</v>
      </c>
      <c r="L27" s="12" t="s">
        <v>54</v>
      </c>
      <c r="M27" s="12">
        <v>15.854097004997666</v>
      </c>
      <c r="N27" s="12" t="s">
        <v>54</v>
      </c>
      <c r="O27" s="12">
        <v>16.131762714255483</v>
      </c>
      <c r="P27" s="12" t="s">
        <v>54</v>
      </c>
      <c r="Q27" s="12">
        <v>12.791681582972631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18.881089008814023</v>
      </c>
      <c r="X27" s="12" t="s">
        <v>54</v>
      </c>
      <c r="Y27" s="12">
        <v>20.39451405350491</v>
      </c>
      <c r="Z27" s="12" t="s">
        <v>54</v>
      </c>
      <c r="AA27" s="12">
        <v>29.094544772855091</v>
      </c>
      <c r="AB27" s="12" t="s">
        <v>54</v>
      </c>
      <c r="AC27" s="12">
        <v>27.626903553299492</v>
      </c>
      <c r="AD27" s="12" t="s">
        <v>54</v>
      </c>
      <c r="AE27" s="12">
        <v>28.689688481043223</v>
      </c>
      <c r="AF27" s="12">
        <v>27.108794740951929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33.748393316195369</v>
      </c>
      <c r="G28" s="23">
        <v>32.658090385097317</v>
      </c>
      <c r="H28" s="23">
        <v>32.550906150209428</v>
      </c>
      <c r="I28" s="23">
        <v>17.660568941897008</v>
      </c>
      <c r="J28" s="23">
        <v>19.115624241443481</v>
      </c>
      <c r="K28" s="23">
        <v>20.41216005697245</v>
      </c>
      <c r="L28" s="23">
        <v>21.230230050323506</v>
      </c>
      <c r="M28" s="23">
        <v>20.498249761331092</v>
      </c>
      <c r="N28" s="23">
        <v>20.936979785969086</v>
      </c>
      <c r="O28" s="23">
        <v>21.301605504587158</v>
      </c>
      <c r="P28" s="23">
        <v>18.21127965071792</v>
      </c>
      <c r="Q28" s="23">
        <v>19.072396160401901</v>
      </c>
      <c r="R28" s="23">
        <v>18.663494809688583</v>
      </c>
      <c r="S28" s="23">
        <v>20.314033366045141</v>
      </c>
      <c r="T28" s="23">
        <v>20.176811471595958</v>
      </c>
      <c r="U28" s="23">
        <v>18.296045375768077</v>
      </c>
      <c r="V28" s="23">
        <v>17.932309442548348</v>
      </c>
      <c r="W28" s="23">
        <v>17.282137361868795</v>
      </c>
      <c r="X28" s="23">
        <v>17.586565096952906</v>
      </c>
      <c r="Y28" s="23">
        <v>15.807066096395067</v>
      </c>
      <c r="Z28" s="23">
        <v>18.133564614050304</v>
      </c>
      <c r="AA28" s="23">
        <v>19.229966611018366</v>
      </c>
      <c r="AB28" s="23">
        <v>20.579213280404186</v>
      </c>
      <c r="AC28" s="23">
        <v>19.383273074969374</v>
      </c>
      <c r="AD28" s="23">
        <v>17.959183673469386</v>
      </c>
      <c r="AE28" s="23">
        <v>17.94320967253298</v>
      </c>
      <c r="AF28" s="23">
        <v>17.973056548979539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29.607104932908584</v>
      </c>
      <c r="F29" s="12">
        <v>26.477639084070432</v>
      </c>
      <c r="G29" s="12">
        <v>24.532860824742269</v>
      </c>
      <c r="H29" s="12">
        <v>25.021624596996144</v>
      </c>
      <c r="I29" s="12">
        <v>29.345762126704646</v>
      </c>
      <c r="J29" s="12">
        <v>27.863621095062147</v>
      </c>
      <c r="K29" s="12">
        <v>26.290086277063324</v>
      </c>
      <c r="L29" s="12">
        <v>25.630114566284778</v>
      </c>
      <c r="M29" s="12">
        <v>23.961454368774803</v>
      </c>
      <c r="N29" s="12">
        <v>22.828984570643833</v>
      </c>
      <c r="O29" s="12">
        <v>20.260887860298755</v>
      </c>
      <c r="P29" s="12">
        <v>19.911373707533233</v>
      </c>
      <c r="Q29" s="12">
        <v>22.547619047619051</v>
      </c>
      <c r="R29" s="12">
        <v>22.838547444715626</v>
      </c>
      <c r="S29" s="12">
        <v>23.604220529662499</v>
      </c>
      <c r="T29" s="12">
        <v>22.409653389152254</v>
      </c>
      <c r="U29" s="12">
        <v>21.355236139630389</v>
      </c>
      <c r="V29" s="12">
        <v>20.264856443356329</v>
      </c>
      <c r="W29" s="12">
        <v>14.108037868943754</v>
      </c>
      <c r="X29" s="12">
        <v>14.169886011351171</v>
      </c>
      <c r="Y29" s="12">
        <v>14.187664535539676</v>
      </c>
      <c r="Z29" s="12">
        <v>13.808008359853702</v>
      </c>
      <c r="AA29" s="12">
        <v>14.089080599040374</v>
      </c>
      <c r="AB29" s="12">
        <v>14.469084007591649</v>
      </c>
      <c r="AC29" s="12">
        <v>14.04992497612877</v>
      </c>
      <c r="AD29" s="12">
        <v>13.675792324292305</v>
      </c>
      <c r="AE29" s="12">
        <v>13.235176761631154</v>
      </c>
      <c r="AF29" s="12">
        <v>13.19405830486933</v>
      </c>
      <c r="AG29" s="12" t="s">
        <v>54</v>
      </c>
    </row>
    <row r="30" spans="1:33" x14ac:dyDescent="0.25">
      <c r="A30" s="21" t="s">
        <v>25</v>
      </c>
      <c r="B30" s="22">
        <v>22.002653252998726</v>
      </c>
      <c r="C30" s="23">
        <v>21.467113139129378</v>
      </c>
      <c r="D30" s="23">
        <v>20.473040857334226</v>
      </c>
      <c r="E30" s="23">
        <v>19.977918626047842</v>
      </c>
      <c r="F30" s="23">
        <v>17.458595555291375</v>
      </c>
      <c r="G30" s="23">
        <v>15.343497953021505</v>
      </c>
      <c r="H30" s="23" t="s">
        <v>54</v>
      </c>
      <c r="I30" s="23">
        <v>16.516564915515385</v>
      </c>
      <c r="J30" s="23" t="s">
        <v>54</v>
      </c>
      <c r="K30" s="23">
        <v>16.191235149195517</v>
      </c>
      <c r="L30" s="23" t="s">
        <v>54</v>
      </c>
      <c r="M30" s="23">
        <v>15.140351464755444</v>
      </c>
      <c r="N30" s="23">
        <v>13.591990311138314</v>
      </c>
      <c r="O30" s="23">
        <v>14.124151394772952</v>
      </c>
      <c r="P30" s="23">
        <v>14.741568169349453</v>
      </c>
      <c r="Q30" s="23">
        <v>15.53938416712635</v>
      </c>
      <c r="R30" s="23">
        <v>15.07778491285702</v>
      </c>
      <c r="S30" s="23">
        <v>15.306831082876398</v>
      </c>
      <c r="T30" s="23">
        <v>15.717603818372087</v>
      </c>
      <c r="U30" s="23">
        <v>16.919869677789766</v>
      </c>
      <c r="V30" s="23">
        <v>16.327114141282351</v>
      </c>
      <c r="W30" s="23">
        <v>16.436900802744191</v>
      </c>
      <c r="X30" s="23">
        <v>16.429815019495422</v>
      </c>
      <c r="Y30" s="23">
        <v>16.110934338734562</v>
      </c>
      <c r="Z30" s="23">
        <v>16.106840187339841</v>
      </c>
      <c r="AA30" s="23">
        <v>16.844038216447505</v>
      </c>
      <c r="AB30" s="23">
        <v>16.810265382128613</v>
      </c>
      <c r="AC30" s="23">
        <v>16.509046574832148</v>
      </c>
      <c r="AD30" s="23">
        <v>15.932421857017909</v>
      </c>
      <c r="AE30" s="23">
        <v>15.960588786382329</v>
      </c>
      <c r="AF30" s="23">
        <v>16.069691458540404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4.6769594110774717</v>
      </c>
      <c r="F31" s="12" t="s">
        <v>54</v>
      </c>
      <c r="G31" s="12">
        <v>5.4719003624113114</v>
      </c>
      <c r="H31" s="12" t="s">
        <v>54</v>
      </c>
      <c r="I31" s="12">
        <v>4.9768984490328023</v>
      </c>
      <c r="J31" s="12" t="s">
        <v>54</v>
      </c>
      <c r="K31" s="12">
        <v>4.7293086931855175</v>
      </c>
      <c r="L31" s="12" t="s">
        <v>54</v>
      </c>
      <c r="M31" s="12">
        <v>4.7501609378825114</v>
      </c>
      <c r="N31" s="12" t="s">
        <v>54</v>
      </c>
      <c r="O31" s="12">
        <v>5.1051356499546907</v>
      </c>
      <c r="P31" s="12" t="s">
        <v>54</v>
      </c>
      <c r="Q31" s="12">
        <v>4.7603260823366398</v>
      </c>
      <c r="R31" s="12" t="s">
        <v>54</v>
      </c>
      <c r="S31" s="12">
        <v>4.6335517557357493</v>
      </c>
      <c r="T31" s="12" t="s">
        <v>54</v>
      </c>
      <c r="U31" s="12">
        <v>4.0797184383309375</v>
      </c>
      <c r="V31" s="12" t="s">
        <v>54</v>
      </c>
      <c r="W31" s="12">
        <v>7.217783012861327</v>
      </c>
      <c r="X31" s="12" t="s">
        <v>54</v>
      </c>
      <c r="Y31" s="12">
        <v>9.2146729795528213</v>
      </c>
      <c r="Z31" s="12" t="s">
        <v>54</v>
      </c>
      <c r="AA31" s="12">
        <v>11.431972298369644</v>
      </c>
      <c r="AB31" s="12" t="s">
        <v>54</v>
      </c>
      <c r="AC31" s="12">
        <v>13.422065061502622</v>
      </c>
      <c r="AD31" s="12" t="s">
        <v>54</v>
      </c>
      <c r="AE31" s="12">
        <v>13.825404429376867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12.605614861259925</v>
      </c>
      <c r="X32" s="26" t="s">
        <v>54</v>
      </c>
      <c r="Y32" s="26">
        <v>12.302836547386773</v>
      </c>
      <c r="Z32" s="26" t="s">
        <v>54</v>
      </c>
      <c r="AA32" s="26" t="s">
        <v>54</v>
      </c>
      <c r="AB32" s="26" t="s">
        <v>54</v>
      </c>
      <c r="AC32" s="26">
        <v>11.404884982498677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9.7360703812316718</v>
      </c>
      <c r="Y35" s="12">
        <v>8.9063221042916485</v>
      </c>
      <c r="Z35" s="12">
        <v>6.3969896519285045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3.6073534512660417</v>
      </c>
      <c r="AF35" s="12">
        <v>5.6277056277056277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30.9746954076851</v>
      </c>
      <c r="X36" s="23" t="s">
        <v>54</v>
      </c>
      <c r="Y36" s="23">
        <v>30.672645739910315</v>
      </c>
      <c r="Z36" s="23">
        <v>28.174433518597692</v>
      </c>
      <c r="AA36" s="23">
        <v>33.106960950764005</v>
      </c>
      <c r="AB36" s="23">
        <v>30.264357338195079</v>
      </c>
      <c r="AC36" s="23">
        <v>34.288272157564911</v>
      </c>
      <c r="AD36" s="23">
        <v>32.409739714525607</v>
      </c>
      <c r="AE36" s="23">
        <v>36.824034334763944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28.577981651376145</v>
      </c>
      <c r="D39" s="12" t="s">
        <v>54</v>
      </c>
      <c r="E39" s="12">
        <v>28.867505551443379</v>
      </c>
      <c r="F39" s="12" t="s">
        <v>54</v>
      </c>
      <c r="G39" s="12">
        <v>27.691242644513675</v>
      </c>
      <c r="H39" s="12" t="s">
        <v>54</v>
      </c>
      <c r="I39" s="12">
        <v>28.46153846153846</v>
      </c>
      <c r="J39" s="12">
        <v>28.474221408008376</v>
      </c>
      <c r="K39" s="12">
        <v>30.211113807328317</v>
      </c>
      <c r="L39" s="12">
        <v>27.751605995717345</v>
      </c>
      <c r="M39" s="12">
        <v>25.814488309697204</v>
      </c>
      <c r="N39" s="12">
        <v>26.136820925553323</v>
      </c>
      <c r="O39" s="12">
        <v>31.833150384193193</v>
      </c>
      <c r="P39" s="12" t="s">
        <v>54</v>
      </c>
      <c r="Q39" s="12">
        <v>29.979035639412999</v>
      </c>
      <c r="R39" s="12">
        <v>29.534770627330204</v>
      </c>
      <c r="S39" s="12">
        <v>29.060451565914057</v>
      </c>
      <c r="T39" s="12">
        <v>29.064296915838995</v>
      </c>
      <c r="U39" s="12">
        <v>34.709450205439254</v>
      </c>
      <c r="V39" s="12" t="s">
        <v>54</v>
      </c>
      <c r="W39" s="12">
        <v>15.505008347245408</v>
      </c>
      <c r="X39" s="12" t="s">
        <v>54</v>
      </c>
      <c r="Y39" s="12">
        <v>5.9734964322120279</v>
      </c>
      <c r="Z39" s="12" t="s">
        <v>54</v>
      </c>
      <c r="AA39" s="12">
        <v>5.7058619493583072</v>
      </c>
      <c r="AB39" s="12">
        <v>5.4542467553803196</v>
      </c>
      <c r="AC39" s="12">
        <v>5.4507337526205459</v>
      </c>
      <c r="AD39" s="12">
        <v>5.4507337526205459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19.251388398446277</v>
      </c>
      <c r="D47" s="12" t="s">
        <v>54</v>
      </c>
      <c r="E47" s="12">
        <v>19.515291061518482</v>
      </c>
      <c r="F47" s="12" t="s">
        <v>54</v>
      </c>
      <c r="G47" s="12">
        <v>16.393522941623186</v>
      </c>
      <c r="H47" s="12" t="s">
        <v>54</v>
      </c>
      <c r="I47" s="12">
        <v>15.257210552695129</v>
      </c>
      <c r="J47" s="12" t="s">
        <v>54</v>
      </c>
      <c r="K47" s="12">
        <v>14.566030847859816</v>
      </c>
      <c r="L47" s="12" t="s">
        <v>54</v>
      </c>
      <c r="M47" s="12">
        <v>13.344919620135313</v>
      </c>
      <c r="N47" s="12">
        <v>13.138916879062693</v>
      </c>
      <c r="O47" s="12">
        <v>13.107054760730144</v>
      </c>
      <c r="P47" s="12" t="s">
        <v>54</v>
      </c>
      <c r="Q47" s="12">
        <v>12.681603685951027</v>
      </c>
      <c r="R47" s="12" t="s">
        <v>54</v>
      </c>
      <c r="S47" s="12">
        <v>13.529053642697694</v>
      </c>
      <c r="T47" s="12">
        <v>12.896017875668342</v>
      </c>
      <c r="U47" s="12">
        <v>13.593550198047593</v>
      </c>
      <c r="V47" s="12">
        <v>13.800175339720708</v>
      </c>
      <c r="W47" s="12">
        <v>14.039587743560425</v>
      </c>
      <c r="X47" s="12">
        <v>13.826133010516761</v>
      </c>
      <c r="Y47" s="12">
        <v>13.638496275878248</v>
      </c>
      <c r="Z47" s="12">
        <v>12.890044060210986</v>
      </c>
      <c r="AA47" s="12">
        <v>12.46783442402393</v>
      </c>
      <c r="AB47" s="12">
        <v>11.730950374299736</v>
      </c>
      <c r="AC47" s="12">
        <v>11.533980582524272</v>
      </c>
      <c r="AD47" s="12">
        <v>11.295462417734672</v>
      </c>
      <c r="AE47" s="12">
        <v>10.90981928247129</v>
      </c>
      <c r="AF47" s="12">
        <v>11.301426813449963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35.571110404072549</v>
      </c>
      <c r="R50" s="23">
        <v>37.087444709084728</v>
      </c>
      <c r="S50" s="23">
        <v>36.280487804878049</v>
      </c>
      <c r="T50" s="23">
        <v>39.184268026219961</v>
      </c>
      <c r="U50" s="23">
        <v>36.842105263157897</v>
      </c>
      <c r="V50" s="23">
        <v>39.432892249527406</v>
      </c>
      <c r="W50" s="23">
        <v>20.296362819937137</v>
      </c>
      <c r="X50" s="23">
        <v>26.866209880995314</v>
      </c>
      <c r="Y50" s="23" t="s">
        <v>54</v>
      </c>
      <c r="Z50" s="23" t="s">
        <v>54</v>
      </c>
      <c r="AA50" s="23">
        <v>10.592627158189455</v>
      </c>
      <c r="AB50" s="23">
        <v>14.204025617566332</v>
      </c>
      <c r="AC50" s="23">
        <v>14.419291338582676</v>
      </c>
      <c r="AD50" s="23">
        <v>11.276181198246469</v>
      </c>
      <c r="AE50" s="23">
        <v>10.742971887550201</v>
      </c>
      <c r="AF50" s="23">
        <v>13.670098156571703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29.848351534599658</v>
      </c>
      <c r="U53" s="12">
        <v>28.977923954751581</v>
      </c>
      <c r="V53" s="12">
        <v>27.578718783930505</v>
      </c>
      <c r="W53" s="12">
        <v>27.808732651200486</v>
      </c>
      <c r="X53" s="12">
        <v>29.013539651837522</v>
      </c>
      <c r="Y53" s="12">
        <v>26.620414369891655</v>
      </c>
      <c r="Z53" s="12">
        <v>21.787020109689216</v>
      </c>
      <c r="AA53" s="12">
        <v>23.661602268399001</v>
      </c>
      <c r="AB53" s="12">
        <v>22.844278311103558</v>
      </c>
      <c r="AC53" s="12">
        <v>23.097181985778246</v>
      </c>
      <c r="AD53" s="12">
        <v>23.594967567802883</v>
      </c>
      <c r="AE53" s="12">
        <v>23.807243600905451</v>
      </c>
      <c r="AF53" s="12">
        <v>23.456895085869746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3.6306387353810567</v>
      </c>
      <c r="I54" s="23" t="s">
        <v>54</v>
      </c>
      <c r="J54" s="23" t="s">
        <v>54</v>
      </c>
      <c r="K54" s="23" t="s">
        <v>54</v>
      </c>
      <c r="L54" s="23">
        <v>1.7990573629152777</v>
      </c>
      <c r="M54" s="23" t="s">
        <v>54</v>
      </c>
      <c r="N54" s="23" t="s">
        <v>54</v>
      </c>
      <c r="O54" s="23" t="s">
        <v>54</v>
      </c>
      <c r="P54" s="23">
        <v>1.8967772624568915</v>
      </c>
      <c r="Q54" s="23" t="s">
        <v>54</v>
      </c>
      <c r="R54" s="23" t="s">
        <v>54</v>
      </c>
      <c r="S54" s="23" t="s">
        <v>54</v>
      </c>
      <c r="T54" s="23">
        <v>1.5734195918693343</v>
      </c>
      <c r="U54" s="23" t="s">
        <v>54</v>
      </c>
      <c r="V54" s="23" t="s">
        <v>54</v>
      </c>
      <c r="W54" s="23" t="s">
        <v>54</v>
      </c>
      <c r="X54" s="23">
        <v>1.3281456192478951</v>
      </c>
      <c r="Y54" s="23" t="s">
        <v>54</v>
      </c>
      <c r="Z54" s="23" t="s">
        <v>54</v>
      </c>
      <c r="AA54" s="23">
        <v>1.4946155208215959</v>
      </c>
      <c r="AB54" s="23" t="s">
        <v>54</v>
      </c>
      <c r="AC54" s="23">
        <v>1.4937956323871264</v>
      </c>
      <c r="AD54" s="23" t="s">
        <v>54</v>
      </c>
      <c r="AE54" s="23">
        <v>1.565551826854191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13.988988335986221</v>
      </c>
      <c r="D56" s="23">
        <v>13.720270236331217</v>
      </c>
      <c r="E56" s="23">
        <v>13.145730456154592</v>
      </c>
      <c r="F56" s="23">
        <v>13.187402182535429</v>
      </c>
      <c r="G56" s="23">
        <v>12.24776824956537</v>
      </c>
      <c r="H56" s="23">
        <v>12.386178513247021</v>
      </c>
      <c r="I56" s="23">
        <v>11.446360906275059</v>
      </c>
      <c r="J56" s="23">
        <v>9.7939885173927728</v>
      </c>
      <c r="K56" s="23">
        <v>9.2205638474295188</v>
      </c>
      <c r="L56" s="23">
        <v>8.3326760785550924</v>
      </c>
      <c r="M56" s="23">
        <v>11.248025276461297</v>
      </c>
      <c r="N56" s="23">
        <v>10.810675604692465</v>
      </c>
      <c r="O56" s="23">
        <v>10.292863918540842</v>
      </c>
      <c r="P56" s="23">
        <v>10.091139824642362</v>
      </c>
      <c r="Q56" s="23">
        <v>11.680961429818703</v>
      </c>
      <c r="R56" s="23">
        <v>11.044253179983244</v>
      </c>
      <c r="S56" s="23">
        <v>9.8531794417812222</v>
      </c>
      <c r="T56" s="23">
        <v>9.5036039059628283</v>
      </c>
      <c r="U56" s="23">
        <v>9.7043164029235136</v>
      </c>
      <c r="V56" s="23">
        <v>9.224173602773087</v>
      </c>
      <c r="W56" s="23">
        <v>8.5679329466117231</v>
      </c>
      <c r="X56" s="23">
        <v>7.8377219874010455</v>
      </c>
      <c r="Y56" s="23">
        <v>7.0771848146657765</v>
      </c>
      <c r="Z56" s="23">
        <v>6.5062755632095692</v>
      </c>
      <c r="AA56" s="23">
        <v>6.3388382586363727</v>
      </c>
      <c r="AB56" s="23">
        <v>5.5207606528138458</v>
      </c>
      <c r="AC56" s="23">
        <v>4.8139058383806539</v>
      </c>
      <c r="AD56" s="23">
        <v>4.4459627800725352</v>
      </c>
      <c r="AE56" s="23">
        <v>3.4243372540556094</v>
      </c>
      <c r="AF56" s="23">
        <v>3.4363020859262212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4.7409915418431003</v>
      </c>
      <c r="R57" s="12" t="s">
        <v>54</v>
      </c>
      <c r="S57" s="12">
        <v>4.1723508636974627</v>
      </c>
      <c r="T57" s="12" t="s">
        <v>54</v>
      </c>
      <c r="U57" s="12">
        <v>4.0543895461101345</v>
      </c>
      <c r="V57" s="12">
        <v>3.8919923026015915</v>
      </c>
      <c r="W57" s="12">
        <v>3.2440801811339961</v>
      </c>
      <c r="X57" s="12">
        <v>3.2062944050498579</v>
      </c>
      <c r="Y57" s="12">
        <v>2.9729171719025493</v>
      </c>
      <c r="Z57" s="12">
        <v>2.7796304864894976</v>
      </c>
      <c r="AA57" s="12">
        <v>2.5104209247992655</v>
      </c>
      <c r="AB57" s="12">
        <v>2.3748248733699757</v>
      </c>
      <c r="AC57" s="12">
        <v>2.2786746974923493</v>
      </c>
      <c r="AD57" s="12">
        <v>2.181707837367842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0.37106055687062617</v>
      </c>
      <c r="O5" s="65">
        <v>0.37585065484010416</v>
      </c>
      <c r="P5" s="65">
        <v>0.37175157491085264</v>
      </c>
      <c r="Q5" s="65">
        <v>0.38191367575225516</v>
      </c>
      <c r="R5" s="65">
        <v>0.36376562871516716</v>
      </c>
      <c r="S5" s="65">
        <v>0.37120572780440275</v>
      </c>
      <c r="T5" s="65">
        <v>0.47844102261132498</v>
      </c>
      <c r="U5" s="65">
        <v>0.4992661101258386</v>
      </c>
      <c r="V5" s="65">
        <v>0.4783001038785184</v>
      </c>
      <c r="W5" s="65">
        <v>0.49056401969410701</v>
      </c>
      <c r="X5" s="65">
        <v>0.58166817887162514</v>
      </c>
      <c r="Y5" s="65">
        <v>0.5902810370692726</v>
      </c>
      <c r="Z5" s="65">
        <v>0.62836243189361318</v>
      </c>
      <c r="AA5" s="65">
        <v>0.64210121598803671</v>
      </c>
      <c r="AB5" s="65">
        <v>0.64785343504996296</v>
      </c>
      <c r="AC5" s="65">
        <v>0.6658640803632444</v>
      </c>
      <c r="AD5" s="65">
        <v>0.72146591003901872</v>
      </c>
      <c r="AE5" s="65">
        <v>0.74077103970005886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3.9578313893477746</v>
      </c>
      <c r="C6" s="67">
        <v>4.0537246553809352</v>
      </c>
      <c r="D6" s="67">
        <v>2.2312308467001838</v>
      </c>
      <c r="E6" s="67">
        <v>2.3161044762161733</v>
      </c>
      <c r="F6" s="67">
        <v>1.8008629321711151</v>
      </c>
      <c r="G6" s="67">
        <v>1.7870210762034284</v>
      </c>
      <c r="H6" s="67">
        <v>2.0133936808743882</v>
      </c>
      <c r="I6" s="67">
        <v>1.581867295094604</v>
      </c>
      <c r="J6" s="67">
        <v>1.6477689559788</v>
      </c>
      <c r="K6" s="67">
        <v>1.4310156020864269</v>
      </c>
      <c r="L6" s="67">
        <v>1.4194875016207265</v>
      </c>
      <c r="M6" s="67">
        <v>1.3837360950220932</v>
      </c>
      <c r="N6" s="67">
        <v>1.403339003556846</v>
      </c>
      <c r="O6" s="67">
        <v>1.4065301335979392</v>
      </c>
      <c r="P6" s="67">
        <v>1.4271820791484993</v>
      </c>
      <c r="Q6" s="67">
        <v>1.4170747819489675</v>
      </c>
      <c r="R6" s="67">
        <v>1.4299545066892834</v>
      </c>
      <c r="S6" s="67">
        <v>1.4110416816248614</v>
      </c>
      <c r="T6" s="67">
        <v>1.3509944794630895</v>
      </c>
      <c r="U6" s="67">
        <v>1.3159808513078122</v>
      </c>
      <c r="V6" s="67">
        <v>1.301951459176879</v>
      </c>
      <c r="W6" s="67">
        <v>1.278960243404959</v>
      </c>
      <c r="X6" s="67">
        <v>1.3065170548743983</v>
      </c>
      <c r="Y6" s="67">
        <v>1.2656911686114078</v>
      </c>
      <c r="Z6" s="67">
        <v>1.2593770106902822</v>
      </c>
      <c r="AA6" s="67">
        <v>1.2101824218398964</v>
      </c>
      <c r="AB6" s="67">
        <v>1.2086209179506633</v>
      </c>
      <c r="AC6" s="67">
        <v>1.207612478183566</v>
      </c>
      <c r="AD6" s="67">
        <v>1.236455571551907</v>
      </c>
      <c r="AE6" s="67">
        <v>1.2688355726524077</v>
      </c>
      <c r="AF6" s="67">
        <v>1.2645994895260739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>
        <v>2.3837156930704362</v>
      </c>
      <c r="D7" s="69">
        <v>1.8784842463480249</v>
      </c>
      <c r="E7" s="69">
        <v>1.0425063400874048</v>
      </c>
      <c r="F7" s="69">
        <v>1.0875430666764858</v>
      </c>
      <c r="G7" s="69">
        <v>1.3358507608421664</v>
      </c>
      <c r="H7" s="69">
        <v>1.5692285128878762</v>
      </c>
      <c r="I7" s="69">
        <v>1.5598250357238237</v>
      </c>
      <c r="J7" s="69">
        <v>1.4657210081285472</v>
      </c>
      <c r="K7" s="69">
        <v>1.3114167482744477</v>
      </c>
      <c r="L7" s="69">
        <v>1.3462433522431347</v>
      </c>
      <c r="M7" s="69">
        <v>1.3384275428468171</v>
      </c>
      <c r="N7" s="69">
        <v>1.31756302341503</v>
      </c>
      <c r="O7" s="69">
        <v>1.3045045988255257</v>
      </c>
      <c r="P7" s="69">
        <v>1.331322936735108</v>
      </c>
      <c r="Q7" s="69">
        <v>1.4341743510317193</v>
      </c>
      <c r="R7" s="69">
        <v>1.4628182005850496</v>
      </c>
      <c r="S7" s="69">
        <v>1.4935981890677108</v>
      </c>
      <c r="T7" s="69">
        <v>1.4924319437029234</v>
      </c>
      <c r="U7" s="69">
        <v>1.4685137662439198</v>
      </c>
      <c r="V7" s="69">
        <v>1.4263725454652096</v>
      </c>
      <c r="W7" s="69">
        <v>1.4492003372539883</v>
      </c>
      <c r="X7" s="69">
        <v>1.4631482182754036</v>
      </c>
      <c r="Y7" s="69">
        <v>1.5109762563437907</v>
      </c>
      <c r="Z7" s="69">
        <v>1.5274133735582716</v>
      </c>
      <c r="AA7" s="69">
        <v>1.5757357261500533</v>
      </c>
      <c r="AB7" s="69">
        <v>1.5646693424725464</v>
      </c>
      <c r="AC7" s="69">
        <v>1.6860203623068961</v>
      </c>
      <c r="AD7" s="69">
        <v>1.7437242849188099</v>
      </c>
      <c r="AE7" s="69">
        <v>1.7783355157523817</v>
      </c>
      <c r="AF7" s="69">
        <v>1.780281429204142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1.9635655961270306</v>
      </c>
      <c r="D8" s="67" t="s">
        <v>54</v>
      </c>
      <c r="E8" s="67">
        <v>1.9095535859805786</v>
      </c>
      <c r="F8" s="67" t="s">
        <v>54</v>
      </c>
      <c r="G8" s="67">
        <v>2.1994364672643441</v>
      </c>
      <c r="H8" s="67" t="s">
        <v>54</v>
      </c>
      <c r="I8" s="67">
        <v>1.9872251436276063</v>
      </c>
      <c r="J8" s="67" t="s">
        <v>54</v>
      </c>
      <c r="K8" s="67">
        <v>2.0149296080592674</v>
      </c>
      <c r="L8" s="67">
        <v>1.7823730049872741</v>
      </c>
      <c r="M8" s="67">
        <v>1.8376047160335212</v>
      </c>
      <c r="N8" s="67">
        <v>0.8857577267425315</v>
      </c>
      <c r="O8" s="67">
        <v>0.93002223142962792</v>
      </c>
      <c r="P8" s="67">
        <v>0.90361206057421362</v>
      </c>
      <c r="Q8" s="67">
        <v>0.89897969309268555</v>
      </c>
      <c r="R8" s="67">
        <v>0.91876143171023705</v>
      </c>
      <c r="S8" s="67">
        <v>0.53108628077078257</v>
      </c>
      <c r="T8" s="67">
        <v>0.47092172058680953</v>
      </c>
      <c r="U8" s="67">
        <v>0.45780354184324368</v>
      </c>
      <c r="V8" s="67">
        <v>0.47040024886387449</v>
      </c>
      <c r="W8" s="67">
        <v>0.46964182914566382</v>
      </c>
      <c r="X8" s="67">
        <v>0.48334465949598487</v>
      </c>
      <c r="Y8" s="67">
        <v>0.49892296136406566</v>
      </c>
      <c r="Z8" s="67">
        <v>0.5225807863993408</v>
      </c>
      <c r="AA8" s="67">
        <v>0.56656227834327555</v>
      </c>
      <c r="AB8" s="67">
        <v>0.53227354868350718</v>
      </c>
      <c r="AC8" s="67">
        <v>0.62139388312561461</v>
      </c>
      <c r="AD8" s="67">
        <v>0.63176641123647148</v>
      </c>
      <c r="AE8" s="67">
        <v>0.63722782679322976</v>
      </c>
      <c r="AF8" s="67">
        <v>0.63844458463292542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2.3211269235599641</v>
      </c>
      <c r="E9" s="65">
        <v>2.5718031720473826</v>
      </c>
      <c r="F9" s="65">
        <v>2.6978374063975328</v>
      </c>
      <c r="G9" s="65">
        <v>2.1548836586128362</v>
      </c>
      <c r="H9" s="65">
        <v>1.8268563399673843</v>
      </c>
      <c r="I9" s="65">
        <v>1.0591108718121154</v>
      </c>
      <c r="J9" s="65">
        <v>0.91015814708866716</v>
      </c>
      <c r="K9" s="65">
        <v>0.85411696487150146</v>
      </c>
      <c r="L9" s="65">
        <v>0.79907827250427421</v>
      </c>
      <c r="M9" s="65">
        <v>0.67901101506757766</v>
      </c>
      <c r="N9" s="65">
        <v>0.70874182415681419</v>
      </c>
      <c r="O9" s="65">
        <v>0.83399555250930679</v>
      </c>
      <c r="P9" s="65">
        <v>0.80597551271849888</v>
      </c>
      <c r="Q9" s="65">
        <v>0.7310157208950997</v>
      </c>
      <c r="R9" s="65">
        <v>0.80037765968090124</v>
      </c>
      <c r="S9" s="65">
        <v>0.81604051488660234</v>
      </c>
      <c r="T9" s="65">
        <v>0.82682062842845139</v>
      </c>
      <c r="U9" s="65">
        <v>0.80231413741874891</v>
      </c>
      <c r="V9" s="65">
        <v>0.81825627336065365</v>
      </c>
      <c r="W9" s="65">
        <v>0.82020985020060866</v>
      </c>
      <c r="X9" s="65">
        <v>0.8464591179140224</v>
      </c>
      <c r="Y9" s="65">
        <v>0.86425050528329983</v>
      </c>
      <c r="Z9" s="65">
        <v>0.82429458237133968</v>
      </c>
      <c r="AA9" s="65">
        <v>0.83249387033622868</v>
      </c>
      <c r="AB9" s="65">
        <v>0.72844110565054576</v>
      </c>
      <c r="AC9" s="65">
        <v>0.73518823092489705</v>
      </c>
      <c r="AD9" s="65">
        <v>0.61454963263084683</v>
      </c>
      <c r="AE9" s="65">
        <v>0.60875888622017316</v>
      </c>
      <c r="AF9" s="65">
        <v>0.65282860987459801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1.7136453067018655</v>
      </c>
      <c r="D10" s="67" t="s">
        <v>54</v>
      </c>
      <c r="E10" s="67">
        <v>1.7897037909108602</v>
      </c>
      <c r="F10" s="67" t="s">
        <v>54</v>
      </c>
      <c r="G10" s="67">
        <v>1.6645813004675714</v>
      </c>
      <c r="H10" s="67" t="s">
        <v>54</v>
      </c>
      <c r="I10" s="67">
        <v>1.7904609427561065</v>
      </c>
      <c r="J10" s="67">
        <v>1.8887573432848419</v>
      </c>
      <c r="K10" s="67">
        <v>1.8906761804554391</v>
      </c>
      <c r="L10" s="67">
        <v>1.8238403810056913</v>
      </c>
      <c r="M10" s="67">
        <v>1.853676114710247</v>
      </c>
      <c r="N10" s="67">
        <v>1.9304226866097642</v>
      </c>
      <c r="O10" s="67">
        <v>1.8945520961651152</v>
      </c>
      <c r="P10" s="67">
        <v>1.8967336045950436</v>
      </c>
      <c r="Q10" s="67">
        <v>1.8874572702758567</v>
      </c>
      <c r="R10" s="67">
        <v>1.8154460140244673</v>
      </c>
      <c r="S10" s="67">
        <v>1.7407426073651422</v>
      </c>
      <c r="T10" s="67">
        <v>1.6373876316889213</v>
      </c>
      <c r="U10" s="67">
        <v>1.5998840940410637</v>
      </c>
      <c r="V10" s="67">
        <v>1.642817393625011</v>
      </c>
      <c r="W10" s="67">
        <v>1.6131611688080865</v>
      </c>
      <c r="X10" s="67">
        <v>1.5236104211259203</v>
      </c>
      <c r="Y10" s="67">
        <v>1.489800848761772</v>
      </c>
      <c r="Z10" s="67">
        <v>1.3507498336968229</v>
      </c>
      <c r="AA10" s="67">
        <v>1.1800503619514398</v>
      </c>
      <c r="AB10" s="67">
        <v>1.0646245084092238</v>
      </c>
      <c r="AC10" s="67">
        <v>1.1342005464701979</v>
      </c>
      <c r="AD10" s="67">
        <v>1.1378747888666449</v>
      </c>
      <c r="AE10" s="67">
        <v>1.1131284078033954</v>
      </c>
      <c r="AF10" s="67">
        <v>1.1323438109126611</v>
      </c>
      <c r="AG10" s="67" t="s">
        <v>54</v>
      </c>
    </row>
    <row r="11" spans="1:33" x14ac:dyDescent="0.25">
      <c r="A11" s="10" t="s">
        <v>6</v>
      </c>
      <c r="B11" s="64">
        <v>1.2103902230385175</v>
      </c>
      <c r="C11" s="65">
        <v>1.2108883595757194</v>
      </c>
      <c r="D11" s="65">
        <v>1.1172373357909859</v>
      </c>
      <c r="E11" s="65">
        <v>1.1185737114069367</v>
      </c>
      <c r="F11" s="65">
        <v>1.1175760778914303</v>
      </c>
      <c r="G11" s="65">
        <v>1.117160663183828</v>
      </c>
      <c r="H11" s="65">
        <v>1.1322301305014899</v>
      </c>
      <c r="I11" s="65">
        <v>0.88618028181371156</v>
      </c>
      <c r="J11" s="65">
        <v>0.86174437086586753</v>
      </c>
      <c r="K11" s="65" t="s">
        <v>54</v>
      </c>
      <c r="L11" s="65">
        <v>0.86093226045078364</v>
      </c>
      <c r="M11" s="65">
        <v>0.82323338497226839</v>
      </c>
      <c r="N11" s="65">
        <v>0.84588778093889294</v>
      </c>
      <c r="O11" s="65">
        <v>0.84130562666663655</v>
      </c>
      <c r="P11" s="65">
        <v>0.84490454468329013</v>
      </c>
      <c r="Q11" s="65">
        <v>0.92190580690383717</v>
      </c>
      <c r="R11" s="65">
        <v>0.86987374808007545</v>
      </c>
      <c r="S11" s="65">
        <v>0.87469979219232852</v>
      </c>
      <c r="T11" s="65">
        <v>0.88586565650965454</v>
      </c>
      <c r="U11" s="65">
        <v>0.89781573927656055</v>
      </c>
      <c r="V11" s="65">
        <v>0.82826636903933615</v>
      </c>
      <c r="W11" s="65">
        <v>0.8247257724723932</v>
      </c>
      <c r="X11" s="65">
        <v>0.81360235658358815</v>
      </c>
      <c r="Y11" s="65">
        <v>0.81016034097351808</v>
      </c>
      <c r="Z11" s="65">
        <v>0.80325827127491778</v>
      </c>
      <c r="AA11" s="65" t="s">
        <v>54</v>
      </c>
      <c r="AB11" s="65">
        <v>0.80844199001923633</v>
      </c>
      <c r="AC11" s="65">
        <v>0.79814925113400526</v>
      </c>
      <c r="AD11" s="65">
        <v>0.80514830849691266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1.1051460724205087</v>
      </c>
      <c r="O12" s="67">
        <v>1.2502007908596582</v>
      </c>
      <c r="P12" s="67">
        <v>1.4594370925129827</v>
      </c>
      <c r="Q12" s="67">
        <v>1.0543487546304775</v>
      </c>
      <c r="R12" s="67">
        <v>1.1018635816926829</v>
      </c>
      <c r="S12" s="67">
        <v>1.0764652512157225</v>
      </c>
      <c r="T12" s="67">
        <v>1.0648719534553313</v>
      </c>
      <c r="U12" s="67">
        <v>1.1809924482823433</v>
      </c>
      <c r="V12" s="67">
        <v>1.1573033837665616</v>
      </c>
      <c r="W12" s="67">
        <v>1.1210037144985543</v>
      </c>
      <c r="X12" s="67">
        <v>1.1138584475629896</v>
      </c>
      <c r="Y12" s="67">
        <v>1.0910541509863683</v>
      </c>
      <c r="Z12" s="67">
        <v>1.0508723744639896</v>
      </c>
      <c r="AA12" s="67">
        <v>1.0196381938134704</v>
      </c>
      <c r="AB12" s="67">
        <v>0.97443284016877818</v>
      </c>
      <c r="AC12" s="67">
        <v>1.0253757180797716</v>
      </c>
      <c r="AD12" s="67">
        <v>1.0434498081876045</v>
      </c>
      <c r="AE12" s="67">
        <v>1.1108141192512706</v>
      </c>
      <c r="AF12" s="67">
        <v>1.1755630023577028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0.46734122755843549</v>
      </c>
      <c r="M13" s="65">
        <v>0.52755615532065236</v>
      </c>
      <c r="N13" s="65">
        <v>0.41171976034788144</v>
      </c>
      <c r="O13" s="65">
        <v>0.41632370839149802</v>
      </c>
      <c r="P13" s="65">
        <v>0.39648803759367002</v>
      </c>
      <c r="Q13" s="65">
        <v>0.30160172490107395</v>
      </c>
      <c r="R13" s="65">
        <v>0.3065742326839333</v>
      </c>
      <c r="S13" s="65">
        <v>0.30199038486662827</v>
      </c>
      <c r="T13" s="65">
        <v>0.28329625496391198</v>
      </c>
      <c r="U13" s="65">
        <v>0.26765594796928566</v>
      </c>
      <c r="V13" s="65">
        <v>0.24877473502636291</v>
      </c>
      <c r="W13" s="65">
        <v>0.26050373493962786</v>
      </c>
      <c r="X13" s="65">
        <v>0.23935603461483204</v>
      </c>
      <c r="Y13" s="65">
        <v>0.22143153973786148</v>
      </c>
      <c r="Z13" s="65">
        <v>0.21915586520747188</v>
      </c>
      <c r="AA13" s="65">
        <v>0.24546338737325155</v>
      </c>
      <c r="AB13" s="65" t="s">
        <v>54</v>
      </c>
      <c r="AC13" s="65">
        <v>0.27097083928799465</v>
      </c>
      <c r="AD13" s="65" t="s">
        <v>54</v>
      </c>
      <c r="AE13" s="65">
        <v>0.3115210563451678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0.6950258724914824</v>
      </c>
      <c r="C14" s="67">
        <v>0.68653521618414681</v>
      </c>
      <c r="D14" s="67">
        <v>0.68786052173734091</v>
      </c>
      <c r="E14" s="67">
        <v>0.69146242169231775</v>
      </c>
      <c r="F14" s="67">
        <v>0.71159723998219726</v>
      </c>
      <c r="G14" s="67">
        <v>0.71684170302209327</v>
      </c>
      <c r="H14" s="67">
        <v>0.73386199738982894</v>
      </c>
      <c r="I14" s="67">
        <v>0.71058723132650214</v>
      </c>
      <c r="J14" s="67">
        <v>0.76006172417415019</v>
      </c>
      <c r="K14" s="67">
        <v>0.72555893472338284</v>
      </c>
      <c r="L14" s="67">
        <v>0.73151184983579209</v>
      </c>
      <c r="M14" s="67">
        <v>0.68347955214955314</v>
      </c>
      <c r="N14" s="67">
        <v>0.68802495391992091</v>
      </c>
      <c r="O14" s="67">
        <v>0.74021202062629199</v>
      </c>
      <c r="P14" s="67">
        <v>0.76034854718395795</v>
      </c>
      <c r="Q14" s="67">
        <v>0.78158978574433224</v>
      </c>
      <c r="R14" s="67">
        <v>0.86296105064927153</v>
      </c>
      <c r="S14" s="67">
        <v>0.83199624919109816</v>
      </c>
      <c r="T14" s="67">
        <v>0.82067666654633842</v>
      </c>
      <c r="U14" s="67">
        <v>0.77447789444744053</v>
      </c>
      <c r="V14" s="67">
        <v>0.76414370014484057</v>
      </c>
      <c r="W14" s="67">
        <v>0.78180436964654398</v>
      </c>
      <c r="X14" s="67">
        <v>0.81986362237568877</v>
      </c>
      <c r="Y14" s="67">
        <v>0.85219713253964013</v>
      </c>
      <c r="Z14" s="67">
        <v>0.84969910421552053</v>
      </c>
      <c r="AA14" s="67">
        <v>0.85759807762801099</v>
      </c>
      <c r="AB14" s="67">
        <v>0.8716012677237186</v>
      </c>
      <c r="AC14" s="67">
        <v>0.87721696752930889</v>
      </c>
      <c r="AD14" s="67">
        <v>0.89537234972283353</v>
      </c>
      <c r="AE14" s="67">
        <v>0.90051085816161258</v>
      </c>
      <c r="AF14" s="67">
        <v>0.93128183062152314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0.88153463171767454</v>
      </c>
      <c r="K15" s="65">
        <v>0.91817523533671253</v>
      </c>
      <c r="L15" s="65">
        <v>0.92186379928315421</v>
      </c>
      <c r="M15" s="65">
        <v>0.96243798724309004</v>
      </c>
      <c r="N15" s="65">
        <v>1.0508617065994115</v>
      </c>
      <c r="O15" s="65">
        <v>1.0015216489140961</v>
      </c>
      <c r="P15" s="65">
        <v>0.96180081855388799</v>
      </c>
      <c r="Q15" s="65">
        <v>0.97311827956989239</v>
      </c>
      <c r="R15" s="65">
        <v>0.9407573558516954</v>
      </c>
      <c r="S15" s="65">
        <v>0.85522926326635762</v>
      </c>
      <c r="T15" s="65">
        <v>0.80185719663696831</v>
      </c>
      <c r="U15" s="65">
        <v>0.68367720669026988</v>
      </c>
      <c r="V15" s="65">
        <v>0.70612050488211486</v>
      </c>
      <c r="W15" s="65">
        <v>0.68445475638051045</v>
      </c>
      <c r="X15" s="65">
        <v>0.64557108211109837</v>
      </c>
      <c r="Y15" s="65">
        <v>0.60023310023310028</v>
      </c>
      <c r="Z15" s="65">
        <v>0.58087367178276261</v>
      </c>
      <c r="AA15" s="65">
        <v>0.58705646587292237</v>
      </c>
      <c r="AB15" s="65">
        <v>0.60131024801123079</v>
      </c>
      <c r="AC15" s="65">
        <v>0.60981254339273316</v>
      </c>
      <c r="AD15" s="65">
        <v>0.57426646877497423</v>
      </c>
      <c r="AE15" s="65">
        <v>0.57770270270270274</v>
      </c>
      <c r="AF15" s="65">
        <v>0.51576576576576572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1.7295843558775899</v>
      </c>
      <c r="I16" s="67">
        <v>1.6827238673597942</v>
      </c>
      <c r="J16" s="67">
        <v>1.6367845888531567</v>
      </c>
      <c r="K16" s="67">
        <v>1.5788365629306063</v>
      </c>
      <c r="L16" s="67">
        <v>1.4498096571544266</v>
      </c>
      <c r="M16" s="67">
        <v>1.3875994098384254</v>
      </c>
      <c r="N16" s="67">
        <v>1.0171962483340655</v>
      </c>
      <c r="O16" s="67">
        <v>0.96679763294199661</v>
      </c>
      <c r="P16" s="67">
        <v>0.98487754541305861</v>
      </c>
      <c r="Q16" s="67">
        <v>0.97450323957290497</v>
      </c>
      <c r="R16" s="67">
        <v>0.92815291213273854</v>
      </c>
      <c r="S16" s="67">
        <v>0.94262622047389055</v>
      </c>
      <c r="T16" s="67">
        <v>0.94090476879669704</v>
      </c>
      <c r="U16" s="67">
        <v>0.95539842734977964</v>
      </c>
      <c r="V16" s="67">
        <v>0.88353475364746203</v>
      </c>
      <c r="W16" s="67">
        <v>0.88214223051608898</v>
      </c>
      <c r="X16" s="67">
        <v>0.87208891892166995</v>
      </c>
      <c r="Y16" s="67">
        <v>0.92025946730636166</v>
      </c>
      <c r="Z16" s="67">
        <v>0.96012212026463439</v>
      </c>
      <c r="AA16" s="67">
        <v>0.96559204333055926</v>
      </c>
      <c r="AB16" s="67">
        <v>1.3444967515781832</v>
      </c>
      <c r="AC16" s="67">
        <v>1.4145568975200093</v>
      </c>
      <c r="AD16" s="67">
        <v>1.4172173704441995</v>
      </c>
      <c r="AE16" s="67">
        <v>1.4400496878744846</v>
      </c>
      <c r="AF16" s="67">
        <v>1.4689843730772154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1.2854958509847014</v>
      </c>
      <c r="F17" s="65">
        <v>1.0705181732548941</v>
      </c>
      <c r="G17" s="65">
        <v>1.054024748054599</v>
      </c>
      <c r="H17" s="65">
        <v>0.95891936202211359</v>
      </c>
      <c r="I17" s="65">
        <v>0.81278046326855957</v>
      </c>
      <c r="J17" s="65">
        <v>0.70765905151469888</v>
      </c>
      <c r="K17" s="65">
        <v>0.65944324386277597</v>
      </c>
      <c r="L17" s="65">
        <v>0.589724532372773</v>
      </c>
      <c r="M17" s="65">
        <v>0.66011134132335147</v>
      </c>
      <c r="N17" s="65">
        <v>0.67737606804628447</v>
      </c>
      <c r="O17" s="65">
        <v>0.63837685745114159</v>
      </c>
      <c r="P17" s="65">
        <v>0.63319439331157168</v>
      </c>
      <c r="Q17" s="65">
        <v>0.86989613200396276</v>
      </c>
      <c r="R17" s="65">
        <v>0.9626680736661295</v>
      </c>
      <c r="S17" s="65">
        <v>0.97903224118768628</v>
      </c>
      <c r="T17" s="65">
        <v>0.82763042087563021</v>
      </c>
      <c r="U17" s="65">
        <v>0.69237709141009474</v>
      </c>
      <c r="V17" s="65">
        <v>0.62014450216413453</v>
      </c>
      <c r="W17" s="65">
        <v>0.76088669809563381</v>
      </c>
      <c r="X17" s="65">
        <v>0.76799792751723517</v>
      </c>
      <c r="Y17" s="65">
        <v>0.77996750053913111</v>
      </c>
      <c r="Z17" s="65">
        <v>0.78615924350602273</v>
      </c>
      <c r="AA17" s="65">
        <v>0.81594894862725342</v>
      </c>
      <c r="AB17" s="65">
        <v>0.80992125681139215</v>
      </c>
      <c r="AC17" s="65">
        <v>0.81031337755119304</v>
      </c>
      <c r="AD17" s="65">
        <v>0.90694176023446704</v>
      </c>
      <c r="AE17" s="65">
        <v>0.87111897093630353</v>
      </c>
      <c r="AF17" s="65">
        <v>0.96172300044852121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0.81402787873506943</v>
      </c>
      <c r="M18" s="67">
        <v>0.95411610229941979</v>
      </c>
      <c r="N18" s="67">
        <v>1.0772413606595059</v>
      </c>
      <c r="O18" s="67">
        <v>1.2250682953219383</v>
      </c>
      <c r="P18" s="67" t="s">
        <v>54</v>
      </c>
      <c r="Q18" s="67">
        <v>1.4000463041835394</v>
      </c>
      <c r="R18" s="67">
        <v>1.5291767788492514</v>
      </c>
      <c r="S18" s="67">
        <v>1.6824063253424297</v>
      </c>
      <c r="T18" s="67" t="s">
        <v>54</v>
      </c>
      <c r="U18" s="67">
        <v>2.0160031579350162</v>
      </c>
      <c r="V18" s="67">
        <v>2.2603364120900431</v>
      </c>
      <c r="W18" s="67">
        <v>2.4860053879497097</v>
      </c>
      <c r="X18" s="67">
        <v>2.4206142143741158</v>
      </c>
      <c r="Y18" s="67">
        <v>2.4163226186965501</v>
      </c>
      <c r="Z18" s="67">
        <v>2.3858644295205185</v>
      </c>
      <c r="AA18" s="67">
        <v>2.304403598822037</v>
      </c>
      <c r="AB18" s="67" t="s">
        <v>54</v>
      </c>
      <c r="AC18" s="67">
        <v>2.170938149380818</v>
      </c>
      <c r="AD18" s="67" t="s">
        <v>54</v>
      </c>
      <c r="AE18" s="67">
        <v>2.2509902895592053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1.2015838279864668</v>
      </c>
      <c r="C19" s="65">
        <v>1.0670604761204929</v>
      </c>
      <c r="D19" s="65">
        <v>0.90060267686262041</v>
      </c>
      <c r="E19" s="65">
        <v>0.82063382934330165</v>
      </c>
      <c r="F19" s="65">
        <v>0.77363549110985352</v>
      </c>
      <c r="G19" s="65">
        <v>0.73328616751158682</v>
      </c>
      <c r="H19" s="65">
        <v>0.78645409758941076</v>
      </c>
      <c r="I19" s="65">
        <v>0.78896209722480903</v>
      </c>
      <c r="J19" s="65">
        <v>0.8629711539415631</v>
      </c>
      <c r="K19" s="65">
        <v>0.9751775125529103</v>
      </c>
      <c r="L19" s="65">
        <v>1.1012173857911356</v>
      </c>
      <c r="M19" s="65">
        <v>1.0262473476837919</v>
      </c>
      <c r="N19" s="65">
        <v>1.1573396747193916</v>
      </c>
      <c r="O19" s="65">
        <v>1.1314084467321976</v>
      </c>
      <c r="P19" s="65">
        <v>1.1353030506758628</v>
      </c>
      <c r="Q19" s="65">
        <v>1.152793240727163</v>
      </c>
      <c r="R19" s="65">
        <v>1.1434364332182105</v>
      </c>
      <c r="S19" s="65">
        <v>1.0403875680618875</v>
      </c>
      <c r="T19" s="65">
        <v>1.0004136364104925</v>
      </c>
      <c r="U19" s="65">
        <v>1.0141133451392192</v>
      </c>
      <c r="V19" s="65">
        <v>1.0368304999209255</v>
      </c>
      <c r="W19" s="65">
        <v>1.026306428663821</v>
      </c>
      <c r="X19" s="65">
        <v>0.96721955954964334</v>
      </c>
      <c r="Y19" s="65">
        <v>0.94662120091849389</v>
      </c>
      <c r="Z19" s="65">
        <v>0.95655365721396379</v>
      </c>
      <c r="AA19" s="65">
        <v>1.0770180947426156</v>
      </c>
      <c r="AB19" s="65">
        <v>0.95540078796469785</v>
      </c>
      <c r="AC19" s="65">
        <v>0.9351660353944774</v>
      </c>
      <c r="AD19" s="65">
        <v>1.3007469792167889</v>
      </c>
      <c r="AE19" s="65">
        <v>1.3264249646271187</v>
      </c>
      <c r="AF19" s="65">
        <v>1.2556479573050712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0.62951760392056533</v>
      </c>
      <c r="O20" s="67">
        <v>9.230178192331967E-2</v>
      </c>
      <c r="P20" s="67">
        <v>0.12909087749523979</v>
      </c>
      <c r="Q20" s="67">
        <v>0.15816020145655663</v>
      </c>
      <c r="R20" s="67">
        <v>0.17965781339213638</v>
      </c>
      <c r="S20" s="67">
        <v>0.11768975020350519</v>
      </c>
      <c r="T20" s="67">
        <v>0.16850187183601106</v>
      </c>
      <c r="U20" s="67">
        <v>0.22111422128916877</v>
      </c>
      <c r="V20" s="67">
        <v>0.11828520252116462</v>
      </c>
      <c r="W20" s="67">
        <v>0.11969912428120677</v>
      </c>
      <c r="X20" s="67">
        <v>0.11142483920447406</v>
      </c>
      <c r="Y20" s="67">
        <v>0.11028954525508564</v>
      </c>
      <c r="Z20" s="67">
        <v>0.12319937145075394</v>
      </c>
      <c r="AA20" s="67">
        <v>0.16606736338076247</v>
      </c>
      <c r="AB20" s="67">
        <v>0.18115235830560633</v>
      </c>
      <c r="AC20" s="67">
        <v>0.18724325410508003</v>
      </c>
      <c r="AD20" s="67">
        <v>0.18895931227916804</v>
      </c>
      <c r="AE20" s="67">
        <v>7.493664447330893E-2</v>
      </c>
      <c r="AF20" s="67">
        <v>0.11550403924419592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1.037746044263278</v>
      </c>
      <c r="P21" s="65">
        <v>1.0619074621642568</v>
      </c>
      <c r="Q21" s="65">
        <v>1.0726600470442531</v>
      </c>
      <c r="R21" s="65">
        <v>1.1380197222056998</v>
      </c>
      <c r="S21" s="65">
        <v>1.1757818829562747</v>
      </c>
      <c r="T21" s="65">
        <v>1.2175671916298267</v>
      </c>
      <c r="U21" s="65">
        <v>1.2728807125135697</v>
      </c>
      <c r="V21" s="65">
        <v>1.3361500158078363</v>
      </c>
      <c r="W21" s="65">
        <v>1.3840470630419413</v>
      </c>
      <c r="X21" s="65">
        <v>1.4126872601936544</v>
      </c>
      <c r="Y21" s="65">
        <v>1.4339871600107459</v>
      </c>
      <c r="Z21" s="65">
        <v>1.473301940968279</v>
      </c>
      <c r="AA21" s="65">
        <v>1.4813649010114773</v>
      </c>
      <c r="AB21" s="65">
        <v>1.5012208711492581</v>
      </c>
      <c r="AC21" s="65">
        <v>1.5397465489566826</v>
      </c>
      <c r="AD21" s="65">
        <v>1.5888231542264752</v>
      </c>
      <c r="AE21" s="65">
        <v>1.632684681312659</v>
      </c>
      <c r="AF21" s="65">
        <v>1.6629081501082867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1.2303241825166307</v>
      </c>
      <c r="G22" s="67">
        <v>1.1446321793505767</v>
      </c>
      <c r="H22" s="67">
        <v>1.1507875441223576</v>
      </c>
      <c r="I22" s="67">
        <v>1.1541649167463779</v>
      </c>
      <c r="J22" s="67">
        <v>1.1756900176918739</v>
      </c>
      <c r="K22" s="67">
        <v>0.98519006918811591</v>
      </c>
      <c r="L22" s="67">
        <v>0.86775316227586918</v>
      </c>
      <c r="M22" s="67">
        <v>0.86733057337461827</v>
      </c>
      <c r="N22" s="67">
        <v>0.86428883783132038</v>
      </c>
      <c r="O22" s="67">
        <v>0.9849421802460856</v>
      </c>
      <c r="P22" s="67">
        <v>0.92938115384232822</v>
      </c>
      <c r="Q22" s="67">
        <v>0.86349749907711526</v>
      </c>
      <c r="R22" s="67">
        <v>0.88971494511255012</v>
      </c>
      <c r="S22" s="67">
        <v>0.85577604911473582</v>
      </c>
      <c r="T22" s="67">
        <v>0.83582285577154769</v>
      </c>
      <c r="U22" s="67">
        <v>0.78886718107430887</v>
      </c>
      <c r="V22" s="67">
        <v>0.80219784106100855</v>
      </c>
      <c r="W22" s="67">
        <v>0.8033722636607189</v>
      </c>
      <c r="X22" s="67">
        <v>1.0588476307539854</v>
      </c>
      <c r="Y22" s="67">
        <v>0.67218800460854267</v>
      </c>
      <c r="Z22" s="67">
        <v>0.68533279487025112</v>
      </c>
      <c r="AA22" s="67">
        <v>0.71600204953225199</v>
      </c>
      <c r="AB22" s="67">
        <v>0.70777876481151769</v>
      </c>
      <c r="AC22" s="67">
        <v>0.71210580455236594</v>
      </c>
      <c r="AD22" s="67">
        <v>0.75611563252510605</v>
      </c>
      <c r="AE22" s="67">
        <v>0.78796850699503362</v>
      </c>
      <c r="AF22" s="67">
        <v>0.79072665380867735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0.6399411588600592</v>
      </c>
      <c r="G23" s="65">
        <v>0.63754207832321053</v>
      </c>
      <c r="H23" s="65">
        <v>0.62997170632432908</v>
      </c>
      <c r="I23" s="65">
        <v>0.60744834827571348</v>
      </c>
      <c r="J23" s="65">
        <v>0.60257967267305856</v>
      </c>
      <c r="K23" s="65">
        <v>0.57638674944164647</v>
      </c>
      <c r="L23" s="65">
        <v>0.56778728403911605</v>
      </c>
      <c r="M23" s="65">
        <v>0.52450607951054329</v>
      </c>
      <c r="N23" s="65">
        <v>0.7415953073123096</v>
      </c>
      <c r="O23" s="65">
        <v>0.66047854545091311</v>
      </c>
      <c r="P23" s="65">
        <v>0.61401748426375113</v>
      </c>
      <c r="Q23" s="65">
        <v>0.5724941801246628</v>
      </c>
      <c r="R23" s="65">
        <v>0.59299507619063763</v>
      </c>
      <c r="S23" s="65">
        <v>0.59551531081857845</v>
      </c>
      <c r="T23" s="65">
        <v>0.58683227525893333</v>
      </c>
      <c r="U23" s="65">
        <v>0.602707828208635</v>
      </c>
      <c r="V23" s="65">
        <v>0.67902814263405264</v>
      </c>
      <c r="W23" s="65">
        <v>0.70397573515551604</v>
      </c>
      <c r="X23" s="65">
        <v>0.70267007828279893</v>
      </c>
      <c r="Y23" s="65">
        <v>0.71219589076913048</v>
      </c>
      <c r="Z23" s="65">
        <v>0.72408011228032887</v>
      </c>
      <c r="AA23" s="65">
        <v>0.69566558979908522</v>
      </c>
      <c r="AB23" s="65">
        <v>0.19550282948689127</v>
      </c>
      <c r="AC23" s="65">
        <v>0.22783334624397747</v>
      </c>
      <c r="AD23" s="65">
        <v>0.21307122338112811</v>
      </c>
      <c r="AE23" s="65">
        <v>0.17747152590250237</v>
      </c>
      <c r="AF23" s="65">
        <v>0.23286100834761669</v>
      </c>
      <c r="AG23" s="65" t="s">
        <v>54</v>
      </c>
    </row>
    <row r="24" spans="1:33" x14ac:dyDescent="0.25">
      <c r="A24" s="21" t="s">
        <v>19</v>
      </c>
      <c r="B24" s="66">
        <v>0.58886161236716505</v>
      </c>
      <c r="C24" s="67">
        <v>0.57109439455170097</v>
      </c>
      <c r="D24" s="67">
        <v>0.5525909521597322</v>
      </c>
      <c r="E24" s="67">
        <v>0.57279245826597736</v>
      </c>
      <c r="F24" s="67">
        <v>0.59362607072701723</v>
      </c>
      <c r="G24" s="67">
        <v>0.61538004176854866</v>
      </c>
      <c r="H24" s="67">
        <v>0.6434761328673122</v>
      </c>
      <c r="I24" s="67">
        <v>0.67138018605811378</v>
      </c>
      <c r="J24" s="67">
        <v>0.78578021729280412</v>
      </c>
      <c r="K24" s="67">
        <v>0.89911833743072556</v>
      </c>
      <c r="L24" s="67">
        <v>0.85936717013469421</v>
      </c>
      <c r="M24" s="67">
        <v>0.81980735010763484</v>
      </c>
      <c r="N24" s="67">
        <v>0.75832946834999893</v>
      </c>
      <c r="O24" s="67">
        <v>0.69734137760829451</v>
      </c>
      <c r="P24" s="67">
        <v>0.69879239849102093</v>
      </c>
      <c r="Q24" s="67">
        <v>0.70038573554062689</v>
      </c>
      <c r="R24" s="67">
        <v>0.65058433077266731</v>
      </c>
      <c r="S24" s="67">
        <v>0.60124033128086896</v>
      </c>
      <c r="T24" s="67">
        <v>0.59526315123836826</v>
      </c>
      <c r="U24" s="67">
        <v>0.56544401500708785</v>
      </c>
      <c r="V24" s="67">
        <v>0.61353005051501219</v>
      </c>
      <c r="W24" s="67">
        <v>0.66475043947705537</v>
      </c>
      <c r="X24" s="67">
        <v>0.52440038805628708</v>
      </c>
      <c r="Y24" s="67">
        <v>0.52773693473926964</v>
      </c>
      <c r="Z24" s="67">
        <v>0.56948318800777631</v>
      </c>
      <c r="AA24" s="67">
        <v>0.6224712107065048</v>
      </c>
      <c r="AB24" s="67">
        <v>0.62282468961907844</v>
      </c>
      <c r="AC24" s="67">
        <v>0.69319932775605286</v>
      </c>
      <c r="AD24" s="67">
        <v>0.70874251293828039</v>
      </c>
      <c r="AE24" s="67">
        <v>0.74817720426978307</v>
      </c>
      <c r="AF24" s="67">
        <v>0.82977752920084302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0.71309095205228168</v>
      </c>
      <c r="K25" s="65" t="s">
        <v>54</v>
      </c>
      <c r="L25" s="65" t="s">
        <v>54</v>
      </c>
      <c r="M25" s="65" t="s">
        <v>54</v>
      </c>
      <c r="N25" s="65">
        <v>0.73883643956072054</v>
      </c>
      <c r="O25" s="65" t="s">
        <v>54</v>
      </c>
      <c r="P25" s="65">
        <v>0.67313268356739631</v>
      </c>
      <c r="Q25" s="65" t="s">
        <v>54</v>
      </c>
      <c r="R25" s="65">
        <v>0.665150495278228</v>
      </c>
      <c r="S25" s="65">
        <v>0.66155568789342278</v>
      </c>
      <c r="T25" s="65" t="s">
        <v>54</v>
      </c>
      <c r="U25" s="65">
        <v>0.71757336942857963</v>
      </c>
      <c r="V25" s="65" t="s">
        <v>54</v>
      </c>
      <c r="W25" s="65">
        <v>0.73164952603660893</v>
      </c>
      <c r="X25" s="65" t="s">
        <v>54</v>
      </c>
      <c r="Y25" s="65">
        <v>0.72836165727521918</v>
      </c>
      <c r="Z25" s="65" t="s">
        <v>54</v>
      </c>
      <c r="AA25" s="65">
        <v>0.76417327098883925</v>
      </c>
      <c r="AB25" s="65" t="s">
        <v>54</v>
      </c>
      <c r="AC25" s="65">
        <v>1.1694008810302972</v>
      </c>
      <c r="AD25" s="65" t="s">
        <v>54</v>
      </c>
      <c r="AE25" s="65">
        <v>1.2229899782269369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0.71965565914989038</v>
      </c>
      <c r="F26" s="67">
        <v>0.64142244457700404</v>
      </c>
      <c r="G26" s="67">
        <v>0.62243209746553352</v>
      </c>
      <c r="H26" s="67">
        <v>0.60923357635587894</v>
      </c>
      <c r="I26" s="67">
        <v>0.47270903758189253</v>
      </c>
      <c r="J26" s="67">
        <v>0.47386559576424869</v>
      </c>
      <c r="K26" s="67">
        <v>0.40052695013594186</v>
      </c>
      <c r="L26" s="67">
        <v>0.34904701401730709</v>
      </c>
      <c r="M26" s="67">
        <v>0.39087103529663231</v>
      </c>
      <c r="N26" s="67">
        <v>0.41691695335522511</v>
      </c>
      <c r="O26" s="67">
        <v>0.44386829399651673</v>
      </c>
      <c r="P26" s="67">
        <v>0.47094513665264232</v>
      </c>
      <c r="Q26" s="67">
        <v>0.47895880015824588</v>
      </c>
      <c r="R26" s="67">
        <v>0.4099969365609093</v>
      </c>
      <c r="S26" s="67">
        <v>0.43667003277378563</v>
      </c>
      <c r="T26" s="67">
        <v>0.51825493601219841</v>
      </c>
      <c r="U26" s="67">
        <v>0.43696113638192785</v>
      </c>
      <c r="V26" s="67">
        <v>0.43899275610662514</v>
      </c>
      <c r="W26" s="67">
        <v>0.54610581707431838</v>
      </c>
      <c r="X26" s="67">
        <v>0.58667745331855414</v>
      </c>
      <c r="Y26" s="67">
        <v>0.64402445047816548</v>
      </c>
      <c r="Z26" s="67">
        <v>0.62662426949984351</v>
      </c>
      <c r="AA26" s="67">
        <v>0.633419781758504</v>
      </c>
      <c r="AB26" s="67">
        <v>0.66254855393322531</v>
      </c>
      <c r="AC26" s="67">
        <v>0.66398802196136564</v>
      </c>
      <c r="AD26" s="67">
        <v>0.66081844902577724</v>
      </c>
      <c r="AE26" s="67">
        <v>0.67076153614048595</v>
      </c>
      <c r="AF26" s="67">
        <v>0.67217006448435002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0.54832199026146788</v>
      </c>
      <c r="D27" s="65" t="s">
        <v>54</v>
      </c>
      <c r="E27" s="65">
        <v>0.67829176798719171</v>
      </c>
      <c r="F27" s="65" t="s">
        <v>54</v>
      </c>
      <c r="G27" s="65">
        <v>0.95472496727235567</v>
      </c>
      <c r="H27" s="65" t="s">
        <v>54</v>
      </c>
      <c r="I27" s="65">
        <v>0.89609111540283715</v>
      </c>
      <c r="J27" s="65" t="s">
        <v>54</v>
      </c>
      <c r="K27" s="65">
        <v>0.71736232646288056</v>
      </c>
      <c r="L27" s="65" t="s">
        <v>54</v>
      </c>
      <c r="M27" s="65">
        <v>0.79204580878977759</v>
      </c>
      <c r="N27" s="65" t="s">
        <v>54</v>
      </c>
      <c r="O27" s="65">
        <v>0.81541087330968032</v>
      </c>
      <c r="P27" s="65" t="s">
        <v>54</v>
      </c>
      <c r="Q27" s="65">
        <v>0.70032484346479151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1.2244808630540047</v>
      </c>
      <c r="X27" s="65" t="s">
        <v>54</v>
      </c>
      <c r="Y27" s="65">
        <v>1.5700386387970764</v>
      </c>
      <c r="Z27" s="65" t="s">
        <v>54</v>
      </c>
      <c r="AA27" s="65">
        <v>2.6206993597410824</v>
      </c>
      <c r="AB27" s="65" t="s">
        <v>54</v>
      </c>
      <c r="AC27" s="65">
        <v>2.4716517888821081</v>
      </c>
      <c r="AD27" s="65" t="s">
        <v>54</v>
      </c>
      <c r="AE27" s="65">
        <v>2.8358359299772613</v>
      </c>
      <c r="AF27" s="65">
        <v>2.8644195837419626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1.5666908327142648</v>
      </c>
      <c r="G28" s="67">
        <v>1.4545704840692999</v>
      </c>
      <c r="H28" s="67">
        <v>1.4576247012881474</v>
      </c>
      <c r="I28" s="67">
        <v>0.81299093857327609</v>
      </c>
      <c r="J28" s="67">
        <v>0.87576970426230161</v>
      </c>
      <c r="K28" s="67">
        <v>0.84961987569538788</v>
      </c>
      <c r="L28" s="67">
        <v>0.87512786590485159</v>
      </c>
      <c r="M28" s="67">
        <v>0.83500123703886964</v>
      </c>
      <c r="N28" s="67">
        <v>0.81516676845449043</v>
      </c>
      <c r="O28" s="67">
        <v>0.82558093452502435</v>
      </c>
      <c r="P28" s="67">
        <v>0.74934529520056004</v>
      </c>
      <c r="Q28" s="67">
        <v>0.78755864783663088</v>
      </c>
      <c r="R28" s="67">
        <v>0.79927048739569906</v>
      </c>
      <c r="S28" s="67">
        <v>0.88188027766725718</v>
      </c>
      <c r="T28" s="67">
        <v>0.88343623729504783</v>
      </c>
      <c r="U28" s="67">
        <v>0.86000155892639951</v>
      </c>
      <c r="V28" s="67">
        <v>0.93333190237244679</v>
      </c>
      <c r="W28" s="67">
        <v>0.91367305627704676</v>
      </c>
      <c r="X28" s="67">
        <v>0.93796936557702282</v>
      </c>
      <c r="Y28" s="67">
        <v>0.81118094333445523</v>
      </c>
      <c r="Z28" s="67">
        <v>0.96282734886493404</v>
      </c>
      <c r="AA28" s="67">
        <v>1.0171809572097783</v>
      </c>
      <c r="AB28" s="67">
        <v>1.2574414236816849</v>
      </c>
      <c r="AC28" s="67">
        <v>1.1907340443106518</v>
      </c>
      <c r="AD28" s="67">
        <v>1.1780640944622551</v>
      </c>
      <c r="AE28" s="67">
        <v>1.1938765768012647</v>
      </c>
      <c r="AF28" s="67">
        <v>1.2242560959125159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1.5330738054820761</v>
      </c>
      <c r="F29" s="65">
        <v>1.6052442321715401</v>
      </c>
      <c r="G29" s="65">
        <v>1.5297838263780734</v>
      </c>
      <c r="H29" s="65">
        <v>1.6001488510559121</v>
      </c>
      <c r="I29" s="65">
        <v>1.710730557421426</v>
      </c>
      <c r="J29" s="65">
        <v>1.6695305640326359</v>
      </c>
      <c r="K29" s="65">
        <v>1.6250493049015109</v>
      </c>
      <c r="L29" s="65">
        <v>1.5756770204209152</v>
      </c>
      <c r="M29" s="65">
        <v>1.4888342463072233</v>
      </c>
      <c r="N29" s="65">
        <v>1.4220535036308659</v>
      </c>
      <c r="O29" s="65">
        <v>0.96888013353039593</v>
      </c>
      <c r="P29" s="65">
        <v>1.0159670629708644</v>
      </c>
      <c r="Q29" s="65">
        <v>1.4240772821327172</v>
      </c>
      <c r="R29" s="65">
        <v>1.5421263165254215</v>
      </c>
      <c r="S29" s="65">
        <v>1.6788279812615363</v>
      </c>
      <c r="T29" s="65">
        <v>1.7992617095358894</v>
      </c>
      <c r="U29" s="65">
        <v>1.7897496513921696</v>
      </c>
      <c r="V29" s="65">
        <v>1.7823785308052464</v>
      </c>
      <c r="W29" s="65">
        <v>1.4819964246836257</v>
      </c>
      <c r="X29" s="65">
        <v>1.4437587683683195</v>
      </c>
      <c r="Y29" s="65">
        <v>1.4628400812365796</v>
      </c>
      <c r="Z29" s="65">
        <v>1.4060541101084991</v>
      </c>
      <c r="AA29" s="65">
        <v>1.4035348607255991</v>
      </c>
      <c r="AB29" s="65">
        <v>1.3966763249622747</v>
      </c>
      <c r="AC29" s="65">
        <v>1.4881568719616798</v>
      </c>
      <c r="AD29" s="65">
        <v>1.5554636865163149</v>
      </c>
      <c r="AE29" s="65">
        <v>1.5957441690632497</v>
      </c>
      <c r="AF29" s="65">
        <v>1.5979312514370316</v>
      </c>
      <c r="AG29" s="65" t="s">
        <v>54</v>
      </c>
    </row>
    <row r="30" spans="1:33" x14ac:dyDescent="0.25">
      <c r="A30" s="21" t="s">
        <v>25</v>
      </c>
      <c r="B30" s="66">
        <v>0.6092209621701663</v>
      </c>
      <c r="C30" s="67">
        <v>0.62968393586608296</v>
      </c>
      <c r="D30" s="67">
        <v>0.6204635438402164</v>
      </c>
      <c r="E30" s="67">
        <v>0.61790281588694218</v>
      </c>
      <c r="F30" s="67">
        <v>0.59245988704659081</v>
      </c>
      <c r="G30" s="67">
        <v>0.56706367407244995</v>
      </c>
      <c r="H30" s="67" t="s">
        <v>54</v>
      </c>
      <c r="I30" s="67">
        <v>0.63993536902552461</v>
      </c>
      <c r="J30" s="67" t="s">
        <v>54</v>
      </c>
      <c r="K30" s="67">
        <v>0.71317211670304914</v>
      </c>
      <c r="L30" s="67">
        <v>0.72708337691391844</v>
      </c>
      <c r="M30" s="67">
        <v>0.76586250820951596</v>
      </c>
      <c r="N30" s="67">
        <v>0.7522975239377967</v>
      </c>
      <c r="O30" s="67">
        <v>0.82884835504965637</v>
      </c>
      <c r="P30" s="67">
        <v>0.91204131674853894</v>
      </c>
      <c r="Q30" s="67">
        <v>0.99833883560106373</v>
      </c>
      <c r="R30" s="67">
        <v>1.0446344522789854</v>
      </c>
      <c r="S30" s="67">
        <v>1.1159152785762141</v>
      </c>
      <c r="T30" s="67">
        <v>1.2030264900910943</v>
      </c>
      <c r="U30" s="67">
        <v>1.3032278658793075</v>
      </c>
      <c r="V30" s="67">
        <v>1.2532224159226049</v>
      </c>
      <c r="W30" s="67">
        <v>1.2354877130861621</v>
      </c>
      <c r="X30" s="67">
        <v>1.1970747333471303</v>
      </c>
      <c r="Y30" s="67">
        <v>1.1436259383678713</v>
      </c>
      <c r="Z30" s="67">
        <v>1.1461602882128696</v>
      </c>
      <c r="AA30" s="67">
        <v>1.2204981641426156</v>
      </c>
      <c r="AB30" s="67">
        <v>1.2321230754979078</v>
      </c>
      <c r="AC30" s="67">
        <v>1.2540241232592715</v>
      </c>
      <c r="AD30" s="67">
        <v>1.2600856430762923</v>
      </c>
      <c r="AE30" s="67">
        <v>1.2903970954265223</v>
      </c>
      <c r="AF30" s="67">
        <v>1.3002093604208751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0.42564254532184198</v>
      </c>
      <c r="F31" s="65" t="s">
        <v>54</v>
      </c>
      <c r="G31" s="65">
        <v>0.60658049300508576</v>
      </c>
      <c r="H31" s="65" t="s">
        <v>54</v>
      </c>
      <c r="I31" s="65">
        <v>0.58541955763614539</v>
      </c>
      <c r="J31" s="65" t="s">
        <v>54</v>
      </c>
      <c r="K31" s="65">
        <v>0.57308043412110754</v>
      </c>
      <c r="L31" s="65" t="s">
        <v>54</v>
      </c>
      <c r="M31" s="65">
        <v>0.58879769398995907</v>
      </c>
      <c r="N31" s="65" t="s">
        <v>54</v>
      </c>
      <c r="O31" s="65">
        <v>0.61677254911949331</v>
      </c>
      <c r="P31" s="65" t="s">
        <v>54</v>
      </c>
      <c r="Q31" s="65">
        <v>0.61956340030998081</v>
      </c>
      <c r="R31" s="65" t="s">
        <v>54</v>
      </c>
      <c r="S31" s="65">
        <v>0.58496515146504857</v>
      </c>
      <c r="T31" s="65" t="s">
        <v>54</v>
      </c>
      <c r="U31" s="65">
        <v>0.50906858273738886</v>
      </c>
      <c r="V31" s="65" t="s">
        <v>54</v>
      </c>
      <c r="W31" s="65">
        <v>0.95798857258752002</v>
      </c>
      <c r="X31" s="65" t="s">
        <v>54</v>
      </c>
      <c r="Y31" s="65">
        <v>1.2829049151093115</v>
      </c>
      <c r="Z31" s="65" t="s">
        <v>54</v>
      </c>
      <c r="AA31" s="65">
        <v>1.6228449710443984</v>
      </c>
      <c r="AB31" s="65" t="s">
        <v>54</v>
      </c>
      <c r="AC31" s="65">
        <v>1.7857835155462509</v>
      </c>
      <c r="AD31" s="65" t="s">
        <v>54</v>
      </c>
      <c r="AE31" s="65">
        <v>1.8691003996560911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0.97476521777769209</v>
      </c>
      <c r="X32" s="71" t="s">
        <v>54</v>
      </c>
      <c r="Y32" s="71">
        <v>0.99284795667822123</v>
      </c>
      <c r="Z32" s="71" t="s">
        <v>54</v>
      </c>
      <c r="AA32" s="71" t="s">
        <v>54</v>
      </c>
      <c r="AB32" s="71" t="s">
        <v>54</v>
      </c>
      <c r="AC32" s="71">
        <v>1.042470468507956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4.6047514377365484E-2</v>
      </c>
      <c r="Y35" s="65">
        <v>5.4479668357135955E-2</v>
      </c>
      <c r="Z35" s="65">
        <v>5.8585252311461028E-2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3.1505604362314449E-2</v>
      </c>
      <c r="AF35" s="65">
        <v>4.3586677594832264E-2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1.057143314088314</v>
      </c>
      <c r="X36" s="67" t="s">
        <v>54</v>
      </c>
      <c r="Y36" s="67">
        <v>1.0920499085966999</v>
      </c>
      <c r="Z36" s="67">
        <v>1.0516321043014785</v>
      </c>
      <c r="AA36" s="67">
        <v>1.2441064444713825</v>
      </c>
      <c r="AB36" s="67">
        <v>1.0585654525048465</v>
      </c>
      <c r="AC36" s="67">
        <v>1.2205945857228677</v>
      </c>
      <c r="AD36" s="67">
        <v>1.2296733560684858</v>
      </c>
      <c r="AE36" s="67">
        <v>1.3662703208824387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2.4182529577989627</v>
      </c>
      <c r="D39" s="65" t="s">
        <v>54</v>
      </c>
      <c r="E39" s="65">
        <v>2.9696637426900585</v>
      </c>
      <c r="F39" s="65" t="s">
        <v>54</v>
      </c>
      <c r="G39" s="65">
        <v>2.9892126787455768</v>
      </c>
      <c r="H39" s="65" t="s">
        <v>54</v>
      </c>
      <c r="I39" s="65">
        <v>3.7989211943866907</v>
      </c>
      <c r="J39" s="65">
        <v>3.9521097291642451</v>
      </c>
      <c r="K39" s="65">
        <v>4.480512469860007</v>
      </c>
      <c r="L39" s="65">
        <v>4.6213917663629722</v>
      </c>
      <c r="M39" s="65">
        <v>4.7612819760557361</v>
      </c>
      <c r="N39" s="65">
        <v>4.5526392340070583</v>
      </c>
      <c r="O39" s="65">
        <v>6.0426737789631604</v>
      </c>
      <c r="P39" s="65" t="s">
        <v>54</v>
      </c>
      <c r="Q39" s="65">
        <v>5.8173632699276903</v>
      </c>
      <c r="R39" s="65">
        <v>6.0790070732683832</v>
      </c>
      <c r="S39" s="65">
        <v>5.229649095788429</v>
      </c>
      <c r="T39" s="65">
        <v>5.3658285508402601</v>
      </c>
      <c r="U39" s="65">
        <v>5.6128228005897576</v>
      </c>
      <c r="V39" s="65" t="s">
        <v>54</v>
      </c>
      <c r="W39" s="65">
        <v>2.2969388575279619</v>
      </c>
      <c r="X39" s="65" t="s">
        <v>54</v>
      </c>
      <c r="Y39" s="65">
        <v>0.89551235226338444</v>
      </c>
      <c r="Z39" s="65" t="s">
        <v>54</v>
      </c>
      <c r="AA39" s="65">
        <v>0.996236104928795</v>
      </c>
      <c r="AB39" s="65">
        <v>0.99937990283137579</v>
      </c>
      <c r="AC39" s="65">
        <v>1.010786709051924</v>
      </c>
      <c r="AD39" s="65">
        <v>1.0038222462453188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1.4046236641494931</v>
      </c>
      <c r="D47" s="65" t="s">
        <v>54</v>
      </c>
      <c r="E47" s="65">
        <v>1.5314627449853921</v>
      </c>
      <c r="F47" s="65" t="s">
        <v>54</v>
      </c>
      <c r="G47" s="65">
        <v>1.5324038612363882</v>
      </c>
      <c r="H47" s="65" t="s">
        <v>54</v>
      </c>
      <c r="I47" s="65">
        <v>1.5150685638091137</v>
      </c>
      <c r="J47" s="65" t="s">
        <v>54</v>
      </c>
      <c r="K47" s="65">
        <v>1.4269097658383856</v>
      </c>
      <c r="L47" s="65" t="s">
        <v>54</v>
      </c>
      <c r="M47" s="65">
        <v>1.4259989454240356</v>
      </c>
      <c r="N47" s="65">
        <v>1.4628183472176426</v>
      </c>
      <c r="O47" s="65">
        <v>1.453357974629035</v>
      </c>
      <c r="P47" s="65" t="s">
        <v>54</v>
      </c>
      <c r="Q47" s="65">
        <v>1.4735456885512452</v>
      </c>
      <c r="R47" s="65" t="s">
        <v>54</v>
      </c>
      <c r="S47" s="65">
        <v>1.6951300185913385</v>
      </c>
      <c r="T47" s="65">
        <v>1.6935585458787734</v>
      </c>
      <c r="U47" s="65">
        <v>1.8059404398066814</v>
      </c>
      <c r="V47" s="65">
        <v>1.8041793102488437</v>
      </c>
      <c r="W47" s="65">
        <v>1.83617503278884</v>
      </c>
      <c r="X47" s="65">
        <v>1.8224033345373656</v>
      </c>
      <c r="Y47" s="65">
        <v>1.831298830287895</v>
      </c>
      <c r="Z47" s="65">
        <v>1.8034854290862097</v>
      </c>
      <c r="AA47" s="65">
        <v>1.8356348161749716</v>
      </c>
      <c r="AB47" s="65">
        <v>1.802531313863456</v>
      </c>
      <c r="AC47" s="65">
        <v>1.8505280830522894</v>
      </c>
      <c r="AD47" s="65">
        <v>1.832721926458075</v>
      </c>
      <c r="AE47" s="65">
        <v>1.82269207008106</v>
      </c>
      <c r="AF47" s="65">
        <v>1.8803812632568817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0.54264653276531805</v>
      </c>
      <c r="R50" s="67">
        <v>0.52832321360107537</v>
      </c>
      <c r="S50" s="67">
        <v>0.51853709597923137</v>
      </c>
      <c r="T50" s="67">
        <v>0.52048238462197061</v>
      </c>
      <c r="U50" s="67">
        <v>0.42966807295560883</v>
      </c>
      <c r="V50" s="67">
        <v>0.50368442987317097</v>
      </c>
      <c r="W50" s="67">
        <v>0.21809545729358013</v>
      </c>
      <c r="X50" s="67">
        <v>0.3591611153374813</v>
      </c>
      <c r="Y50" s="67" t="s">
        <v>54</v>
      </c>
      <c r="Z50" s="67" t="s">
        <v>54</v>
      </c>
      <c r="AA50" s="67">
        <v>0.21833977131073118</v>
      </c>
      <c r="AB50" s="67">
        <v>0.29845108213748645</v>
      </c>
      <c r="AC50" s="67">
        <v>0.28146067523664786</v>
      </c>
      <c r="AD50" s="67">
        <v>0.22228015268678136</v>
      </c>
      <c r="AE50" s="67">
        <v>0.20542760860664885</v>
      </c>
      <c r="AF50" s="67">
        <v>0.27407465006283077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0.78358884779285976</v>
      </c>
      <c r="U53" s="65">
        <v>0.79386413332767236</v>
      </c>
      <c r="V53" s="65">
        <v>0.73169818314155854</v>
      </c>
      <c r="W53" s="65">
        <v>0.76048587428655967</v>
      </c>
      <c r="X53" s="65">
        <v>0.79343812748601916</v>
      </c>
      <c r="Y53" s="65">
        <v>0.78358636934585513</v>
      </c>
      <c r="Z53" s="65">
        <v>0.67005013639252153</v>
      </c>
      <c r="AA53" s="65">
        <v>0.79009413298226827</v>
      </c>
      <c r="AB53" s="65">
        <v>0.7638909405772959</v>
      </c>
      <c r="AC53" s="65">
        <v>0.75155924977761712</v>
      </c>
      <c r="AD53" s="65">
        <v>0.77831471600703295</v>
      </c>
      <c r="AE53" s="65">
        <v>0.78955289708454457</v>
      </c>
      <c r="AF53" s="65">
        <v>0.80302150301817043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0.40139055898146547</v>
      </c>
      <c r="I54" s="67" t="s">
        <v>54</v>
      </c>
      <c r="J54" s="67">
        <v>0.29174663024886593</v>
      </c>
      <c r="K54" s="67" t="s">
        <v>54</v>
      </c>
      <c r="L54" s="67">
        <v>0.21907227859386671</v>
      </c>
      <c r="M54" s="67" t="s">
        <v>54</v>
      </c>
      <c r="N54" s="67">
        <v>0.226442469693757</v>
      </c>
      <c r="O54" s="67" t="s">
        <v>54</v>
      </c>
      <c r="P54" s="67">
        <v>0.21778499145996094</v>
      </c>
      <c r="Q54" s="67" t="s">
        <v>54</v>
      </c>
      <c r="R54" s="67">
        <v>0.20716126317686423</v>
      </c>
      <c r="S54" s="67" t="s">
        <v>54</v>
      </c>
      <c r="T54" s="67">
        <v>0.20674760695548278</v>
      </c>
      <c r="U54" s="67" t="s">
        <v>54</v>
      </c>
      <c r="V54" s="67">
        <v>0.18991698335505064</v>
      </c>
      <c r="W54" s="67" t="s">
        <v>54</v>
      </c>
      <c r="X54" s="67">
        <v>0.19480490288975594</v>
      </c>
      <c r="Y54" s="67" t="s">
        <v>54</v>
      </c>
      <c r="Z54" s="67">
        <v>0.22325122513984277</v>
      </c>
      <c r="AA54" s="67">
        <v>0.22382190670471358</v>
      </c>
      <c r="AB54" s="67" t="s">
        <v>54</v>
      </c>
      <c r="AC54" s="67">
        <v>0.21582808683834204</v>
      </c>
      <c r="AD54" s="67" t="s">
        <v>54</v>
      </c>
      <c r="AE54" s="67">
        <v>0.241637970217771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9.7756059881923221E-2</v>
      </c>
      <c r="D56" s="67">
        <v>9.7992880511395486E-2</v>
      </c>
      <c r="E56" s="67">
        <v>0.10290571132699228</v>
      </c>
      <c r="F56" s="67">
        <v>0.10685460012614784</v>
      </c>
      <c r="G56" s="67">
        <v>0.1072043072673099</v>
      </c>
      <c r="H56" s="67">
        <v>0.1215516840688806</v>
      </c>
      <c r="I56" s="67">
        <v>0.12058456748104537</v>
      </c>
      <c r="J56" s="67">
        <v>9.9299399527237028E-2</v>
      </c>
      <c r="K56" s="67">
        <v>9.8190007843801858E-2</v>
      </c>
      <c r="L56" s="67">
        <v>0.10023688415630098</v>
      </c>
      <c r="M56" s="67">
        <v>0.13310019405304158</v>
      </c>
      <c r="N56" s="67">
        <v>0.13268787019036982</v>
      </c>
      <c r="O56" s="67">
        <v>0.12970309521033341</v>
      </c>
      <c r="P56" s="67">
        <v>0.130530944727972</v>
      </c>
      <c r="Q56" s="67">
        <v>0.16747303440417749</v>
      </c>
      <c r="R56" s="67">
        <v>0.16871056117932173</v>
      </c>
      <c r="S56" s="67">
        <v>0.16955571516295456</v>
      </c>
      <c r="T56" s="67">
        <v>0.16889002798181002</v>
      </c>
      <c r="U56" s="67">
        <v>0.18374569461263654</v>
      </c>
      <c r="V56" s="67">
        <v>0.1880072760668535</v>
      </c>
      <c r="W56" s="67">
        <v>0.19165818506125476</v>
      </c>
      <c r="X56" s="67">
        <v>0.19350029236025482</v>
      </c>
      <c r="Y56" s="67">
        <v>0.18299526448716244</v>
      </c>
      <c r="Z56" s="67">
        <v>0.18002245159528665</v>
      </c>
      <c r="AA56" s="67">
        <v>0.18104045581191117</v>
      </c>
      <c r="AB56" s="67">
        <v>0.16751041750819085</v>
      </c>
      <c r="AC56" s="67">
        <v>0.15814301538097389</v>
      </c>
      <c r="AD56" s="67">
        <v>0.15647299283916236</v>
      </c>
      <c r="AE56" s="67">
        <v>0.12551897788333316</v>
      </c>
      <c r="AF56" s="67">
        <v>0.13094761885378695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>
        <v>0.538219200558677</v>
      </c>
      <c r="L57" s="65">
        <v>0.52919634910524116</v>
      </c>
      <c r="M57" s="65">
        <v>0.39122669857774861</v>
      </c>
      <c r="N57" s="65">
        <v>0.39442881768411148</v>
      </c>
      <c r="O57" s="65">
        <v>0.3821432634460501</v>
      </c>
      <c r="P57" s="65">
        <v>0.37709974685814096</v>
      </c>
      <c r="Q57" s="65">
        <v>0.36975877469651736</v>
      </c>
      <c r="R57" s="65">
        <v>0.36686127155731285</v>
      </c>
      <c r="S57" s="65">
        <v>0.33891375959597991</v>
      </c>
      <c r="T57" s="65">
        <v>0.32939042640805594</v>
      </c>
      <c r="U57" s="65">
        <v>0.3275099995836292</v>
      </c>
      <c r="V57" s="65">
        <v>0.32157361711526139</v>
      </c>
      <c r="W57" s="65">
        <v>0.28668306552947903</v>
      </c>
      <c r="X57" s="65">
        <v>0.28842944610635901</v>
      </c>
      <c r="Y57" s="65">
        <v>0.27919172372505502</v>
      </c>
      <c r="Z57" s="65">
        <v>0.27455156590306778</v>
      </c>
      <c r="AA57" s="65">
        <v>0.25549594135427517</v>
      </c>
      <c r="AB57" s="65">
        <v>0.24928374852770699</v>
      </c>
      <c r="AC57" s="65">
        <v>0.25263961414626585</v>
      </c>
      <c r="AD57" s="65">
        <v>0.25057459089051154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209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9.2108729493473845E-2</v>
      </c>
      <c r="O5" s="65">
        <v>9.3872854540224371E-2</v>
      </c>
      <c r="P5" s="65">
        <v>9.2480060767185707E-2</v>
      </c>
      <c r="Q5" s="65">
        <v>9.4261911448095093E-2</v>
      </c>
      <c r="R5" s="65">
        <v>8.9392326560836774E-2</v>
      </c>
      <c r="S5" s="65">
        <v>9.0385578367551331E-2</v>
      </c>
      <c r="T5" s="65">
        <v>0.11532784685571158</v>
      </c>
      <c r="U5" s="65">
        <v>0.12145513193853322</v>
      </c>
      <c r="V5" s="65">
        <v>0.11645039951924149</v>
      </c>
      <c r="W5" s="65">
        <v>0.1186690094443224</v>
      </c>
      <c r="X5" s="65">
        <v>0.14102003324293588</v>
      </c>
      <c r="Y5" s="65">
        <v>0.14441763544636982</v>
      </c>
      <c r="Z5" s="65">
        <v>0.15404950732996875</v>
      </c>
      <c r="AA5" s="65">
        <v>0.15697485543499448</v>
      </c>
      <c r="AB5" s="65">
        <v>0.15734086242299794</v>
      </c>
      <c r="AC5" s="65">
        <v>0.16013477940402232</v>
      </c>
      <c r="AD5" s="65">
        <v>0.17193499512255869</v>
      </c>
      <c r="AE5" s="65">
        <v>0.17462003595358722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0.42557061533520724</v>
      </c>
      <c r="H6" s="67">
        <v>0.46182828120764152</v>
      </c>
      <c r="I6" s="67">
        <v>0.37072870022346466</v>
      </c>
      <c r="J6" s="67">
        <v>0.38665828508154743</v>
      </c>
      <c r="K6" s="67">
        <v>0.34790470593553641</v>
      </c>
      <c r="L6" s="67">
        <v>0.35048777475919984</v>
      </c>
      <c r="M6" s="67">
        <v>0.34136508706769442</v>
      </c>
      <c r="N6" s="67">
        <v>0.34260052387868861</v>
      </c>
      <c r="O6" s="67">
        <v>0.33089265959082292</v>
      </c>
      <c r="P6" s="67">
        <v>0.32476347182229537</v>
      </c>
      <c r="Q6" s="67">
        <v>0.31164974379661659</v>
      </c>
      <c r="R6" s="67">
        <v>0.30210075192965752</v>
      </c>
      <c r="S6" s="67">
        <v>0.28687270912379187</v>
      </c>
      <c r="T6" s="67">
        <v>0.26647267770306576</v>
      </c>
      <c r="U6" s="67">
        <v>0.26231563225135363</v>
      </c>
      <c r="V6" s="67">
        <v>0.26823793179037098</v>
      </c>
      <c r="W6" s="67">
        <v>0.26775049297073383</v>
      </c>
      <c r="X6" s="67">
        <v>0.27883913059926263</v>
      </c>
      <c r="Y6" s="67">
        <v>0.26967073691101773</v>
      </c>
      <c r="Z6" s="67">
        <v>0.26571194786513191</v>
      </c>
      <c r="AA6" s="67">
        <v>0.25282846953609905</v>
      </c>
      <c r="AB6" s="67">
        <v>0.24958493943725008</v>
      </c>
      <c r="AC6" s="67">
        <v>0.24329499198661128</v>
      </c>
      <c r="AD6" s="67">
        <v>0.24758351222725775</v>
      </c>
      <c r="AE6" s="67">
        <v>0.25135981073019431</v>
      </c>
      <c r="AF6" s="67">
        <v>0.25456726172886723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>
        <v>0.49678798160266374</v>
      </c>
      <c r="D7" s="69">
        <v>0.39338140311571496</v>
      </c>
      <c r="E7" s="69">
        <v>0.21519449704687946</v>
      </c>
      <c r="F7" s="69">
        <v>0.22211958620469421</v>
      </c>
      <c r="G7" s="69">
        <v>0.27101932410675461</v>
      </c>
      <c r="H7" s="69">
        <v>0.3164854179372914</v>
      </c>
      <c r="I7" s="69">
        <v>0.31644489098291012</v>
      </c>
      <c r="J7" s="69">
        <v>0.30216131911757949</v>
      </c>
      <c r="K7" s="69">
        <v>0.27585362369124644</v>
      </c>
      <c r="L7" s="69">
        <v>0.28505928788683232</v>
      </c>
      <c r="M7" s="69">
        <v>0.28365443144278524</v>
      </c>
      <c r="N7" s="69">
        <v>0.27698661204034636</v>
      </c>
      <c r="O7" s="69">
        <v>0.276081735240985</v>
      </c>
      <c r="P7" s="69">
        <v>0.2823009014494014</v>
      </c>
      <c r="Q7" s="69">
        <v>0.29886402418214614</v>
      </c>
      <c r="R7" s="69">
        <v>0.3019655320325999</v>
      </c>
      <c r="S7" s="69">
        <v>0.3037418959620195</v>
      </c>
      <c r="T7" s="69">
        <v>0.2989769565417903</v>
      </c>
      <c r="U7" s="69">
        <v>0.30140310365746265</v>
      </c>
      <c r="V7" s="69">
        <v>0.29717790731703458</v>
      </c>
      <c r="W7" s="69">
        <v>0.30362213092651053</v>
      </c>
      <c r="X7" s="69">
        <v>0.3056892718506028</v>
      </c>
      <c r="Y7" s="69">
        <v>0.31482425461480479</v>
      </c>
      <c r="Z7" s="69">
        <v>0.31663916601585052</v>
      </c>
      <c r="AA7" s="69">
        <v>0.32237148078604216</v>
      </c>
      <c r="AB7" s="69">
        <v>0.31561651121706585</v>
      </c>
      <c r="AC7" s="69">
        <v>0.33560863554821435</v>
      </c>
      <c r="AD7" s="69">
        <v>0.34331959291947184</v>
      </c>
      <c r="AE7" s="69">
        <v>0.35005174629949504</v>
      </c>
      <c r="AF7" s="69">
        <v>0.35720977291463696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0.38803315264477445</v>
      </c>
      <c r="D8" s="67" t="s">
        <v>54</v>
      </c>
      <c r="E8" s="67">
        <v>0.389426703545386</v>
      </c>
      <c r="F8" s="67" t="s">
        <v>54</v>
      </c>
      <c r="G8" s="67">
        <v>0.44061684060612094</v>
      </c>
      <c r="H8" s="67" t="s">
        <v>54</v>
      </c>
      <c r="I8" s="67">
        <v>0.39215979539488938</v>
      </c>
      <c r="J8" s="67" t="s">
        <v>54</v>
      </c>
      <c r="K8" s="67">
        <v>0.39209878710092627</v>
      </c>
      <c r="L8" s="67">
        <v>0.34553472587699396</v>
      </c>
      <c r="M8" s="67">
        <v>0.35385826262277764</v>
      </c>
      <c r="N8" s="67">
        <v>0.17092881258530282</v>
      </c>
      <c r="O8" s="67">
        <v>0.18161057038768963</v>
      </c>
      <c r="P8" s="67">
        <v>0.17790572672776633</v>
      </c>
      <c r="Q8" s="67">
        <v>0.1751246784230874</v>
      </c>
      <c r="R8" s="67">
        <v>0.17575915163355516</v>
      </c>
      <c r="S8" s="67">
        <v>9.9745571536974539E-2</v>
      </c>
      <c r="T8" s="67">
        <v>8.7855928493622046E-2</v>
      </c>
      <c r="U8" s="67">
        <v>8.8636642317865708E-2</v>
      </c>
      <c r="V8" s="67">
        <v>9.3727805556950483E-2</v>
      </c>
      <c r="W8" s="67">
        <v>9.4092147145476784E-2</v>
      </c>
      <c r="X8" s="67">
        <v>9.8019018291823454E-2</v>
      </c>
      <c r="Y8" s="67">
        <v>0.1016844997108155</v>
      </c>
      <c r="Z8" s="67">
        <v>0.10607380012972538</v>
      </c>
      <c r="AA8" s="67">
        <v>0.11392718275008837</v>
      </c>
      <c r="AB8" s="67">
        <v>0.10568582801717395</v>
      </c>
      <c r="AC8" s="67">
        <v>0.12200468563756182</v>
      </c>
      <c r="AD8" s="67">
        <v>0.12265507395081644</v>
      </c>
      <c r="AE8" s="67">
        <v>0.12237645900155716</v>
      </c>
      <c r="AF8" s="67">
        <v>0.12438614194416413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0.46502437096561716</v>
      </c>
      <c r="E9" s="65">
        <v>0.5476531196336577</v>
      </c>
      <c r="F9" s="65">
        <v>0.58202546639028718</v>
      </c>
      <c r="G9" s="65">
        <v>0.4873737373737374</v>
      </c>
      <c r="H9" s="65">
        <v>0.41861968643930819</v>
      </c>
      <c r="I9" s="65">
        <v>0.24119547657512119</v>
      </c>
      <c r="J9" s="65">
        <v>0.21073427724728352</v>
      </c>
      <c r="K9" s="65">
        <v>0.20661726693089782</v>
      </c>
      <c r="L9" s="65">
        <v>0.19101315564667695</v>
      </c>
      <c r="M9" s="65">
        <v>0.16055045871559631</v>
      </c>
      <c r="N9" s="65">
        <v>0.16652506372132539</v>
      </c>
      <c r="O9" s="65">
        <v>0.1904841124604891</v>
      </c>
      <c r="P9" s="65">
        <v>0.1835643895106063</v>
      </c>
      <c r="Q9" s="65">
        <v>0.16184876694430836</v>
      </c>
      <c r="R9" s="65">
        <v>0.16817190906259732</v>
      </c>
      <c r="S9" s="65">
        <v>0.17050046627292509</v>
      </c>
      <c r="T9" s="65">
        <v>0.17255879146550385</v>
      </c>
      <c r="U9" s="65">
        <v>0.18591744710371141</v>
      </c>
      <c r="V9" s="65">
        <v>0.19886881955847474</v>
      </c>
      <c r="W9" s="65">
        <v>0.18647260273972602</v>
      </c>
      <c r="X9" s="65">
        <v>0.18871103622577931</v>
      </c>
      <c r="Y9" s="65">
        <v>0.18971542685971043</v>
      </c>
      <c r="Z9" s="65">
        <v>0.1791907514450867</v>
      </c>
      <c r="AA9" s="65">
        <v>0.1757906566061968</v>
      </c>
      <c r="AB9" s="65">
        <v>0.15351368656955336</v>
      </c>
      <c r="AC9" s="65">
        <v>0.15120810600155885</v>
      </c>
      <c r="AD9" s="65">
        <v>0.12557924003707135</v>
      </c>
      <c r="AE9" s="65">
        <v>0.12309334960341671</v>
      </c>
      <c r="AF9" s="65">
        <v>0.13575795579244396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0.36887249646180903</v>
      </c>
      <c r="D10" s="67" t="s">
        <v>54</v>
      </c>
      <c r="E10" s="67">
        <v>0.44254302569353032</v>
      </c>
      <c r="F10" s="67" t="s">
        <v>54</v>
      </c>
      <c r="G10" s="67">
        <v>0.41390197697576153</v>
      </c>
      <c r="H10" s="67" t="s">
        <v>54</v>
      </c>
      <c r="I10" s="67">
        <v>0.42612953894483974</v>
      </c>
      <c r="J10" s="67">
        <v>0.44179726424494964</v>
      </c>
      <c r="K10" s="67">
        <v>0.43429636533084803</v>
      </c>
      <c r="L10" s="67">
        <v>0.41142708061570565</v>
      </c>
      <c r="M10" s="67">
        <v>0.41275958038963823</v>
      </c>
      <c r="N10" s="67">
        <v>0.42564709862967343</v>
      </c>
      <c r="O10" s="67">
        <v>0.41784810126582284</v>
      </c>
      <c r="P10" s="67">
        <v>0.41733473242392438</v>
      </c>
      <c r="Q10" s="67">
        <v>0.41035181280747446</v>
      </c>
      <c r="R10" s="67">
        <v>0.38877617269923714</v>
      </c>
      <c r="S10" s="67">
        <v>0.36611219182976695</v>
      </c>
      <c r="T10" s="67">
        <v>0.3382392916779931</v>
      </c>
      <c r="U10" s="67">
        <v>0.34054506335166151</v>
      </c>
      <c r="V10" s="67">
        <v>0.35334910009219545</v>
      </c>
      <c r="W10" s="67">
        <v>0.34306569343065696</v>
      </c>
      <c r="X10" s="67">
        <v>0.32275732561323894</v>
      </c>
      <c r="Y10" s="67">
        <v>0.31943075649465841</v>
      </c>
      <c r="Z10" s="67">
        <v>0.29207744387694501</v>
      </c>
      <c r="AA10" s="67">
        <v>0.2562802123781599</v>
      </c>
      <c r="AB10" s="67">
        <v>0.2308693594193752</v>
      </c>
      <c r="AC10" s="67">
        <v>0.2440081192911234</v>
      </c>
      <c r="AD10" s="67">
        <v>0.23929020220098246</v>
      </c>
      <c r="AE10" s="67">
        <v>0.23026586396440191</v>
      </c>
      <c r="AF10" s="67">
        <v>0.23911883527707903</v>
      </c>
      <c r="AG10" s="67" t="s">
        <v>54</v>
      </c>
    </row>
    <row r="11" spans="1:33" x14ac:dyDescent="0.25">
      <c r="A11" s="10" t="s">
        <v>6</v>
      </c>
      <c r="B11" s="64">
        <v>0.29023781313473257</v>
      </c>
      <c r="C11" s="65">
        <v>0.29095668327281937</v>
      </c>
      <c r="D11" s="65">
        <v>0.27126226791859626</v>
      </c>
      <c r="E11" s="65">
        <v>0.27549154288658023</v>
      </c>
      <c r="F11" s="65">
        <v>0.27490495920721031</v>
      </c>
      <c r="G11" s="65">
        <v>0.27309790653415095</v>
      </c>
      <c r="H11" s="65">
        <v>0.27622271752386562</v>
      </c>
      <c r="I11" s="65">
        <v>0.21530693151942579</v>
      </c>
      <c r="J11" s="65">
        <v>0.20656221802969402</v>
      </c>
      <c r="K11" s="65" t="s">
        <v>54</v>
      </c>
      <c r="L11" s="65">
        <v>0.19845324584016874</v>
      </c>
      <c r="M11" s="65">
        <v>0.18824412783981517</v>
      </c>
      <c r="N11" s="65">
        <v>0.19383477661123458</v>
      </c>
      <c r="O11" s="65">
        <v>0.19417736065887761</v>
      </c>
      <c r="P11" s="65">
        <v>0.19618224245438201</v>
      </c>
      <c r="Q11" s="65">
        <v>0.21407621290984385</v>
      </c>
      <c r="R11" s="65">
        <v>0.20109369714736725</v>
      </c>
      <c r="S11" s="65">
        <v>0.2004927385892116</v>
      </c>
      <c r="T11" s="65">
        <v>0.20313686460982713</v>
      </c>
      <c r="U11" s="65">
        <v>0.20937395130318057</v>
      </c>
      <c r="V11" s="65">
        <v>0.19399910601206885</v>
      </c>
      <c r="W11" s="65">
        <v>0.1927721088435374</v>
      </c>
      <c r="X11" s="65">
        <v>0.1905526897568165</v>
      </c>
      <c r="Y11" s="65">
        <v>0.19037881574108129</v>
      </c>
      <c r="Z11" s="65">
        <v>0.18864417941025829</v>
      </c>
      <c r="AA11" s="65" t="s">
        <v>54</v>
      </c>
      <c r="AB11" s="65">
        <v>0.18964704175282041</v>
      </c>
      <c r="AC11" s="65">
        <v>0.18562461891610774</v>
      </c>
      <c r="AD11" s="65">
        <v>0.18583351090276298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0.31367029107156691</v>
      </c>
      <c r="O12" s="67">
        <v>0.34605851523426912</v>
      </c>
      <c r="P12" s="67">
        <v>0.40048323391150309</v>
      </c>
      <c r="Q12" s="67">
        <v>0.28630262733520234</v>
      </c>
      <c r="R12" s="67">
        <v>0.28979228343803404</v>
      </c>
      <c r="S12" s="67">
        <v>0.27415814301060204</v>
      </c>
      <c r="T12" s="67">
        <v>0.2651738361814967</v>
      </c>
      <c r="U12" s="67">
        <v>0.29522186265590267</v>
      </c>
      <c r="V12" s="67">
        <v>0.29988445258664564</v>
      </c>
      <c r="W12" s="67">
        <v>0.30138130500910065</v>
      </c>
      <c r="X12" s="67">
        <v>0.3094323516858728</v>
      </c>
      <c r="Y12" s="67">
        <v>0.31052635081624647</v>
      </c>
      <c r="Z12" s="67">
        <v>0.28995091841564391</v>
      </c>
      <c r="AA12" s="67">
        <v>0.27635842073584588</v>
      </c>
      <c r="AB12" s="67">
        <v>0.26195768818028514</v>
      </c>
      <c r="AC12" s="67">
        <v>0.26741568830391493</v>
      </c>
      <c r="AD12" s="67">
        <v>0.26359133315100131</v>
      </c>
      <c r="AE12" s="67">
        <v>0.2705555588316812</v>
      </c>
      <c r="AF12" s="67">
        <v>0.28802826568309725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0.10425757754452177</v>
      </c>
      <c r="M13" s="65">
        <v>0.11592263436617142</v>
      </c>
      <c r="N13" s="65">
        <v>9.0592766091617496E-2</v>
      </c>
      <c r="O13" s="65">
        <v>9.1595036068654823E-2</v>
      </c>
      <c r="P13" s="65">
        <v>8.6023000058810001E-2</v>
      </c>
      <c r="Q13" s="65">
        <v>6.3649798705600585E-2</v>
      </c>
      <c r="R13" s="65">
        <v>6.3175840233804181E-2</v>
      </c>
      <c r="S13" s="65">
        <v>6.094999859992347E-2</v>
      </c>
      <c r="T13" s="65">
        <v>5.8753082071151812E-2</v>
      </c>
      <c r="U13" s="65">
        <v>6.1305610762880297E-2</v>
      </c>
      <c r="V13" s="65">
        <v>5.8918050348152118E-2</v>
      </c>
      <c r="W13" s="65">
        <v>6.3422368581534327E-2</v>
      </c>
      <c r="X13" s="65">
        <v>5.8734258100588403E-2</v>
      </c>
      <c r="Y13" s="65">
        <v>5.2864894502982061E-2</v>
      </c>
      <c r="Z13" s="65">
        <v>5.1108613363843931E-2</v>
      </c>
      <c r="AA13" s="65">
        <v>5.5612639944679548E-2</v>
      </c>
      <c r="AB13" s="65" t="s">
        <v>54</v>
      </c>
      <c r="AC13" s="65">
        <v>5.8813591053758732E-2</v>
      </c>
      <c r="AD13" s="65" t="s">
        <v>54</v>
      </c>
      <c r="AE13" s="65">
        <v>6.5610401038723509E-2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0.17481361297632853</v>
      </c>
      <c r="C14" s="67">
        <v>0.16962407707155777</v>
      </c>
      <c r="D14" s="67">
        <v>0.17136629174295928</v>
      </c>
      <c r="E14" s="67">
        <v>0.17718105170729959</v>
      </c>
      <c r="F14" s="67">
        <v>0.18544261996401651</v>
      </c>
      <c r="G14" s="67">
        <v>0.18705728786329778</v>
      </c>
      <c r="H14" s="67">
        <v>0.18996942561897245</v>
      </c>
      <c r="I14" s="67">
        <v>0.18283308765678838</v>
      </c>
      <c r="J14" s="67">
        <v>0.19304072260467114</v>
      </c>
      <c r="K14" s="67">
        <v>0.18200776611335692</v>
      </c>
      <c r="L14" s="67">
        <v>0.18008476416282362</v>
      </c>
      <c r="M14" s="67">
        <v>0.16555087091691154</v>
      </c>
      <c r="N14" s="67">
        <v>0.16478467376462802</v>
      </c>
      <c r="O14" s="67">
        <v>0.17588396034045783</v>
      </c>
      <c r="P14" s="67">
        <v>0.180775684868278</v>
      </c>
      <c r="Q14" s="67">
        <v>0.18584460727516036</v>
      </c>
      <c r="R14" s="67">
        <v>0.20212527606183783</v>
      </c>
      <c r="S14" s="67">
        <v>0.19316618979117597</v>
      </c>
      <c r="T14" s="67">
        <v>0.19068048912250538</v>
      </c>
      <c r="U14" s="67">
        <v>0.18353126077508441</v>
      </c>
      <c r="V14" s="67">
        <v>0.18292121955549817</v>
      </c>
      <c r="W14" s="67">
        <v>0.18747510030302178</v>
      </c>
      <c r="X14" s="67">
        <v>0.19809463091039684</v>
      </c>
      <c r="Y14" s="67">
        <v>0.21066774039804759</v>
      </c>
      <c r="Z14" s="67">
        <v>0.2107376433348524</v>
      </c>
      <c r="AA14" s="67">
        <v>0.21190886026382555</v>
      </c>
      <c r="AB14" s="67">
        <v>0.2127837673600631</v>
      </c>
      <c r="AC14" s="67">
        <v>0.21172473874526121</v>
      </c>
      <c r="AD14" s="67">
        <v>0.21395829145530579</v>
      </c>
      <c r="AE14" s="67">
        <v>0.2137947529593513</v>
      </c>
      <c r="AF14" s="67">
        <v>0.22564227922465649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0.19801328859943423</v>
      </c>
      <c r="K15" s="65">
        <v>0.2047539077638548</v>
      </c>
      <c r="L15" s="65">
        <v>0.20428262803405769</v>
      </c>
      <c r="M15" s="65">
        <v>0.21115153776782664</v>
      </c>
      <c r="N15" s="65">
        <v>0.22844958879074018</v>
      </c>
      <c r="O15" s="65">
        <v>0.21287230601864099</v>
      </c>
      <c r="P15" s="65">
        <v>0.19937218970051748</v>
      </c>
      <c r="Q15" s="65">
        <v>0.1975659007804399</v>
      </c>
      <c r="R15" s="65">
        <v>0.19102478231748157</v>
      </c>
      <c r="S15" s="65">
        <v>0.170352506542152</v>
      </c>
      <c r="T15" s="65">
        <v>0.15836038759882037</v>
      </c>
      <c r="U15" s="65">
        <v>0.13873748885145182</v>
      </c>
      <c r="V15" s="65">
        <v>0.14600876545033734</v>
      </c>
      <c r="W15" s="65">
        <v>0.14487059863477875</v>
      </c>
      <c r="X15" s="65">
        <v>0.14230798604923503</v>
      </c>
      <c r="Y15" s="65">
        <v>0.13887016313873535</v>
      </c>
      <c r="Z15" s="65">
        <v>0.13538427671225337</v>
      </c>
      <c r="AA15" s="65">
        <v>0.13491547464239273</v>
      </c>
      <c r="AB15" s="65">
        <v>0.13305376511092129</v>
      </c>
      <c r="AC15" s="65">
        <v>0.12943950483863045</v>
      </c>
      <c r="AD15" s="65">
        <v>0.11727675448822571</v>
      </c>
      <c r="AE15" s="65">
        <v>0.11524464213505865</v>
      </c>
      <c r="AF15" s="65">
        <v>0.10412403946710316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0.41635772162214513</v>
      </c>
      <c r="I16" s="67">
        <v>0.39996016333034556</v>
      </c>
      <c r="J16" s="67">
        <v>0.38938704496788007</v>
      </c>
      <c r="K16" s="67">
        <v>0.38125474686792249</v>
      </c>
      <c r="L16" s="67">
        <v>0.36276205038798465</v>
      </c>
      <c r="M16" s="67">
        <v>0.35798104631472621</v>
      </c>
      <c r="N16" s="67">
        <v>0.25116119043523139</v>
      </c>
      <c r="O16" s="67">
        <v>0.23145096829381165</v>
      </c>
      <c r="P16" s="67">
        <v>0.23604633029473895</v>
      </c>
      <c r="Q16" s="67">
        <v>0.22926324823603067</v>
      </c>
      <c r="R16" s="67">
        <v>0.21633445052037398</v>
      </c>
      <c r="S16" s="67">
        <v>0.21239231737164507</v>
      </c>
      <c r="T16" s="67">
        <v>0.21174805973494717</v>
      </c>
      <c r="U16" s="67">
        <v>0.22951192688384087</v>
      </c>
      <c r="V16" s="67">
        <v>0.22111663902708678</v>
      </c>
      <c r="W16" s="67">
        <v>0.21671752623317853</v>
      </c>
      <c r="X16" s="67">
        <v>0.20769471379418208</v>
      </c>
      <c r="Y16" s="67">
        <v>0.2136129047189243</v>
      </c>
      <c r="Z16" s="67">
        <v>0.21568049350237001</v>
      </c>
      <c r="AA16" s="67">
        <v>0.21105917261225798</v>
      </c>
      <c r="AB16" s="67">
        <v>0.2832107423256085</v>
      </c>
      <c r="AC16" s="67">
        <v>0.2955451615034988</v>
      </c>
      <c r="AD16" s="67">
        <v>0.28755613501376215</v>
      </c>
      <c r="AE16" s="67">
        <v>0.28619989341322544</v>
      </c>
      <c r="AF16" s="67">
        <v>0.29258335223406667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0.28424300411743836</v>
      </c>
      <c r="H17" s="65">
        <v>0.25412675333561408</v>
      </c>
      <c r="I17" s="65">
        <v>0.20409625482348845</v>
      </c>
      <c r="J17" s="65">
        <v>0.17670385666440649</v>
      </c>
      <c r="K17" s="65">
        <v>0.16612268809105366</v>
      </c>
      <c r="L17" s="65">
        <v>0.15221557015881951</v>
      </c>
      <c r="M17" s="65">
        <v>0.16586768935762222</v>
      </c>
      <c r="N17" s="65">
        <v>0.1659106182795699</v>
      </c>
      <c r="O17" s="65">
        <v>0.15360854864966397</v>
      </c>
      <c r="P17" s="65">
        <v>0.15021548583206679</v>
      </c>
      <c r="Q17" s="65">
        <v>0.20213589227673739</v>
      </c>
      <c r="R17" s="65">
        <v>0.20898580418557</v>
      </c>
      <c r="S17" s="65">
        <v>0.20224233368105485</v>
      </c>
      <c r="T17" s="65">
        <v>0.17032045267138674</v>
      </c>
      <c r="U17" s="65">
        <v>0.16432080732970389</v>
      </c>
      <c r="V17" s="65">
        <v>0.15577764341857239</v>
      </c>
      <c r="W17" s="65">
        <v>0.1860503141715914</v>
      </c>
      <c r="X17" s="65">
        <v>0.18293174308969296</v>
      </c>
      <c r="Y17" s="65">
        <v>0.17948977639737573</v>
      </c>
      <c r="Z17" s="65">
        <v>0.18126233416606777</v>
      </c>
      <c r="AA17" s="65">
        <v>0.18335208098987626</v>
      </c>
      <c r="AB17" s="65">
        <v>0.18041295272481103</v>
      </c>
      <c r="AC17" s="65">
        <v>0.17844445196898384</v>
      </c>
      <c r="AD17" s="65">
        <v>0.19457547169811323</v>
      </c>
      <c r="AE17" s="65">
        <v>0.18495423468365144</v>
      </c>
      <c r="AF17" s="65">
        <v>0.20682263875587176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0.13449516953968554</v>
      </c>
      <c r="M18" s="67">
        <v>0.15048908954100829</v>
      </c>
      <c r="N18" s="67">
        <v>0.16666085561870225</v>
      </c>
      <c r="O18" s="67">
        <v>0.18732481028235456</v>
      </c>
      <c r="P18" s="67" t="s">
        <v>54</v>
      </c>
      <c r="Q18" s="67">
        <v>0.20844172736732572</v>
      </c>
      <c r="R18" s="67">
        <v>0.22300873868512544</v>
      </c>
      <c r="S18" s="67">
        <v>0.23975274560403292</v>
      </c>
      <c r="T18" s="67" t="s">
        <v>54</v>
      </c>
      <c r="U18" s="67">
        <v>0.28395552025416998</v>
      </c>
      <c r="V18" s="67">
        <v>0.31975934488329338</v>
      </c>
      <c r="W18" s="67">
        <v>0.34926818710602492</v>
      </c>
      <c r="X18" s="67">
        <v>0.33935456610151582</v>
      </c>
      <c r="Y18" s="67">
        <v>0.34004253773927473</v>
      </c>
      <c r="Z18" s="67">
        <v>0.33483498683944113</v>
      </c>
      <c r="AA18" s="67">
        <v>0.32227815615437766</v>
      </c>
      <c r="AB18" s="67" t="s">
        <v>54</v>
      </c>
      <c r="AC18" s="67">
        <v>0.29732293667137139</v>
      </c>
      <c r="AD18" s="67" t="s">
        <v>54</v>
      </c>
      <c r="AE18" s="67">
        <v>0.29904202986105116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0.20995670557246121</v>
      </c>
      <c r="E19" s="65">
        <v>0.20412103097328349</v>
      </c>
      <c r="F19" s="65">
        <v>0.19626025388185292</v>
      </c>
      <c r="G19" s="65">
        <v>0.19247205743980969</v>
      </c>
      <c r="H19" s="65">
        <v>0.20649050006479827</v>
      </c>
      <c r="I19" s="65">
        <v>0.20459502360905316</v>
      </c>
      <c r="J19" s="65">
        <v>0.22115907198452314</v>
      </c>
      <c r="K19" s="65">
        <v>0.24434725424093443</v>
      </c>
      <c r="L19" s="65">
        <v>0.27345705108581042</v>
      </c>
      <c r="M19" s="65">
        <v>0.25366949006636974</v>
      </c>
      <c r="N19" s="65">
        <v>0.28577604212203339</v>
      </c>
      <c r="O19" s="65">
        <v>0.27338966008568155</v>
      </c>
      <c r="P19" s="65">
        <v>0.27655685154366555</v>
      </c>
      <c r="Q19" s="65">
        <v>0.28206017704267411</v>
      </c>
      <c r="R19" s="65">
        <v>0.27668155392137989</v>
      </c>
      <c r="S19" s="65">
        <v>0.25278747333721152</v>
      </c>
      <c r="T19" s="65">
        <v>0.24668142411880983</v>
      </c>
      <c r="U19" s="65">
        <v>0.25406440155255988</v>
      </c>
      <c r="V19" s="65">
        <v>0.26063968519648628</v>
      </c>
      <c r="W19" s="65">
        <v>0.2572754539559014</v>
      </c>
      <c r="X19" s="65">
        <v>0.23950036523742946</v>
      </c>
      <c r="Y19" s="65">
        <v>0.2307126092656801</v>
      </c>
      <c r="Z19" s="65">
        <v>0.22230755191482199</v>
      </c>
      <c r="AA19" s="65">
        <v>0.24417898266099677</v>
      </c>
      <c r="AB19" s="65">
        <v>0.20830445804625708</v>
      </c>
      <c r="AC19" s="65">
        <v>0.19957273580684501</v>
      </c>
      <c r="AD19" s="65">
        <v>0.27077275417513702</v>
      </c>
      <c r="AE19" s="65">
        <v>0.27244616187280751</v>
      </c>
      <c r="AF19" s="65">
        <v>0.26014467732838065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0.16801660084342995</v>
      </c>
      <c r="O20" s="67">
        <v>2.486224969762129E-2</v>
      </c>
      <c r="P20" s="67">
        <v>3.4812880765883375E-2</v>
      </c>
      <c r="Q20" s="67">
        <v>4.2311252148618278E-2</v>
      </c>
      <c r="R20" s="67">
        <v>4.755390528304345E-2</v>
      </c>
      <c r="S20" s="67">
        <v>3.0582988212806632E-2</v>
      </c>
      <c r="T20" s="67">
        <v>4.2873120417546921E-2</v>
      </c>
      <c r="U20" s="67">
        <v>5.6521739130434775E-2</v>
      </c>
      <c r="V20" s="67">
        <v>2.9916356309909034E-2</v>
      </c>
      <c r="W20" s="67">
        <v>2.9652473016249556E-2</v>
      </c>
      <c r="X20" s="67">
        <v>2.7115906075116828E-2</v>
      </c>
      <c r="Y20" s="67">
        <v>2.5952512424075098E-2</v>
      </c>
      <c r="Z20" s="67">
        <v>2.7586924838642512E-2</v>
      </c>
      <c r="AA20" s="67">
        <v>3.610832497492477E-2</v>
      </c>
      <c r="AB20" s="67">
        <v>3.7900594895413552E-2</v>
      </c>
      <c r="AC20" s="67">
        <v>3.6439585833000047E-2</v>
      </c>
      <c r="AD20" s="67">
        <v>3.4786253143336131E-2</v>
      </c>
      <c r="AE20" s="67">
        <v>1.308485329103886E-2</v>
      </c>
      <c r="AF20" s="67">
        <v>1.9667579345185298E-2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0.21585493284399926</v>
      </c>
      <c r="P21" s="65">
        <v>0.22026573852954623</v>
      </c>
      <c r="Q21" s="65">
        <v>0.22266541171682225</v>
      </c>
      <c r="R21" s="65">
        <v>0.2341634044702614</v>
      </c>
      <c r="S21" s="65">
        <v>0.23729886769964242</v>
      </c>
      <c r="T21" s="65">
        <v>0.2416940104804349</v>
      </c>
      <c r="U21" s="65">
        <v>0.25175659487079188</v>
      </c>
      <c r="V21" s="65">
        <v>0.26309929838238161</v>
      </c>
      <c r="W21" s="65">
        <v>0.26937223185056808</v>
      </c>
      <c r="X21" s="65">
        <v>0.2722316095099836</v>
      </c>
      <c r="Y21" s="65">
        <v>0.27485950413223142</v>
      </c>
      <c r="Z21" s="65">
        <v>0.28089464197935443</v>
      </c>
      <c r="AA21" s="65">
        <v>0.28096331338991698</v>
      </c>
      <c r="AB21" s="65">
        <v>0.28261148393302948</v>
      </c>
      <c r="AC21" s="65">
        <v>0.28761609907120739</v>
      </c>
      <c r="AD21" s="65">
        <v>0.29436544376588059</v>
      </c>
      <c r="AE21" s="65">
        <v>0.30116173774764227</v>
      </c>
      <c r="AF21" s="65">
        <v>0.31019703885116329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0.26602419808666289</v>
      </c>
      <c r="G22" s="67">
        <v>0.24360209135938357</v>
      </c>
      <c r="H22" s="67">
        <v>0.2413746630727763</v>
      </c>
      <c r="I22" s="67">
        <v>0.23625784518828452</v>
      </c>
      <c r="J22" s="67">
        <v>0.23642401021711368</v>
      </c>
      <c r="K22" s="67">
        <v>0.19368094351334575</v>
      </c>
      <c r="L22" s="67">
        <v>0.1684749481896867</v>
      </c>
      <c r="M22" s="67">
        <v>0.16604517748296882</v>
      </c>
      <c r="N22" s="67">
        <v>0.16523080574344368</v>
      </c>
      <c r="O22" s="67">
        <v>0.19041766109785205</v>
      </c>
      <c r="P22" s="67">
        <v>0.1827036813518407</v>
      </c>
      <c r="Q22" s="67">
        <v>0.16946043165467625</v>
      </c>
      <c r="R22" s="67">
        <v>0.17165825607323085</v>
      </c>
      <c r="S22" s="67">
        <v>0.16103511171910626</v>
      </c>
      <c r="T22" s="67">
        <v>0.1553337072349972</v>
      </c>
      <c r="U22" s="67">
        <v>0.14838782667722594</v>
      </c>
      <c r="V22" s="67">
        <v>0.15244333067547555</v>
      </c>
      <c r="W22" s="67">
        <v>0.15185770750988142</v>
      </c>
      <c r="X22" s="67">
        <v>0.20119950209347065</v>
      </c>
      <c r="Y22" s="67">
        <v>0.12964616970113363</v>
      </c>
      <c r="Z22" s="67">
        <v>0.13268767908309456</v>
      </c>
      <c r="AA22" s="67">
        <v>0.1376930063578565</v>
      </c>
      <c r="AB22" s="67">
        <v>0.13439561668343955</v>
      </c>
      <c r="AC22" s="67">
        <v>0.13236867969859126</v>
      </c>
      <c r="AD22" s="67">
        <v>0.13710671768707483</v>
      </c>
      <c r="AE22" s="67">
        <v>0.13999792164605632</v>
      </c>
      <c r="AF22" s="67">
        <v>0.14156305506216696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0.16959132955957476</v>
      </c>
      <c r="G23" s="65">
        <v>0.16581568821051065</v>
      </c>
      <c r="H23" s="65">
        <v>0.16212134374937351</v>
      </c>
      <c r="I23" s="65">
        <v>0.15427189647561129</v>
      </c>
      <c r="J23" s="65">
        <v>0.15134424008753192</v>
      </c>
      <c r="K23" s="65">
        <v>0.14966068831798351</v>
      </c>
      <c r="L23" s="65">
        <v>0.15080666271716517</v>
      </c>
      <c r="M23" s="65">
        <v>0.14236903654859528</v>
      </c>
      <c r="N23" s="65">
        <v>0.20733966279973559</v>
      </c>
      <c r="O23" s="65">
        <v>0.18660747752846152</v>
      </c>
      <c r="P23" s="65">
        <v>0.17134800840097963</v>
      </c>
      <c r="Q23" s="65">
        <v>0.15626378316852813</v>
      </c>
      <c r="R23" s="65">
        <v>0.15681299512544902</v>
      </c>
      <c r="S23" s="65">
        <v>0.1507003873079131</v>
      </c>
      <c r="T23" s="65">
        <v>0.14307871267933309</v>
      </c>
      <c r="U23" s="65">
        <v>0.14639568317985485</v>
      </c>
      <c r="V23" s="65">
        <v>0.1693330644164395</v>
      </c>
      <c r="W23" s="65">
        <v>0.17437068569543193</v>
      </c>
      <c r="X23" s="65">
        <v>0.17357785833834147</v>
      </c>
      <c r="Y23" s="65">
        <v>0.17573946895329737</v>
      </c>
      <c r="Z23" s="65">
        <v>0.17532896827919395</v>
      </c>
      <c r="AA23" s="65">
        <v>0.16567939887288666</v>
      </c>
      <c r="AB23" s="65">
        <v>4.6131294371944812E-2</v>
      </c>
      <c r="AC23" s="65">
        <v>5.3000306466441924E-2</v>
      </c>
      <c r="AD23" s="65">
        <v>4.9257179782610024E-2</v>
      </c>
      <c r="AE23" s="65">
        <v>4.1005250672342189E-2</v>
      </c>
      <c r="AF23" s="65">
        <v>5.3745670098063136E-2</v>
      </c>
      <c r="AG23" s="65" t="s">
        <v>54</v>
      </c>
    </row>
    <row r="24" spans="1:33" x14ac:dyDescent="0.25">
      <c r="A24" s="21" t="s">
        <v>19</v>
      </c>
      <c r="B24" s="66">
        <v>0.12584837506141774</v>
      </c>
      <c r="C24" s="67">
        <v>0.11898146154112825</v>
      </c>
      <c r="D24" s="67">
        <v>0.11745560278604091</v>
      </c>
      <c r="E24" s="67">
        <v>0.12485774699145381</v>
      </c>
      <c r="F24" s="67">
        <v>0.13139501267456166</v>
      </c>
      <c r="G24" s="67">
        <v>0.13711696673423154</v>
      </c>
      <c r="H24" s="67">
        <v>0.14161094667167587</v>
      </c>
      <c r="I24" s="67">
        <v>0.14455460210980731</v>
      </c>
      <c r="J24" s="67">
        <v>0.16520760045531921</v>
      </c>
      <c r="K24" s="67">
        <v>0.18689542775133586</v>
      </c>
      <c r="L24" s="67">
        <v>0.17551062504710563</v>
      </c>
      <c r="M24" s="67">
        <v>0.16526025859195453</v>
      </c>
      <c r="N24" s="67">
        <v>0.15293411755111236</v>
      </c>
      <c r="O24" s="67">
        <v>0.14260253049396202</v>
      </c>
      <c r="P24" s="67">
        <v>0.14448538559055957</v>
      </c>
      <c r="Q24" s="67">
        <v>0.14600393575826826</v>
      </c>
      <c r="R24" s="67">
        <v>0.13553032488549377</v>
      </c>
      <c r="S24" s="67">
        <v>0.12559319421998666</v>
      </c>
      <c r="T24" s="67">
        <v>0.12415036623078543</v>
      </c>
      <c r="U24" s="67">
        <v>0.12133500887348257</v>
      </c>
      <c r="V24" s="67">
        <v>0.13345431329842158</v>
      </c>
      <c r="W24" s="67">
        <v>0.14708807070946023</v>
      </c>
      <c r="X24" s="67">
        <v>0.12048587237664932</v>
      </c>
      <c r="Y24" s="67">
        <v>0.12419750256731765</v>
      </c>
      <c r="Z24" s="67">
        <v>0.13146494895845104</v>
      </c>
      <c r="AA24" s="67">
        <v>0.14104575791879925</v>
      </c>
      <c r="AB24" s="67">
        <v>0.13830523929752725</v>
      </c>
      <c r="AC24" s="67">
        <v>0.14850289426560612</v>
      </c>
      <c r="AD24" s="67">
        <v>0.14792369587425366</v>
      </c>
      <c r="AE24" s="67">
        <v>0.15447827491519947</v>
      </c>
      <c r="AF24" s="67">
        <v>0.17392573467743261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0.1564900808650348</v>
      </c>
      <c r="K25" s="65" t="s">
        <v>54</v>
      </c>
      <c r="L25" s="65" t="s">
        <v>54</v>
      </c>
      <c r="M25" s="65" t="s">
        <v>54</v>
      </c>
      <c r="N25" s="65">
        <v>0.15906287879990896</v>
      </c>
      <c r="O25" s="65" t="s">
        <v>54</v>
      </c>
      <c r="P25" s="65">
        <v>0.14453253615273254</v>
      </c>
      <c r="Q25" s="65" t="s">
        <v>54</v>
      </c>
      <c r="R25" s="65">
        <v>0.13984718567372037</v>
      </c>
      <c r="S25" s="65">
        <v>0.13706379447408623</v>
      </c>
      <c r="T25" s="65" t="s">
        <v>54</v>
      </c>
      <c r="U25" s="65">
        <v>0.14770743700061462</v>
      </c>
      <c r="V25" s="65" t="s">
        <v>54</v>
      </c>
      <c r="W25" s="65">
        <v>0.14860822451014549</v>
      </c>
      <c r="X25" s="65" t="s">
        <v>54</v>
      </c>
      <c r="Y25" s="65">
        <v>0.14768577434315139</v>
      </c>
      <c r="Z25" s="65" t="s">
        <v>54</v>
      </c>
      <c r="AA25" s="65">
        <v>0.15475295995370478</v>
      </c>
      <c r="AB25" s="65" t="s">
        <v>54</v>
      </c>
      <c r="AC25" s="65">
        <v>0.2337418641332922</v>
      </c>
      <c r="AD25" s="65" t="s">
        <v>54</v>
      </c>
      <c r="AE25" s="65">
        <v>0.24149465611487311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0.12303851947493008</v>
      </c>
      <c r="H26" s="67">
        <v>0.12365170339254565</v>
      </c>
      <c r="I26" s="67">
        <v>9.4432531173060122E-2</v>
      </c>
      <c r="J26" s="67">
        <v>9.6869000282072043E-2</v>
      </c>
      <c r="K26" s="67">
        <v>8.2271659527428487E-2</v>
      </c>
      <c r="L26" s="67">
        <v>7.1734932600542173E-2</v>
      </c>
      <c r="M26" s="67">
        <v>8.0648944854700547E-2</v>
      </c>
      <c r="N26" s="67">
        <v>9.5164979788800813E-2</v>
      </c>
      <c r="O26" s="67">
        <v>0.10074821827909797</v>
      </c>
      <c r="P26" s="67">
        <v>0.11060680272108843</v>
      </c>
      <c r="Q26" s="67">
        <v>0.11199741460442793</v>
      </c>
      <c r="R26" s="67">
        <v>9.3079746441618802E-2</v>
      </c>
      <c r="S26" s="67">
        <v>9.6802105300876976E-2</v>
      </c>
      <c r="T26" s="67">
        <v>0.11534191746455068</v>
      </c>
      <c r="U26" s="67">
        <v>0.10000975921358483</v>
      </c>
      <c r="V26" s="67">
        <v>0.10300227505859567</v>
      </c>
      <c r="W26" s="67">
        <v>0.13031096989330831</v>
      </c>
      <c r="X26" s="67">
        <v>0.1372653349218651</v>
      </c>
      <c r="Y26" s="67">
        <v>0.15130580904147314</v>
      </c>
      <c r="Z26" s="67">
        <v>0.14540337711069418</v>
      </c>
      <c r="AA26" s="67">
        <v>0.14803476547380273</v>
      </c>
      <c r="AB26" s="67">
        <v>0.15559457150991743</v>
      </c>
      <c r="AC26" s="67">
        <v>0.15119916579770595</v>
      </c>
      <c r="AD26" s="67">
        <v>0.14921053850071769</v>
      </c>
      <c r="AE26" s="67">
        <v>0.15017053008844441</v>
      </c>
      <c r="AF26" s="67">
        <v>0.15263039860247163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0.14552966732549244</v>
      </c>
      <c r="D27" s="65" t="s">
        <v>54</v>
      </c>
      <c r="E27" s="65">
        <v>0.17677093801661276</v>
      </c>
      <c r="F27" s="65" t="s">
        <v>54</v>
      </c>
      <c r="G27" s="65">
        <v>0.24682773786552592</v>
      </c>
      <c r="H27" s="65" t="s">
        <v>54</v>
      </c>
      <c r="I27" s="65">
        <v>0.23741503539483336</v>
      </c>
      <c r="J27" s="65" t="s">
        <v>54</v>
      </c>
      <c r="K27" s="65">
        <v>0.18403280999560331</v>
      </c>
      <c r="L27" s="65" t="s">
        <v>54</v>
      </c>
      <c r="M27" s="65">
        <v>0.2037482845776018</v>
      </c>
      <c r="N27" s="65" t="s">
        <v>54</v>
      </c>
      <c r="O27" s="65">
        <v>0.20348423375329203</v>
      </c>
      <c r="P27" s="65" t="s">
        <v>54</v>
      </c>
      <c r="Q27" s="65">
        <v>0.16916763326712389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0.29433047585646616</v>
      </c>
      <c r="X27" s="65" t="s">
        <v>54</v>
      </c>
      <c r="Y27" s="65">
        <v>0.3921016957822851</v>
      </c>
      <c r="Z27" s="65" t="s">
        <v>54</v>
      </c>
      <c r="AA27" s="65">
        <v>0.64628218860538988</v>
      </c>
      <c r="AB27" s="65" t="s">
        <v>54</v>
      </c>
      <c r="AC27" s="65">
        <v>0.58750109633587677</v>
      </c>
      <c r="AD27" s="65" t="s">
        <v>54</v>
      </c>
      <c r="AE27" s="65">
        <v>0.62502630493522682</v>
      </c>
      <c r="AF27" s="65">
        <v>0.63977234253191795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0.39950663165792871</v>
      </c>
      <c r="G28" s="67">
        <v>0.3710628846947831</v>
      </c>
      <c r="H28" s="67">
        <v>0.36488138681889815</v>
      </c>
      <c r="I28" s="67">
        <v>0.20588000432146028</v>
      </c>
      <c r="J28" s="67">
        <v>0.22299621968313296</v>
      </c>
      <c r="K28" s="67">
        <v>0.22206189261036513</v>
      </c>
      <c r="L28" s="67">
        <v>0.23335061856433809</v>
      </c>
      <c r="M28" s="67">
        <v>0.22140819342895446</v>
      </c>
      <c r="N28" s="67">
        <v>0.2159526297457332</v>
      </c>
      <c r="O28" s="67">
        <v>0.21635840366518322</v>
      </c>
      <c r="P28" s="67">
        <v>0.19681572969212882</v>
      </c>
      <c r="Q28" s="67">
        <v>0.20355113432364247</v>
      </c>
      <c r="R28" s="67">
        <v>0.20235510389750469</v>
      </c>
      <c r="S28" s="67">
        <v>0.21869846621680594</v>
      </c>
      <c r="T28" s="67">
        <v>0.21226981852488053</v>
      </c>
      <c r="U28" s="67">
        <v>0.210833530020516</v>
      </c>
      <c r="V28" s="67">
        <v>0.23246167884893673</v>
      </c>
      <c r="W28" s="67">
        <v>0.22379104382989709</v>
      </c>
      <c r="X28" s="67">
        <v>0.22987829440172353</v>
      </c>
      <c r="Y28" s="67">
        <v>0.20061580567909679</v>
      </c>
      <c r="Z28" s="67">
        <v>0.23511683871983449</v>
      </c>
      <c r="AA28" s="67">
        <v>0.24387984649993383</v>
      </c>
      <c r="AB28" s="67">
        <v>0.29482346351866612</v>
      </c>
      <c r="AC28" s="67">
        <v>0.27345231972886613</v>
      </c>
      <c r="AD28" s="67">
        <v>0.26546551510392991</v>
      </c>
      <c r="AE28" s="67">
        <v>0.26644146262662616</v>
      </c>
      <c r="AF28" s="67">
        <v>0.27860796058472653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0.3302075993278768</v>
      </c>
      <c r="H29" s="65">
        <v>0.35192496986186222</v>
      </c>
      <c r="I29" s="65">
        <v>0.38302090843547226</v>
      </c>
      <c r="J29" s="65">
        <v>0.37417957913255295</v>
      </c>
      <c r="K29" s="65">
        <v>0.35872945357618835</v>
      </c>
      <c r="L29" s="65">
        <v>0.34239237378927345</v>
      </c>
      <c r="M29" s="65">
        <v>0.3216409230735785</v>
      </c>
      <c r="N29" s="65">
        <v>0.30241417686841882</v>
      </c>
      <c r="O29" s="65">
        <v>0.20675440668140926</v>
      </c>
      <c r="P29" s="65">
        <v>0.21640249579930859</v>
      </c>
      <c r="Q29" s="65">
        <v>0.30552986471081672</v>
      </c>
      <c r="R29" s="65">
        <v>0.32695585884146666</v>
      </c>
      <c r="S29" s="65">
        <v>0.34606400852354219</v>
      </c>
      <c r="T29" s="65">
        <v>0.36380718219343749</v>
      </c>
      <c r="U29" s="65">
        <v>0.36989238570426902</v>
      </c>
      <c r="V29" s="65">
        <v>0.37802827427290281</v>
      </c>
      <c r="W29" s="65">
        <v>0.32092900501451571</v>
      </c>
      <c r="X29" s="65">
        <v>0.31664321950803603</v>
      </c>
      <c r="Y29" s="65">
        <v>0.32531717885977296</v>
      </c>
      <c r="Z29" s="65">
        <v>0.31202035055330751</v>
      </c>
      <c r="AA29" s="65">
        <v>0.30799059182505878</v>
      </c>
      <c r="AB29" s="65">
        <v>0.30139722635483096</v>
      </c>
      <c r="AC29" s="65">
        <v>0.31238626713575152</v>
      </c>
      <c r="AD29" s="65">
        <v>0.31660511544527492</v>
      </c>
      <c r="AE29" s="65">
        <v>0.31712796978823077</v>
      </c>
      <c r="AF29" s="65">
        <v>0.31972435564281726</v>
      </c>
      <c r="AG29" s="65" t="s">
        <v>54</v>
      </c>
    </row>
    <row r="30" spans="1:33" x14ac:dyDescent="0.25">
      <c r="A30" s="21" t="s">
        <v>25</v>
      </c>
      <c r="B30" s="66">
        <v>0.16947432658738043</v>
      </c>
      <c r="C30" s="67">
        <v>0.17351732648968546</v>
      </c>
      <c r="D30" s="67">
        <v>0.17388181753537651</v>
      </c>
      <c r="E30" s="67">
        <v>0.17877634660421546</v>
      </c>
      <c r="F30" s="67">
        <v>0.17278095196076271</v>
      </c>
      <c r="G30" s="67">
        <v>0.1628037868729435</v>
      </c>
      <c r="H30" s="67" t="s">
        <v>54</v>
      </c>
      <c r="I30" s="67">
        <v>0.17566594672426208</v>
      </c>
      <c r="J30" s="67" t="s">
        <v>54</v>
      </c>
      <c r="K30" s="67">
        <v>0.18126814189316542</v>
      </c>
      <c r="L30" s="67">
        <v>0.17767336066800346</v>
      </c>
      <c r="M30" s="67">
        <v>0.18350459268881056</v>
      </c>
      <c r="N30" s="67">
        <v>0.17844673928419863</v>
      </c>
      <c r="O30" s="67">
        <v>0.19357739312560651</v>
      </c>
      <c r="P30" s="67">
        <v>0.20891314810994929</v>
      </c>
      <c r="Q30" s="67">
        <v>0.22302632914475953</v>
      </c>
      <c r="R30" s="67">
        <v>0.22779015517518758</v>
      </c>
      <c r="S30" s="67">
        <v>0.23943229584848627</v>
      </c>
      <c r="T30" s="67">
        <v>0.2614726293988045</v>
      </c>
      <c r="U30" s="67">
        <v>0.30580027704319357</v>
      </c>
      <c r="V30" s="67">
        <v>0.30152415423025847</v>
      </c>
      <c r="W30" s="67">
        <v>0.305994487344036</v>
      </c>
      <c r="X30" s="67">
        <v>0.30873351198206939</v>
      </c>
      <c r="Y30" s="67">
        <v>0.30147504886871729</v>
      </c>
      <c r="Z30" s="67">
        <v>0.2980647887167342</v>
      </c>
      <c r="AA30" s="67">
        <v>0.30806130616306487</v>
      </c>
      <c r="AB30" s="67">
        <v>0.30425090281381384</v>
      </c>
      <c r="AC30" s="67">
        <v>0.30180940145804636</v>
      </c>
      <c r="AD30" s="67">
        <v>0.29702005643870749</v>
      </c>
      <c r="AE30" s="67">
        <v>0.2966196310268</v>
      </c>
      <c r="AF30" s="67">
        <v>0.31204476041372581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9.1710801822884588E-2</v>
      </c>
      <c r="F31" s="65" t="s">
        <v>54</v>
      </c>
      <c r="G31" s="65">
        <v>0.13121175030599758</v>
      </c>
      <c r="H31" s="65" t="s">
        <v>54</v>
      </c>
      <c r="I31" s="65">
        <v>0.12980649032451622</v>
      </c>
      <c r="J31" s="65" t="s">
        <v>54</v>
      </c>
      <c r="K31" s="65">
        <v>0.12247699792860926</v>
      </c>
      <c r="L31" s="65" t="s">
        <v>54</v>
      </c>
      <c r="M31" s="65">
        <v>0.12065312514393627</v>
      </c>
      <c r="N31" s="65" t="s">
        <v>54</v>
      </c>
      <c r="O31" s="65">
        <v>0.12781276044078155</v>
      </c>
      <c r="P31" s="65" t="s">
        <v>54</v>
      </c>
      <c r="Q31" s="65">
        <v>0.1304175691096672</v>
      </c>
      <c r="R31" s="65" t="s">
        <v>54</v>
      </c>
      <c r="S31" s="65">
        <v>0.11980063029436087</v>
      </c>
      <c r="T31" s="65" t="s">
        <v>54</v>
      </c>
      <c r="U31" s="65">
        <v>0.10749835612089879</v>
      </c>
      <c r="V31" s="65" t="s">
        <v>54</v>
      </c>
      <c r="W31" s="65">
        <v>0.19973131304232922</v>
      </c>
      <c r="X31" s="65" t="s">
        <v>54</v>
      </c>
      <c r="Y31" s="65">
        <v>0.26717623367905941</v>
      </c>
      <c r="Z31" s="65" t="s">
        <v>54</v>
      </c>
      <c r="AA31" s="65">
        <v>0.33347362218808524</v>
      </c>
      <c r="AB31" s="65" t="s">
        <v>54</v>
      </c>
      <c r="AC31" s="65">
        <v>0.3566992014196983</v>
      </c>
      <c r="AD31" s="65" t="s">
        <v>54</v>
      </c>
      <c r="AE31" s="65">
        <v>0.37011680214663406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0.21884685925315481</v>
      </c>
      <c r="X32" s="71" t="s">
        <v>54</v>
      </c>
      <c r="Y32" s="71">
        <v>0.22496948108340745</v>
      </c>
      <c r="Z32" s="71" t="s">
        <v>54</v>
      </c>
      <c r="AA32" s="71" t="s">
        <v>54</v>
      </c>
      <c r="AB32" s="71" t="s">
        <v>54</v>
      </c>
      <c r="AC32" s="71">
        <v>0.22654556008528237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0.47448591012947439</v>
      </c>
      <c r="D39" s="65" t="s">
        <v>54</v>
      </c>
      <c r="E39" s="65">
        <v>0.59180576631259485</v>
      </c>
      <c r="F39" s="65" t="s">
        <v>54</v>
      </c>
      <c r="G39" s="65">
        <v>0.58953574060427427</v>
      </c>
      <c r="H39" s="65" t="s">
        <v>54</v>
      </c>
      <c r="I39" s="65">
        <v>0.74693583273251629</v>
      </c>
      <c r="J39" s="65">
        <v>0.77272727272727271</v>
      </c>
      <c r="K39" s="65">
        <v>0.86278586278586289</v>
      </c>
      <c r="L39" s="65">
        <v>0.87331536388140163</v>
      </c>
      <c r="M39" s="65">
        <v>0.89800000000000002</v>
      </c>
      <c r="N39" s="65">
        <v>0.87770270270270268</v>
      </c>
      <c r="O39" s="65">
        <v>1.1670020120724347</v>
      </c>
      <c r="P39" s="65" t="s">
        <v>54</v>
      </c>
      <c r="Q39" s="65">
        <v>1.0618811881188119</v>
      </c>
      <c r="R39" s="65">
        <v>1.0698766881972988</v>
      </c>
      <c r="S39" s="65">
        <v>0.89612577203818078</v>
      </c>
      <c r="T39" s="65">
        <v>0.93028443948689343</v>
      </c>
      <c r="U39" s="65">
        <v>1.0777642770352369</v>
      </c>
      <c r="V39" s="65" t="s">
        <v>54</v>
      </c>
      <c r="W39" s="65">
        <v>0.45222154595252584</v>
      </c>
      <c r="X39" s="65" t="s">
        <v>54</v>
      </c>
      <c r="Y39" s="65">
        <v>0.17104495037945122</v>
      </c>
      <c r="Z39" s="65" t="s">
        <v>54</v>
      </c>
      <c r="AA39" s="65">
        <v>0.18227146814404432</v>
      </c>
      <c r="AB39" s="65">
        <v>0.17594064652888183</v>
      </c>
      <c r="AC39" s="65">
        <v>0.17183528215556687</v>
      </c>
      <c r="AD39" s="65">
        <v>0.16683119447186576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0.29556431739773287</v>
      </c>
      <c r="D47" s="65" t="s">
        <v>54</v>
      </c>
      <c r="E47" s="65">
        <v>0.32406862745098036</v>
      </c>
      <c r="F47" s="65" t="s">
        <v>54</v>
      </c>
      <c r="G47" s="65">
        <v>0.31685606060606064</v>
      </c>
      <c r="H47" s="65" t="s">
        <v>54</v>
      </c>
      <c r="I47" s="65">
        <v>0.30153084196307972</v>
      </c>
      <c r="J47" s="65" t="s">
        <v>54</v>
      </c>
      <c r="K47" s="65">
        <v>0.27744458930899607</v>
      </c>
      <c r="L47" s="65" t="s">
        <v>54</v>
      </c>
      <c r="M47" s="65">
        <v>0.27837721191195514</v>
      </c>
      <c r="N47" s="65">
        <v>0.28676153514445885</v>
      </c>
      <c r="O47" s="65">
        <v>0.29067833698030637</v>
      </c>
      <c r="P47" s="65" t="s">
        <v>54</v>
      </c>
      <c r="Q47" s="65">
        <v>0.29435101336783098</v>
      </c>
      <c r="R47" s="65" t="s">
        <v>54</v>
      </c>
      <c r="S47" s="65">
        <v>0.32128514056224899</v>
      </c>
      <c r="T47" s="65">
        <v>0.31439688715953307</v>
      </c>
      <c r="U47" s="65">
        <v>0.34064087534193044</v>
      </c>
      <c r="V47" s="65">
        <v>0.34541536050156735</v>
      </c>
      <c r="W47" s="65">
        <v>0.35094631131711085</v>
      </c>
      <c r="X47" s="65">
        <v>0.34583648750946255</v>
      </c>
      <c r="Y47" s="65">
        <v>0.34812874251497006</v>
      </c>
      <c r="Z47" s="65">
        <v>0.34348148148148144</v>
      </c>
      <c r="AA47" s="65">
        <v>0.35221402214022141</v>
      </c>
      <c r="AB47" s="65">
        <v>0.34836216415163784</v>
      </c>
      <c r="AC47" s="65">
        <v>0.35665938864628821</v>
      </c>
      <c r="AD47" s="65">
        <v>0.35039398280802292</v>
      </c>
      <c r="AE47" s="65">
        <v>0.34569816643159385</v>
      </c>
      <c r="AF47" s="65">
        <v>0.3651146131805158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0.19030435078640975</v>
      </c>
      <c r="R50" s="67">
        <v>0.17735689413908687</v>
      </c>
      <c r="S50" s="67">
        <v>0.16922104597882762</v>
      </c>
      <c r="T50" s="67">
        <v>0.15754949045332084</v>
      </c>
      <c r="U50" s="67">
        <v>0.12467044370898074</v>
      </c>
      <c r="V50" s="67">
        <v>0.15173557566411591</v>
      </c>
      <c r="W50" s="67">
        <v>6.4840981795750915E-2</v>
      </c>
      <c r="X50" s="67">
        <v>0.10561683064447532</v>
      </c>
      <c r="Y50" s="67" t="s">
        <v>54</v>
      </c>
      <c r="Z50" s="67" t="s">
        <v>54</v>
      </c>
      <c r="AA50" s="67">
        <v>5.8448664306404892E-2</v>
      </c>
      <c r="AB50" s="67">
        <v>7.8715205597525734E-2</v>
      </c>
      <c r="AC50" s="67">
        <v>7.2139058499113645E-2</v>
      </c>
      <c r="AD50" s="67">
        <v>5.6929262624648043E-2</v>
      </c>
      <c r="AE50" s="67">
        <v>5.1499873656852005E-2</v>
      </c>
      <c r="AF50" s="67">
        <v>7.3822206133319537E-2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7.2349449119769718E-2</v>
      </c>
      <c r="I54" s="67" t="s">
        <v>54</v>
      </c>
      <c r="J54" s="67">
        <v>5.2370200874777263E-2</v>
      </c>
      <c r="K54" s="67" t="s">
        <v>54</v>
      </c>
      <c r="L54" s="67">
        <v>3.8913021316379026E-2</v>
      </c>
      <c r="M54" s="67" t="s">
        <v>54</v>
      </c>
      <c r="N54" s="67">
        <v>3.9704607434353834E-2</v>
      </c>
      <c r="O54" s="67" t="s">
        <v>54</v>
      </c>
      <c r="P54" s="67">
        <v>3.8764776792658266E-2</v>
      </c>
      <c r="Q54" s="67" t="s">
        <v>54</v>
      </c>
      <c r="R54" s="67">
        <v>3.6482303131338649E-2</v>
      </c>
      <c r="S54" s="67" t="s">
        <v>54</v>
      </c>
      <c r="T54" s="67">
        <v>3.54295837023915E-2</v>
      </c>
      <c r="U54" s="67" t="s">
        <v>54</v>
      </c>
      <c r="V54" s="67">
        <v>3.3090048218202432E-2</v>
      </c>
      <c r="W54" s="67" t="s">
        <v>54</v>
      </c>
      <c r="X54" s="67">
        <v>3.3337108689659299E-2</v>
      </c>
      <c r="Y54" s="67" t="s">
        <v>54</v>
      </c>
      <c r="Z54" s="67">
        <v>3.7966944717890264E-2</v>
      </c>
      <c r="AA54" s="67">
        <v>3.7904534460059397E-2</v>
      </c>
      <c r="AB54" s="67" t="s">
        <v>54</v>
      </c>
      <c r="AC54" s="67">
        <v>3.6408614377911437E-2</v>
      </c>
      <c r="AD54" s="67" t="s">
        <v>54</v>
      </c>
      <c r="AE54" s="67">
        <v>4.0692078961450336E-2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3.1618562422424862E-2</v>
      </c>
      <c r="D56" s="67">
        <v>3.1942498151434719E-2</v>
      </c>
      <c r="E56" s="67">
        <v>3.5810729538313907E-2</v>
      </c>
      <c r="F56" s="67">
        <v>3.5007652451411658E-2</v>
      </c>
      <c r="G56" s="67">
        <v>3.4703362232648298E-2</v>
      </c>
      <c r="H56" s="67">
        <v>3.8857619726249751E-2</v>
      </c>
      <c r="I56" s="67">
        <v>3.9144414715326217E-2</v>
      </c>
      <c r="J56" s="67">
        <v>3.1902139804587289E-2</v>
      </c>
      <c r="K56" s="67">
        <v>3.1656118673684501E-2</v>
      </c>
      <c r="L56" s="67">
        <v>3.3504275318807571E-2</v>
      </c>
      <c r="M56" s="67">
        <v>4.5173962557280782E-2</v>
      </c>
      <c r="N56" s="67">
        <v>4.5842286435208476E-2</v>
      </c>
      <c r="O56" s="67">
        <v>4.5819971381802882E-2</v>
      </c>
      <c r="P56" s="67">
        <v>4.5877478233504666E-2</v>
      </c>
      <c r="Q56" s="67">
        <v>5.8350864590281694E-2</v>
      </c>
      <c r="R56" s="67">
        <v>5.8482480463826571E-2</v>
      </c>
      <c r="S56" s="67">
        <v>5.8579940417080437E-2</v>
      </c>
      <c r="T56" s="67">
        <v>5.7780692804741782E-2</v>
      </c>
      <c r="U56" s="67">
        <v>6.3419473480449101E-2</v>
      </c>
      <c r="V56" s="67">
        <v>6.1949886104783601E-2</v>
      </c>
      <c r="W56" s="67">
        <v>6.0238798305302356E-2</v>
      </c>
      <c r="X56" s="67">
        <v>5.9917869586859136E-2</v>
      </c>
      <c r="Y56" s="67">
        <v>5.6073936556622808E-2</v>
      </c>
      <c r="Z56" s="67">
        <v>5.4238676705808918E-2</v>
      </c>
      <c r="AA56" s="67">
        <v>5.3995442461071026E-2</v>
      </c>
      <c r="AB56" s="67">
        <v>4.9697104842606019E-2</v>
      </c>
      <c r="AC56" s="67">
        <v>4.5947204412765501E-2</v>
      </c>
      <c r="AD56" s="67">
        <v>4.5233999227609449E-2</v>
      </c>
      <c r="AE56" s="67">
        <v>3.7681263718470005E-2</v>
      </c>
      <c r="AF56" s="67">
        <v>4.1700482500980941E-2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>
        <v>0.11632452488487914</v>
      </c>
      <c r="L57" s="65">
        <v>0.11345799085262687</v>
      </c>
      <c r="M57" s="65">
        <v>8.3471062450832509E-2</v>
      </c>
      <c r="N57" s="65">
        <v>8.3739206052125856E-2</v>
      </c>
      <c r="O57" s="65">
        <v>8.0646704295417593E-2</v>
      </c>
      <c r="P57" s="65">
        <v>7.9128042476387397E-2</v>
      </c>
      <c r="Q57" s="65">
        <v>7.7260061275699052E-2</v>
      </c>
      <c r="R57" s="65">
        <v>7.6570408881110483E-2</v>
      </c>
      <c r="S57" s="65">
        <v>7.0894900046632417E-2</v>
      </c>
      <c r="T57" s="65">
        <v>6.909098273231716E-2</v>
      </c>
      <c r="U57" s="65">
        <v>7.0579640053096804E-2</v>
      </c>
      <c r="V57" s="65">
        <v>6.9822663368335328E-2</v>
      </c>
      <c r="W57" s="65">
        <v>6.2482765664096405E-2</v>
      </c>
      <c r="X57" s="65">
        <v>6.267532826165291E-2</v>
      </c>
      <c r="Y57" s="65">
        <v>6.0392519755806916E-2</v>
      </c>
      <c r="Z57" s="65">
        <v>5.8408259491098284E-2</v>
      </c>
      <c r="AA57" s="65">
        <v>5.3786159501358489E-2</v>
      </c>
      <c r="AB57" s="65">
        <v>5.2061250011812776E-2</v>
      </c>
      <c r="AC57" s="65">
        <v>5.2582329492641966E-2</v>
      </c>
      <c r="AD57" s="65">
        <v>5.1857103227198477E-2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1.3149999999999999</v>
      </c>
      <c r="O5" s="12">
        <v>1.3320000000000001</v>
      </c>
      <c r="P5" s="12">
        <v>1.375</v>
      </c>
      <c r="Q5" s="12">
        <v>1.4359999999999999</v>
      </c>
      <c r="R5" s="12">
        <v>1.23</v>
      </c>
      <c r="S5" s="12">
        <v>1.2649999999999999</v>
      </c>
      <c r="T5" s="12">
        <v>1.8819999999999999</v>
      </c>
      <c r="U5" s="12">
        <v>1.9810000000000001</v>
      </c>
      <c r="V5" s="12">
        <v>1.913</v>
      </c>
      <c r="W5" s="12">
        <v>1.964</v>
      </c>
      <c r="X5" s="12">
        <v>2.5859999999999999</v>
      </c>
      <c r="Y5" s="12">
        <v>2.649</v>
      </c>
      <c r="Z5" s="12">
        <v>2.7959999999999998</v>
      </c>
      <c r="AA5" s="12">
        <v>2.9119999999999999</v>
      </c>
      <c r="AB5" s="12">
        <v>2.9129999999999998</v>
      </c>
      <c r="AC5" s="12">
        <v>3.028</v>
      </c>
      <c r="AD5" s="12">
        <v>3.355</v>
      </c>
      <c r="AE5" s="12">
        <v>3.4380000000000002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11.654999999999999</v>
      </c>
      <c r="F6" s="23">
        <v>8.6959999999999997</v>
      </c>
      <c r="G6" s="23">
        <v>8.5679999999999996</v>
      </c>
      <c r="H6" s="23">
        <v>9.5239999999999991</v>
      </c>
      <c r="I6" s="23">
        <v>7.6289999999999996</v>
      </c>
      <c r="J6" s="23">
        <v>7.8010000000000002</v>
      </c>
      <c r="K6" s="23">
        <v>6.5789999999999997</v>
      </c>
      <c r="L6" s="23">
        <v>6.4880000000000004</v>
      </c>
      <c r="M6" s="23">
        <v>6.2809999999999997</v>
      </c>
      <c r="N6" s="23">
        <v>6.4329999999999998</v>
      </c>
      <c r="O6" s="23">
        <v>6.3230000000000004</v>
      </c>
      <c r="P6" s="23">
        <v>6.4039999999999999</v>
      </c>
      <c r="Q6" s="23">
        <v>6.29</v>
      </c>
      <c r="R6" s="23">
        <v>6.3419999999999996</v>
      </c>
      <c r="S6" s="23">
        <v>6.27</v>
      </c>
      <c r="T6" s="23">
        <v>5.9279999999999999</v>
      </c>
      <c r="U6" s="23">
        <v>5.8310000000000004</v>
      </c>
      <c r="V6" s="23">
        <v>5.71</v>
      </c>
      <c r="W6" s="23">
        <v>5.5460000000000003</v>
      </c>
      <c r="X6" s="23">
        <v>5.5830000000000002</v>
      </c>
      <c r="Y6" s="23">
        <v>5.3529999999999998</v>
      </c>
      <c r="Z6" s="23">
        <v>5.3410000000000002</v>
      </c>
      <c r="AA6" s="23">
        <v>4.952</v>
      </c>
      <c r="AB6" s="23">
        <v>5.0149999999999997</v>
      </c>
      <c r="AC6" s="23">
        <v>4.8899999999999997</v>
      </c>
      <c r="AD6" s="23">
        <v>4.9169999999999998</v>
      </c>
      <c r="AE6" s="23">
        <v>4.96</v>
      </c>
      <c r="AF6" s="23">
        <v>5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5.9340000000000002</v>
      </c>
      <c r="L7" s="16">
        <v>6.101</v>
      </c>
      <c r="M7" s="16">
        <v>6.0869999999999997</v>
      </c>
      <c r="N7" s="16">
        <v>6.01</v>
      </c>
      <c r="O7" s="16">
        <v>5.8319999999999999</v>
      </c>
      <c r="P7" s="16">
        <v>6.0970000000000004</v>
      </c>
      <c r="Q7" s="16">
        <v>7.1210000000000004</v>
      </c>
      <c r="R7" s="16">
        <v>7.2510000000000003</v>
      </c>
      <c r="S7" s="16">
        <v>7.492</v>
      </c>
      <c r="T7" s="16">
        <v>7.5229999999999997</v>
      </c>
      <c r="U7" s="16">
        <v>7.4560000000000004</v>
      </c>
      <c r="V7" s="16">
        <v>7.2080000000000002</v>
      </c>
      <c r="W7" s="16">
        <v>7.3650000000000002</v>
      </c>
      <c r="X7" s="16">
        <v>7.4550000000000001</v>
      </c>
      <c r="Y7" s="16">
        <v>7.6769999999999996</v>
      </c>
      <c r="Z7" s="16">
        <v>7.6619999999999999</v>
      </c>
      <c r="AA7" s="16">
        <v>8.0259999999999998</v>
      </c>
      <c r="AB7" s="16">
        <v>7.9859999999999998</v>
      </c>
      <c r="AC7" s="16">
        <v>8.8369999999999997</v>
      </c>
      <c r="AD7" s="16">
        <v>9.1839999999999993</v>
      </c>
      <c r="AE7" s="16">
        <v>9.3640000000000008</v>
      </c>
      <c r="AF7" s="16">
        <v>9.3670000000000009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5.1829999999999998</v>
      </c>
      <c r="L8" s="23">
        <v>4.6130000000000004</v>
      </c>
      <c r="M8" s="23">
        <v>4.843</v>
      </c>
      <c r="N8" s="23">
        <v>2.1429999999999998</v>
      </c>
      <c r="O8" s="23">
        <v>2.2730000000000001</v>
      </c>
      <c r="P8" s="23">
        <v>2.2000000000000002</v>
      </c>
      <c r="Q8" s="23">
        <v>2.2570000000000001</v>
      </c>
      <c r="R8" s="23">
        <v>2.387</v>
      </c>
      <c r="S8" s="23">
        <v>1.1870000000000001</v>
      </c>
      <c r="T8" s="23" t="s">
        <v>54</v>
      </c>
      <c r="U8" s="23">
        <v>0.98799999999999999</v>
      </c>
      <c r="V8" s="23">
        <v>0.96299999999999997</v>
      </c>
      <c r="W8" s="23">
        <v>1.0780000000000001</v>
      </c>
      <c r="X8" s="23">
        <v>1.3069999999999999</v>
      </c>
      <c r="Y8" s="23">
        <v>1.3340000000000001</v>
      </c>
      <c r="Z8" s="23">
        <v>1.5569999999999999</v>
      </c>
      <c r="AA8" s="23">
        <v>1.7010000000000001</v>
      </c>
      <c r="AB8" s="23">
        <v>1.6759999999999999</v>
      </c>
      <c r="AC8" s="23">
        <v>2.016</v>
      </c>
      <c r="AD8" s="23">
        <v>2.0459999999999998</v>
      </c>
      <c r="AE8" s="23">
        <v>2.0579999999999998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2.056</v>
      </c>
      <c r="F9" s="12">
        <v>2.226</v>
      </c>
      <c r="G9" s="12">
        <v>1.754</v>
      </c>
      <c r="H9" s="12">
        <v>1.4219999999999999</v>
      </c>
      <c r="I9" s="12">
        <v>0.874</v>
      </c>
      <c r="J9" s="12">
        <v>0.78100000000000003</v>
      </c>
      <c r="K9" s="12">
        <v>0.72299999999999998</v>
      </c>
      <c r="L9" s="12">
        <v>0.69199999999999995</v>
      </c>
      <c r="M9" s="12">
        <v>0.61299999999999999</v>
      </c>
      <c r="N9" s="12">
        <v>0.64200000000000002</v>
      </c>
      <c r="O9" s="12">
        <v>0.73699999999999999</v>
      </c>
      <c r="P9" s="12">
        <v>0.70399999999999996</v>
      </c>
      <c r="Q9" s="12">
        <v>0.63400000000000001</v>
      </c>
      <c r="R9" s="12">
        <v>0.68</v>
      </c>
      <c r="S9" s="12">
        <v>0.67900000000000005</v>
      </c>
      <c r="T9" s="12">
        <v>0.69599999999999995</v>
      </c>
      <c r="U9" s="12">
        <v>0.69199999999999995</v>
      </c>
      <c r="V9" s="12">
        <v>0.69699999999999995</v>
      </c>
      <c r="W9" s="12">
        <v>0.69699999999999995</v>
      </c>
      <c r="X9" s="12">
        <v>0.73199999999999998</v>
      </c>
      <c r="Y9" s="12">
        <v>0.72399999999999998</v>
      </c>
      <c r="Z9" s="12">
        <v>0.69</v>
      </c>
      <c r="AA9" s="12">
        <v>0.71699999999999997</v>
      </c>
      <c r="AB9" s="12">
        <v>0.61499999999999999</v>
      </c>
      <c r="AC9" s="12">
        <v>0.61899999999999999</v>
      </c>
      <c r="AD9" s="12">
        <v>0.54500000000000004</v>
      </c>
      <c r="AE9" s="12">
        <v>0.53800000000000003</v>
      </c>
      <c r="AF9" s="12">
        <v>0.60699999999999998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4.0590000000000002</v>
      </c>
      <c r="J10" s="23">
        <v>4.391</v>
      </c>
      <c r="K10" s="23">
        <v>4.4569999999999999</v>
      </c>
      <c r="L10" s="23">
        <v>4.38</v>
      </c>
      <c r="M10" s="23">
        <v>4.399</v>
      </c>
      <c r="N10" s="23">
        <v>4.8280000000000003</v>
      </c>
      <c r="O10" s="23">
        <v>4.7080000000000002</v>
      </c>
      <c r="P10" s="23">
        <v>4.6900000000000004</v>
      </c>
      <c r="Q10" s="23">
        <v>4.726</v>
      </c>
      <c r="R10" s="23">
        <v>4.6399999999999997</v>
      </c>
      <c r="S10" s="23">
        <v>4.51</v>
      </c>
      <c r="T10" s="23">
        <v>4.12</v>
      </c>
      <c r="U10" s="23">
        <v>4.0259999999999998</v>
      </c>
      <c r="V10" s="23">
        <v>4.3179999999999996</v>
      </c>
      <c r="W10" s="23">
        <v>4.2539999999999996</v>
      </c>
      <c r="X10" s="23">
        <v>3.9039999999999999</v>
      </c>
      <c r="Y10" s="23">
        <v>3.82</v>
      </c>
      <c r="Z10" s="23">
        <v>3.4740000000000002</v>
      </c>
      <c r="AA10" s="23">
        <v>2.9060000000000001</v>
      </c>
      <c r="AB10" s="23">
        <v>2.528</v>
      </c>
      <c r="AC10" s="23">
        <v>2.8279999999999998</v>
      </c>
      <c r="AD10" s="23">
        <v>2.8450000000000002</v>
      </c>
      <c r="AE10" s="23">
        <v>2.7490000000000001</v>
      </c>
      <c r="AF10" s="23">
        <v>2.8250000000000002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20.265999999999998</v>
      </c>
      <c r="M11" s="12">
        <v>19.995000000000001</v>
      </c>
      <c r="N11" s="12">
        <v>21.22</v>
      </c>
      <c r="O11" s="12">
        <v>21.192</v>
      </c>
      <c r="P11" s="12">
        <v>21.751000000000001</v>
      </c>
      <c r="Q11" s="12">
        <v>22.395</v>
      </c>
      <c r="R11" s="12">
        <v>22.861000000000001</v>
      </c>
      <c r="S11" s="12">
        <v>23.436</v>
      </c>
      <c r="T11" s="12">
        <v>24.068999999999999</v>
      </c>
      <c r="U11" s="12">
        <v>24.507999999999999</v>
      </c>
      <c r="V11" s="12">
        <v>22.463999999999999</v>
      </c>
      <c r="W11" s="12">
        <v>22.571000000000002</v>
      </c>
      <c r="X11" s="12">
        <v>22.398</v>
      </c>
      <c r="Y11" s="12">
        <v>22.599</v>
      </c>
      <c r="Z11" s="12">
        <v>22.398</v>
      </c>
      <c r="AA11" s="12" t="s">
        <v>54</v>
      </c>
      <c r="AB11" s="12">
        <v>22.922999999999998</v>
      </c>
      <c r="AC11" s="12">
        <v>22.847000000000001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2.4660000000000002</v>
      </c>
      <c r="O12" s="23">
        <v>2.6720000000000002</v>
      </c>
      <c r="P12" s="23">
        <v>2.9</v>
      </c>
      <c r="Q12" s="23">
        <v>2.3679999999999999</v>
      </c>
      <c r="R12" s="23">
        <v>2.4729999999999999</v>
      </c>
      <c r="S12" s="23">
        <v>2.4769999999999999</v>
      </c>
      <c r="T12" s="23">
        <v>2.399</v>
      </c>
      <c r="U12" s="23">
        <v>2.7320000000000002</v>
      </c>
      <c r="V12" s="23">
        <v>2.7090000000000001</v>
      </c>
      <c r="W12" s="23">
        <v>2.6480000000000001</v>
      </c>
      <c r="X12" s="23">
        <v>2.6179999999999999</v>
      </c>
      <c r="Y12" s="23">
        <v>2.552</v>
      </c>
      <c r="Z12" s="23">
        <v>2.4580000000000002</v>
      </c>
      <c r="AA12" s="23">
        <v>2.363</v>
      </c>
      <c r="AB12" s="23">
        <v>2.2869999999999999</v>
      </c>
      <c r="AC12" s="23">
        <v>2.415</v>
      </c>
      <c r="AD12" s="23">
        <v>2.476</v>
      </c>
      <c r="AE12" s="23">
        <v>2.6110000000000002</v>
      </c>
      <c r="AF12" s="23">
        <v>2.87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0.54400000000000004</v>
      </c>
      <c r="O13" s="12">
        <v>0.56899999999999995</v>
      </c>
      <c r="P13" s="12">
        <v>0.56100000000000005</v>
      </c>
      <c r="Q13" s="12">
        <v>0.46800000000000003</v>
      </c>
      <c r="R13" s="12">
        <v>0.51100000000000001</v>
      </c>
      <c r="S13" s="12">
        <v>0.501</v>
      </c>
      <c r="T13" s="12">
        <v>0.47399999999999998</v>
      </c>
      <c r="U13" s="12">
        <v>0.433</v>
      </c>
      <c r="V13" s="12">
        <v>0.39900000000000002</v>
      </c>
      <c r="W13" s="12">
        <v>0.45500000000000002</v>
      </c>
      <c r="X13" s="12">
        <v>0.42299999999999999</v>
      </c>
      <c r="Y13" s="12">
        <v>0.376</v>
      </c>
      <c r="Z13" s="12">
        <v>0.38300000000000001</v>
      </c>
      <c r="AA13" s="12">
        <v>0.44900000000000001</v>
      </c>
      <c r="AB13" s="12" t="s">
        <v>54</v>
      </c>
      <c r="AC13" s="12">
        <v>0.53600000000000003</v>
      </c>
      <c r="AD13" s="12" t="s">
        <v>54</v>
      </c>
      <c r="AE13" s="12">
        <v>0.65900000000000003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15.456</v>
      </c>
      <c r="K14" s="23">
        <v>16.28</v>
      </c>
      <c r="L14" s="23">
        <v>18.012</v>
      </c>
      <c r="M14" s="23">
        <v>16.995000000000001</v>
      </c>
      <c r="N14" s="23">
        <v>17.462</v>
      </c>
      <c r="O14" s="23">
        <v>19.035</v>
      </c>
      <c r="P14" s="23">
        <v>20.774000000000001</v>
      </c>
      <c r="Q14" s="23">
        <v>21.344000000000001</v>
      </c>
      <c r="R14" s="23">
        <v>24.542999999999999</v>
      </c>
      <c r="S14" s="23">
        <v>24.385000000000002</v>
      </c>
      <c r="T14" s="23">
        <v>23.981000000000002</v>
      </c>
      <c r="U14" s="23">
        <v>22.172999999999998</v>
      </c>
      <c r="V14" s="23">
        <v>21.754000000000001</v>
      </c>
      <c r="W14" s="23">
        <v>22.84</v>
      </c>
      <c r="X14" s="23">
        <v>24.259</v>
      </c>
      <c r="Y14" s="23">
        <v>25.376000000000001</v>
      </c>
      <c r="Z14" s="23">
        <v>25.126000000000001</v>
      </c>
      <c r="AA14" s="23">
        <v>26.033999999999999</v>
      </c>
      <c r="AB14" s="23">
        <v>26.007999999999999</v>
      </c>
      <c r="AC14" s="23">
        <v>26.373000000000001</v>
      </c>
      <c r="AD14" s="23">
        <v>27.106000000000002</v>
      </c>
      <c r="AE14" s="23">
        <v>27.515000000000001</v>
      </c>
      <c r="AF14" s="23">
        <v>28.861000000000001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0.22700000000000001</v>
      </c>
      <c r="K15" s="12">
        <v>0.24199999999999999</v>
      </c>
      <c r="L15" s="12">
        <v>0.249</v>
      </c>
      <c r="M15" s="12">
        <v>0.27</v>
      </c>
      <c r="N15" s="12">
        <v>0.32700000000000001</v>
      </c>
      <c r="O15" s="12">
        <v>0.30299999999999999</v>
      </c>
      <c r="P15" s="12">
        <v>0.30199999999999999</v>
      </c>
      <c r="Q15" s="12">
        <v>0.315</v>
      </c>
      <c r="R15" s="12">
        <v>0.316</v>
      </c>
      <c r="S15" s="12">
        <v>0.31</v>
      </c>
      <c r="T15" s="12">
        <v>0.30399999999999999</v>
      </c>
      <c r="U15" s="12">
        <v>0.28000000000000003</v>
      </c>
      <c r="V15" s="12">
        <v>0.29399999999999998</v>
      </c>
      <c r="W15" s="12">
        <v>0.29799999999999999</v>
      </c>
      <c r="X15" s="12">
        <v>0.28000000000000003</v>
      </c>
      <c r="Y15" s="12">
        <v>0.26900000000000002</v>
      </c>
      <c r="Z15" s="12">
        <v>0.27700000000000002</v>
      </c>
      <c r="AA15" s="12">
        <v>0.27500000000000002</v>
      </c>
      <c r="AB15" s="12">
        <v>0.29399999999999998</v>
      </c>
      <c r="AC15" s="12">
        <v>0.30299999999999999</v>
      </c>
      <c r="AD15" s="12">
        <v>0.29199999999999998</v>
      </c>
      <c r="AE15" s="12">
        <v>0.29799999999999999</v>
      </c>
      <c r="AF15" s="12">
        <v>0.25900000000000001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2.8180000000000001</v>
      </c>
      <c r="M16" s="23">
        <v>2.6970000000000001</v>
      </c>
      <c r="N16" s="23">
        <v>1.972</v>
      </c>
      <c r="O16" s="23">
        <v>1.88</v>
      </c>
      <c r="P16" s="23">
        <v>1.885</v>
      </c>
      <c r="Q16" s="23">
        <v>1.89</v>
      </c>
      <c r="R16" s="23">
        <v>1.7989999999999999</v>
      </c>
      <c r="S16" s="23">
        <v>1.7969999999999999</v>
      </c>
      <c r="T16" s="23">
        <v>1.7709999999999999</v>
      </c>
      <c r="U16" s="23">
        <v>1.7829999999999999</v>
      </c>
      <c r="V16" s="23">
        <v>1.645</v>
      </c>
      <c r="W16" s="23">
        <v>1.5469999999999999</v>
      </c>
      <c r="X16" s="23">
        <v>1.502</v>
      </c>
      <c r="Y16" s="23">
        <v>1.552</v>
      </c>
      <c r="Z16" s="23">
        <v>1.615</v>
      </c>
      <c r="AA16" s="23">
        <v>1.573</v>
      </c>
      <c r="AB16" s="23">
        <v>2.1589999999999998</v>
      </c>
      <c r="AC16" s="23">
        <v>2.2490000000000001</v>
      </c>
      <c r="AD16" s="23">
        <v>2.1720000000000002</v>
      </c>
      <c r="AE16" s="23">
        <v>2.1309999999999998</v>
      </c>
      <c r="AF16" s="23">
        <v>2.1440000000000001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1.4830000000000001</v>
      </c>
      <c r="H17" s="12">
        <v>1.3120000000000001</v>
      </c>
      <c r="I17" s="12">
        <v>1.0680000000000001</v>
      </c>
      <c r="J17" s="12">
        <v>0.97899999999999998</v>
      </c>
      <c r="K17" s="12">
        <v>0.90800000000000003</v>
      </c>
      <c r="L17" s="12">
        <v>0.82099999999999995</v>
      </c>
      <c r="M17" s="12">
        <v>0.84799999999999998</v>
      </c>
      <c r="N17" s="12">
        <v>0.86199999999999999</v>
      </c>
      <c r="O17" s="12">
        <v>0.82699999999999996</v>
      </c>
      <c r="P17" s="12">
        <v>0.80600000000000005</v>
      </c>
      <c r="Q17" s="12">
        <v>1.2</v>
      </c>
      <c r="R17" s="12">
        <v>1.236</v>
      </c>
      <c r="S17" s="12">
        <v>1.083</v>
      </c>
      <c r="T17" s="12">
        <v>1.002</v>
      </c>
      <c r="U17" s="12">
        <v>0.82399999999999995</v>
      </c>
      <c r="V17" s="12">
        <v>0.76</v>
      </c>
      <c r="W17" s="12">
        <v>0.96</v>
      </c>
      <c r="X17" s="12">
        <v>0.91900000000000004</v>
      </c>
      <c r="Y17" s="12">
        <v>0.89400000000000002</v>
      </c>
      <c r="Z17" s="12">
        <v>0.90500000000000003</v>
      </c>
      <c r="AA17" s="12">
        <v>0.95599999999999996</v>
      </c>
      <c r="AB17" s="12">
        <v>0.96499999999999997</v>
      </c>
      <c r="AC17" s="12">
        <v>0.92200000000000004</v>
      </c>
      <c r="AD17" s="12">
        <v>1.054</v>
      </c>
      <c r="AE17" s="12">
        <v>0.95899999999999996</v>
      </c>
      <c r="AF17" s="12">
        <v>1.022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0.13800000000000001</v>
      </c>
      <c r="M18" s="23">
        <v>0.16700000000000001</v>
      </c>
      <c r="N18" s="23">
        <v>0.2</v>
      </c>
      <c r="O18" s="23">
        <v>0.20899999999999999</v>
      </c>
      <c r="P18" s="23" t="s">
        <v>54</v>
      </c>
      <c r="Q18" s="23">
        <v>0.254</v>
      </c>
      <c r="R18" s="23">
        <v>0.30099999999999999</v>
      </c>
      <c r="S18" s="23">
        <v>0.35199999999999998</v>
      </c>
      <c r="T18" s="23" t="s">
        <v>54</v>
      </c>
      <c r="U18" s="23">
        <v>0.438</v>
      </c>
      <c r="V18" s="23">
        <v>0.51</v>
      </c>
      <c r="W18" s="23">
        <v>0.60899999999999999</v>
      </c>
      <c r="X18" s="23">
        <v>0.59699999999999998</v>
      </c>
      <c r="Y18" s="23">
        <v>0.625</v>
      </c>
      <c r="Z18" s="23">
        <v>0.63300000000000001</v>
      </c>
      <c r="AA18" s="23">
        <v>0.63</v>
      </c>
      <c r="AB18" s="23" t="s">
        <v>54</v>
      </c>
      <c r="AC18" s="23">
        <v>0.59699999999999998</v>
      </c>
      <c r="AD18" s="23" t="s">
        <v>54</v>
      </c>
      <c r="AE18" s="23">
        <v>0.63700000000000001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5.5739999999999998</v>
      </c>
      <c r="M19" s="12">
        <v>5.1390000000000002</v>
      </c>
      <c r="N19" s="12">
        <v>6.0279999999999996</v>
      </c>
      <c r="O19" s="12">
        <v>5.8620000000000001</v>
      </c>
      <c r="P19" s="12">
        <v>5.81</v>
      </c>
      <c r="Q19" s="12">
        <v>5.9169999999999998</v>
      </c>
      <c r="R19" s="12">
        <v>5.819</v>
      </c>
      <c r="S19" s="12">
        <v>5.0819999999999999</v>
      </c>
      <c r="T19" s="12">
        <v>4.8920000000000003</v>
      </c>
      <c r="U19" s="12">
        <v>4.9619999999999997</v>
      </c>
      <c r="V19" s="12">
        <v>5.01</v>
      </c>
      <c r="W19" s="12">
        <v>4.9729999999999999</v>
      </c>
      <c r="X19" s="12">
        <v>4.6879999999999997</v>
      </c>
      <c r="Y19" s="12">
        <v>4.5049999999999999</v>
      </c>
      <c r="Z19" s="12">
        <v>4.5919999999999996</v>
      </c>
      <c r="AA19" s="12">
        <v>5.1070000000000002</v>
      </c>
      <c r="AB19" s="12">
        <v>4.452</v>
      </c>
      <c r="AC19" s="12">
        <v>4.3929999999999998</v>
      </c>
      <c r="AD19" s="12">
        <v>4.6909999999999998</v>
      </c>
      <c r="AE19" s="12">
        <v>6.4779999999999998</v>
      </c>
      <c r="AF19" s="12">
        <v>5.3760000000000003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0.17299999999999999</v>
      </c>
      <c r="O20" s="23">
        <v>8.0000000000000002E-3</v>
      </c>
      <c r="P20" s="23">
        <v>1.9E-2</v>
      </c>
      <c r="Q20" s="23">
        <v>2.3E-2</v>
      </c>
      <c r="R20" s="23">
        <v>2.7E-2</v>
      </c>
      <c r="S20" s="23">
        <v>1.2999999999999999E-2</v>
      </c>
      <c r="T20" s="23">
        <v>2.7E-2</v>
      </c>
      <c r="U20" s="23">
        <v>2.5999999999999999E-2</v>
      </c>
      <c r="V20" s="23">
        <v>1.7000000000000001E-2</v>
      </c>
      <c r="W20" s="23">
        <v>1.7999999999999999E-2</v>
      </c>
      <c r="X20" s="23">
        <v>1.2999999999999999E-2</v>
      </c>
      <c r="Y20" s="23">
        <v>8.9999999999999993E-3</v>
      </c>
      <c r="Z20" s="23">
        <v>0.01</v>
      </c>
      <c r="AA20" s="23">
        <v>1.7000000000000001E-2</v>
      </c>
      <c r="AB20" s="23">
        <v>1.6E-2</v>
      </c>
      <c r="AC20" s="23">
        <v>3.5999999999999997E-2</v>
      </c>
      <c r="AD20" s="23">
        <v>3.7999999999999999E-2</v>
      </c>
      <c r="AE20" s="23">
        <v>6.0000000000000001E-3</v>
      </c>
      <c r="AF20" s="23">
        <v>1.9E-2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33.886000000000003</v>
      </c>
      <c r="P21" s="12">
        <v>35.115000000000002</v>
      </c>
      <c r="Q21" s="12">
        <v>35.204000000000001</v>
      </c>
      <c r="R21" s="12">
        <v>37.728999999999999</v>
      </c>
      <c r="S21" s="12">
        <v>39.107999999999997</v>
      </c>
      <c r="T21" s="12">
        <v>40.715000000000003</v>
      </c>
      <c r="U21" s="12">
        <v>42.536999999999999</v>
      </c>
      <c r="V21" s="12">
        <v>45.286999999999999</v>
      </c>
      <c r="W21" s="12">
        <v>47.051000000000002</v>
      </c>
      <c r="X21" s="12">
        <v>48.465000000000003</v>
      </c>
      <c r="Y21" s="12">
        <v>49.963999999999999</v>
      </c>
      <c r="Z21" s="12">
        <v>51.917999999999999</v>
      </c>
      <c r="AA21" s="12">
        <v>52.704999999999998</v>
      </c>
      <c r="AB21" s="12">
        <v>54.067999999999998</v>
      </c>
      <c r="AC21" s="12">
        <v>56.072000000000003</v>
      </c>
      <c r="AD21" s="12">
        <v>58.543999999999997</v>
      </c>
      <c r="AE21" s="12">
        <v>60.481000000000002</v>
      </c>
      <c r="AF21" s="12">
        <v>62.542999999999999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3.7559999999999998</v>
      </c>
      <c r="N22" s="23" t="s">
        <v>54</v>
      </c>
      <c r="O22" s="23">
        <v>4.2140000000000004</v>
      </c>
      <c r="P22" s="23">
        <v>4.702</v>
      </c>
      <c r="Q22" s="23">
        <v>4.54</v>
      </c>
      <c r="R22" s="23">
        <v>5.0049999999999999</v>
      </c>
      <c r="S22" s="23">
        <v>4.8760000000000003</v>
      </c>
      <c r="T22" s="23">
        <v>4.3929999999999998</v>
      </c>
      <c r="U22" s="23">
        <v>4.2439999999999998</v>
      </c>
      <c r="V22" s="23">
        <v>4.3879999999999999</v>
      </c>
      <c r="W22" s="23">
        <v>4.8330000000000002</v>
      </c>
      <c r="X22" s="23">
        <v>7.7080000000000002</v>
      </c>
      <c r="Y22" s="23">
        <v>4.6020000000000003</v>
      </c>
      <c r="Z22" s="23">
        <v>4.6680000000000001</v>
      </c>
      <c r="AA22" s="23">
        <v>4.8620000000000001</v>
      </c>
      <c r="AB22" s="23">
        <v>4.9390000000000001</v>
      </c>
      <c r="AC22" s="23">
        <v>4.7359999999999998</v>
      </c>
      <c r="AD22" s="23">
        <v>5.3049999999999997</v>
      </c>
      <c r="AE22" s="23">
        <v>5.6360000000000001</v>
      </c>
      <c r="AF22" s="23">
        <v>5.907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11.159000000000001</v>
      </c>
      <c r="M23" s="12" t="s">
        <v>54</v>
      </c>
      <c r="N23" s="12" t="s">
        <v>54</v>
      </c>
      <c r="O23" s="12">
        <v>12.393000000000001</v>
      </c>
      <c r="P23" s="12">
        <v>11.394</v>
      </c>
      <c r="Q23" s="12">
        <v>10.324</v>
      </c>
      <c r="R23" s="12">
        <v>10.784000000000001</v>
      </c>
      <c r="S23" s="12">
        <v>10.423</v>
      </c>
      <c r="T23" s="12">
        <v>10.208</v>
      </c>
      <c r="U23" s="12">
        <v>10.647</v>
      </c>
      <c r="V23" s="12">
        <v>12.298999999999999</v>
      </c>
      <c r="W23" s="12">
        <v>12.391999999999999</v>
      </c>
      <c r="X23" s="12">
        <v>12.545999999999999</v>
      </c>
      <c r="Y23" s="12">
        <v>12.785</v>
      </c>
      <c r="Z23" s="12">
        <v>12.961</v>
      </c>
      <c r="AA23" s="12">
        <v>12.351000000000001</v>
      </c>
      <c r="AB23" s="12">
        <v>5.0049999999999999</v>
      </c>
      <c r="AC23" s="12">
        <v>5.1369999999999996</v>
      </c>
      <c r="AD23" s="12">
        <v>4.6589999999999998</v>
      </c>
      <c r="AE23" s="12">
        <v>4.2270000000000003</v>
      </c>
      <c r="AF23" s="12">
        <v>5.3230000000000004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4.1970000000000001</v>
      </c>
      <c r="P24" s="23">
        <v>4.2</v>
      </c>
      <c r="Q24" s="23">
        <v>4.2030000000000003</v>
      </c>
      <c r="R24" s="23">
        <v>3.9449999999999998</v>
      </c>
      <c r="S24" s="23">
        <v>3.6869999999999998</v>
      </c>
      <c r="T24" s="23">
        <v>3.7229999999999999</v>
      </c>
      <c r="U24" s="23">
        <v>3.6469999999999998</v>
      </c>
      <c r="V24" s="23">
        <v>3.9220000000000002</v>
      </c>
      <c r="W24" s="23">
        <v>4.2439999999999998</v>
      </c>
      <c r="X24" s="23">
        <v>3.3279999999999998</v>
      </c>
      <c r="Y24" s="23">
        <v>3.3239999999999998</v>
      </c>
      <c r="Z24" s="23">
        <v>3.5659999999999998</v>
      </c>
      <c r="AA24" s="23">
        <v>3.9340000000000002</v>
      </c>
      <c r="AB24" s="23">
        <v>4.0170000000000003</v>
      </c>
      <c r="AC24" s="23">
        <v>4.4509999999999996</v>
      </c>
      <c r="AD24" s="23">
        <v>4.5510000000000002</v>
      </c>
      <c r="AE24" s="23">
        <v>4.7549999999999999</v>
      </c>
      <c r="AF24" s="23">
        <v>5.274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2.4510000000000001</v>
      </c>
      <c r="K25" s="12" t="s">
        <v>54</v>
      </c>
      <c r="L25" s="12" t="s">
        <v>54</v>
      </c>
      <c r="M25" s="12" t="s">
        <v>54</v>
      </c>
      <c r="N25" s="12">
        <v>2.7440000000000002</v>
      </c>
      <c r="O25" s="12" t="s">
        <v>54</v>
      </c>
      <c r="P25" s="12">
        <v>2.5649999999999999</v>
      </c>
      <c r="Q25" s="12" t="s">
        <v>54</v>
      </c>
      <c r="R25" s="12">
        <v>2.4740000000000002</v>
      </c>
      <c r="S25" s="12">
        <v>2.476</v>
      </c>
      <c r="T25" s="12" t="s">
        <v>54</v>
      </c>
      <c r="U25" s="12">
        <v>2.8090000000000002</v>
      </c>
      <c r="V25" s="12" t="s">
        <v>54</v>
      </c>
      <c r="W25" s="12">
        <v>3.02</v>
      </c>
      <c r="X25" s="12" t="s">
        <v>54</v>
      </c>
      <c r="Y25" s="12">
        <v>3.0569999999999999</v>
      </c>
      <c r="Z25" s="12" t="s">
        <v>54</v>
      </c>
      <c r="AA25" s="12">
        <v>3.2829999999999999</v>
      </c>
      <c r="AB25" s="12" t="s">
        <v>54</v>
      </c>
      <c r="AC25" s="12">
        <v>4.6790000000000003</v>
      </c>
      <c r="AD25" s="12" t="s">
        <v>54</v>
      </c>
      <c r="AE25" s="12">
        <v>5.0519999999999996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5.66</v>
      </c>
      <c r="J26" s="23">
        <v>5.8689999999999998</v>
      </c>
      <c r="K26" s="23">
        <v>4.827</v>
      </c>
      <c r="L26" s="23">
        <v>4.0259999999999998</v>
      </c>
      <c r="M26" s="23">
        <v>4.4119999999999999</v>
      </c>
      <c r="N26" s="23">
        <v>4.5880000000000001</v>
      </c>
      <c r="O26" s="23">
        <v>5.0469999999999997</v>
      </c>
      <c r="P26" s="23">
        <v>5.2910000000000004</v>
      </c>
      <c r="Q26" s="23">
        <v>5.7080000000000002</v>
      </c>
      <c r="R26" s="23">
        <v>4.5679999999999996</v>
      </c>
      <c r="S26" s="23">
        <v>4.7990000000000004</v>
      </c>
      <c r="T26" s="23">
        <v>5.7569999999999997</v>
      </c>
      <c r="U26" s="23">
        <v>4.6470000000000002</v>
      </c>
      <c r="V26" s="23">
        <v>4.593</v>
      </c>
      <c r="W26" s="23">
        <v>5.3010000000000002</v>
      </c>
      <c r="X26" s="23">
        <v>5.7919999999999998</v>
      </c>
      <c r="Y26" s="23">
        <v>6.3070000000000004</v>
      </c>
      <c r="Z26" s="23">
        <v>6.125</v>
      </c>
      <c r="AA26" s="23">
        <v>6.242</v>
      </c>
      <c r="AB26" s="23">
        <v>6.4359999999999999</v>
      </c>
      <c r="AC26" s="23">
        <v>6.37</v>
      </c>
      <c r="AD26" s="23">
        <v>6.1310000000000002</v>
      </c>
      <c r="AE26" s="23">
        <v>6.3540000000000001</v>
      </c>
      <c r="AF26" s="23">
        <v>6.4050000000000002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2.9460000000000002</v>
      </c>
      <c r="L27" s="12" t="s">
        <v>54</v>
      </c>
      <c r="M27" s="12">
        <v>3.4449999999999998</v>
      </c>
      <c r="N27" s="12" t="s">
        <v>54</v>
      </c>
      <c r="O27" s="12">
        <v>3.653</v>
      </c>
      <c r="P27" s="12" t="s">
        <v>54</v>
      </c>
      <c r="Q27" s="12">
        <v>3.1539999999999999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5.73</v>
      </c>
      <c r="X27" s="12" t="s">
        <v>54</v>
      </c>
      <c r="Y27" s="12">
        <v>7.5949999999999998</v>
      </c>
      <c r="Z27" s="12" t="s">
        <v>54</v>
      </c>
      <c r="AA27" s="12">
        <v>12.385999999999999</v>
      </c>
      <c r="AB27" s="12" t="s">
        <v>54</v>
      </c>
      <c r="AC27" s="12">
        <v>11.379</v>
      </c>
      <c r="AD27" s="12" t="s">
        <v>54</v>
      </c>
      <c r="AE27" s="12">
        <v>12.971</v>
      </c>
      <c r="AF27" s="12">
        <v>13.128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2.4089999999999998</v>
      </c>
      <c r="O28" s="23">
        <v>2.419</v>
      </c>
      <c r="P28" s="23">
        <v>2.077</v>
      </c>
      <c r="Q28" s="23">
        <v>2.1549999999999998</v>
      </c>
      <c r="R28" s="23">
        <v>2.2250000000000001</v>
      </c>
      <c r="S28" s="23">
        <v>2.4809999999999999</v>
      </c>
      <c r="T28" s="23">
        <v>2.5259999999999998</v>
      </c>
      <c r="U28" s="23">
        <v>2.423</v>
      </c>
      <c r="V28" s="23">
        <v>2.669</v>
      </c>
      <c r="W28" s="23">
        <v>2.6030000000000002</v>
      </c>
      <c r="X28" s="23">
        <v>2.7229999999999999</v>
      </c>
      <c r="Y28" s="23">
        <v>2.3159999999999998</v>
      </c>
      <c r="Z28" s="23">
        <v>2.8090000000000002</v>
      </c>
      <c r="AA28" s="23">
        <v>3.0270000000000001</v>
      </c>
      <c r="AB28" s="23">
        <v>3.7</v>
      </c>
      <c r="AC28" s="23">
        <v>3.524</v>
      </c>
      <c r="AD28" s="23">
        <v>3.4860000000000002</v>
      </c>
      <c r="AE28" s="23">
        <v>3.5409999999999999</v>
      </c>
      <c r="AF28" s="23">
        <v>3.6509999999999998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1.38</v>
      </c>
      <c r="F29" s="12">
        <v>1.5009999999999999</v>
      </c>
      <c r="G29" s="12">
        <v>1.4330000000000001</v>
      </c>
      <c r="H29" s="12">
        <v>1.4890000000000001</v>
      </c>
      <c r="I29" s="12">
        <v>1.62</v>
      </c>
      <c r="J29" s="12">
        <v>1.579</v>
      </c>
      <c r="K29" s="12">
        <v>1.548</v>
      </c>
      <c r="L29" s="12">
        <v>1.5229999999999999</v>
      </c>
      <c r="M29" s="12">
        <v>1.4550000000000001</v>
      </c>
      <c r="N29" s="12">
        <v>1.347</v>
      </c>
      <c r="O29" s="12">
        <v>0.89</v>
      </c>
      <c r="P29" s="12">
        <v>0.93</v>
      </c>
      <c r="Q29" s="12">
        <v>1.327</v>
      </c>
      <c r="R29" s="12">
        <v>1.46</v>
      </c>
      <c r="S29" s="12">
        <v>1.583</v>
      </c>
      <c r="T29" s="12">
        <v>1.73</v>
      </c>
      <c r="U29" s="12">
        <v>1.754</v>
      </c>
      <c r="V29" s="12">
        <v>1.776</v>
      </c>
      <c r="W29" s="12">
        <v>1.5509999999999999</v>
      </c>
      <c r="X29" s="12">
        <v>1.5149999999999999</v>
      </c>
      <c r="Y29" s="12">
        <v>1.5620000000000001</v>
      </c>
      <c r="Z29" s="12">
        <v>1.5329999999999999</v>
      </c>
      <c r="AA29" s="12">
        <v>1.528</v>
      </c>
      <c r="AB29" s="12">
        <v>1.5249999999999999</v>
      </c>
      <c r="AC29" s="12">
        <v>1.5409999999999999</v>
      </c>
      <c r="AD29" s="12">
        <v>1.623</v>
      </c>
      <c r="AE29" s="12">
        <v>1.712</v>
      </c>
      <c r="AF29" s="12">
        <v>1.752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10.106999999999999</v>
      </c>
      <c r="J30" s="23" t="s">
        <v>54</v>
      </c>
      <c r="K30" s="23">
        <v>11.753</v>
      </c>
      <c r="L30" s="23">
        <v>12.946999999999999</v>
      </c>
      <c r="M30" s="23">
        <v>14.340999999999999</v>
      </c>
      <c r="N30" s="23">
        <v>14.457000000000001</v>
      </c>
      <c r="O30" s="23">
        <v>16.757000000000001</v>
      </c>
      <c r="P30" s="23">
        <v>18.945</v>
      </c>
      <c r="Q30" s="23">
        <v>21.594999999999999</v>
      </c>
      <c r="R30" s="23">
        <v>22.815999999999999</v>
      </c>
      <c r="S30" s="23">
        <v>25.585000000000001</v>
      </c>
      <c r="T30" s="23">
        <v>28.672999999999998</v>
      </c>
      <c r="U30" s="23">
        <v>31.914000000000001</v>
      </c>
      <c r="V30" s="23">
        <v>30.219000000000001</v>
      </c>
      <c r="W30" s="23">
        <v>29.992999999999999</v>
      </c>
      <c r="X30" s="23">
        <v>29.300999999999998</v>
      </c>
      <c r="Y30" s="23">
        <v>27.992000000000001</v>
      </c>
      <c r="Z30" s="23">
        <v>28.041</v>
      </c>
      <c r="AA30" s="23">
        <v>30.265999999999998</v>
      </c>
      <c r="AB30" s="23">
        <v>30.625</v>
      </c>
      <c r="AC30" s="23">
        <v>31.61</v>
      </c>
      <c r="AD30" s="23">
        <v>32.136000000000003</v>
      </c>
      <c r="AE30" s="23">
        <v>33.381</v>
      </c>
      <c r="AF30" s="23">
        <v>34.014000000000003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1.464</v>
      </c>
      <c r="L31" s="12" t="s">
        <v>54</v>
      </c>
      <c r="M31" s="12">
        <v>1.663</v>
      </c>
      <c r="N31" s="12" t="s">
        <v>54</v>
      </c>
      <c r="O31" s="12">
        <v>1.79</v>
      </c>
      <c r="P31" s="12" t="s">
        <v>54</v>
      </c>
      <c r="Q31" s="12">
        <v>2.1659999999999999</v>
      </c>
      <c r="R31" s="12" t="s">
        <v>54</v>
      </c>
      <c r="S31" s="12">
        <v>1.978</v>
      </c>
      <c r="T31" s="12" t="s">
        <v>54</v>
      </c>
      <c r="U31" s="12">
        <v>1.6839999999999999</v>
      </c>
      <c r="V31" s="12" t="s">
        <v>54</v>
      </c>
      <c r="W31" s="12">
        <v>4.2990000000000004</v>
      </c>
      <c r="X31" s="12" t="s">
        <v>54</v>
      </c>
      <c r="Y31" s="12">
        <v>5.0529999999999999</v>
      </c>
      <c r="Z31" s="12" t="s">
        <v>54</v>
      </c>
      <c r="AA31" s="12">
        <v>7.8029999999999999</v>
      </c>
      <c r="AB31" s="12" t="s">
        <v>54</v>
      </c>
      <c r="AC31" s="12">
        <v>9.92</v>
      </c>
      <c r="AD31" s="12" t="s">
        <v>54</v>
      </c>
      <c r="AE31" s="12">
        <v>10.112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198.83999999999997</v>
      </c>
      <c r="X32" s="26" t="s">
        <v>54</v>
      </c>
      <c r="Y32" s="26">
        <v>204.87100000000001</v>
      </c>
      <c r="Z32" s="26" t="s">
        <v>54</v>
      </c>
      <c r="AA32" s="26" t="s">
        <v>54</v>
      </c>
      <c r="AB32" s="26" t="s">
        <v>54</v>
      </c>
      <c r="AC32" s="26">
        <v>222.30799999999996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7.1999999999999995E-2</v>
      </c>
      <c r="Y35" s="12">
        <v>8.6999999999999994E-2</v>
      </c>
      <c r="Z35" s="12">
        <v>8.2000000000000003E-2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4.5999999999999999E-2</v>
      </c>
      <c r="AF35" s="12">
        <v>4.8000000000000001E-2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0.40400000000000003</v>
      </c>
      <c r="X36" s="23" t="s">
        <v>54</v>
      </c>
      <c r="Y36" s="23">
        <v>0.438</v>
      </c>
      <c r="Z36" s="23">
        <v>0.40100000000000002</v>
      </c>
      <c r="AA36" s="23">
        <v>0.45600000000000002</v>
      </c>
      <c r="AB36" s="23" t="s">
        <v>54</v>
      </c>
      <c r="AC36" s="23">
        <v>0.504</v>
      </c>
      <c r="AD36" s="23">
        <v>0.51</v>
      </c>
      <c r="AE36" s="23">
        <v>0.54300000000000004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0.503</v>
      </c>
      <c r="L39" s="12" t="s">
        <v>54</v>
      </c>
      <c r="M39" s="12">
        <v>0.49399999999999999</v>
      </c>
      <c r="N39" s="12">
        <v>0.47599999999999998</v>
      </c>
      <c r="O39" s="12">
        <v>0.83699999999999997</v>
      </c>
      <c r="P39" s="12" t="s">
        <v>54</v>
      </c>
      <c r="Q39" s="12">
        <v>0.76700000000000002</v>
      </c>
      <c r="R39" s="12">
        <v>0.83699999999999997</v>
      </c>
      <c r="S39" s="12">
        <v>0.754</v>
      </c>
      <c r="T39" s="12">
        <v>0.78800000000000003</v>
      </c>
      <c r="U39" s="12">
        <v>0.85299999999999998</v>
      </c>
      <c r="V39" s="12" t="s">
        <v>54</v>
      </c>
      <c r="W39" s="12">
        <v>0.34100000000000003</v>
      </c>
      <c r="X39" s="12" t="s">
        <v>54</v>
      </c>
      <c r="Y39" s="12">
        <v>0.156</v>
      </c>
      <c r="Z39" s="12" t="s">
        <v>54</v>
      </c>
      <c r="AA39" s="12">
        <v>0.13400000000000001</v>
      </c>
      <c r="AB39" s="12">
        <v>0.14099999999999999</v>
      </c>
      <c r="AC39" s="12">
        <v>0.14399999999999999</v>
      </c>
      <c r="AD39" s="12">
        <v>0.14399999999999999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2.6429999999999998</v>
      </c>
      <c r="P47" s="12" t="s">
        <v>54</v>
      </c>
      <c r="Q47" s="12">
        <v>2.8570000000000002</v>
      </c>
      <c r="R47" s="12" t="s">
        <v>54</v>
      </c>
      <c r="S47" s="12">
        <v>3.508</v>
      </c>
      <c r="T47" s="12">
        <v>3.617</v>
      </c>
      <c r="U47" s="12">
        <v>3.851</v>
      </c>
      <c r="V47" s="12">
        <v>4.16</v>
      </c>
      <c r="W47" s="12">
        <v>4.3840000000000003</v>
      </c>
      <c r="X47" s="12">
        <v>4.46</v>
      </c>
      <c r="Y47" s="12">
        <v>4.5629999999999997</v>
      </c>
      <c r="Z47" s="12">
        <v>4.6219999999999999</v>
      </c>
      <c r="AA47" s="12">
        <v>4.835</v>
      </c>
      <c r="AB47" s="12">
        <v>4.7969999999999997</v>
      </c>
      <c r="AC47" s="12">
        <v>5.0350000000000001</v>
      </c>
      <c r="AD47" s="12">
        <v>5.0839999999999996</v>
      </c>
      <c r="AE47" s="12">
        <v>5.1189999999999998</v>
      </c>
      <c r="AF47" s="12">
        <v>5.3390000000000004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0.53400000000000003</v>
      </c>
      <c r="R50" s="23">
        <v>0.52900000000000003</v>
      </c>
      <c r="S50" s="23">
        <v>0.52900000000000003</v>
      </c>
      <c r="T50" s="23">
        <v>0.53600000000000003</v>
      </c>
      <c r="U50" s="23">
        <v>0.45400000000000001</v>
      </c>
      <c r="V50" s="23">
        <v>0.57399999999999995</v>
      </c>
      <c r="W50" s="23">
        <v>0.254</v>
      </c>
      <c r="X50" s="23">
        <v>0.47099999999999997</v>
      </c>
      <c r="Y50" s="23" t="s">
        <v>54</v>
      </c>
      <c r="Z50" s="23" t="s">
        <v>54</v>
      </c>
      <c r="AA50" s="23">
        <v>0.23300000000000001</v>
      </c>
      <c r="AB50" s="23">
        <v>0.30199999999999999</v>
      </c>
      <c r="AC50" s="23">
        <v>0.28499999999999998</v>
      </c>
      <c r="AD50" s="23">
        <v>0.26200000000000001</v>
      </c>
      <c r="AE50" s="23">
        <v>0.246</v>
      </c>
      <c r="AF50" s="23">
        <v>0.29299999999999998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3.04</v>
      </c>
      <c r="U53" s="12">
        <v>3.0760000000000001</v>
      </c>
      <c r="V53" s="12">
        <v>2.7730000000000001</v>
      </c>
      <c r="W53" s="12">
        <v>2.9279999999999999</v>
      </c>
      <c r="X53" s="12">
        <v>2.9790000000000001</v>
      </c>
      <c r="Y53" s="12">
        <v>2.984</v>
      </c>
      <c r="Z53" s="12">
        <v>2.673</v>
      </c>
      <c r="AA53" s="12">
        <v>2.972</v>
      </c>
      <c r="AB53" s="12">
        <v>2.8530000000000002</v>
      </c>
      <c r="AC53" s="12">
        <v>2.8730000000000002</v>
      </c>
      <c r="AD53" s="12">
        <v>3.0190000000000001</v>
      </c>
      <c r="AE53" s="12">
        <v>3.056</v>
      </c>
      <c r="AF53" s="12">
        <v>3.1549999999999998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0.68500000000000005</v>
      </c>
      <c r="I54" s="23" t="s">
        <v>54</v>
      </c>
      <c r="J54" s="23">
        <v>0.49299999999999999</v>
      </c>
      <c r="K54" s="23" t="s">
        <v>54</v>
      </c>
      <c r="L54" s="23">
        <v>0.44</v>
      </c>
      <c r="M54" s="23" t="s">
        <v>54</v>
      </c>
      <c r="N54" s="23">
        <v>0.56499999999999995</v>
      </c>
      <c r="O54" s="23" t="s">
        <v>54</v>
      </c>
      <c r="P54" s="23">
        <v>0.53500000000000003</v>
      </c>
      <c r="Q54" s="23" t="s">
        <v>54</v>
      </c>
      <c r="R54" s="23">
        <v>0.51</v>
      </c>
      <c r="S54" s="23" t="s">
        <v>54</v>
      </c>
      <c r="T54" s="23">
        <v>0.55100000000000005</v>
      </c>
      <c r="U54" s="23" t="s">
        <v>54</v>
      </c>
      <c r="V54" s="23">
        <v>0.56200000000000006</v>
      </c>
      <c r="W54" s="23" t="s">
        <v>54</v>
      </c>
      <c r="X54" s="23">
        <v>0.57699999999999996</v>
      </c>
      <c r="Y54" s="23" t="s">
        <v>54</v>
      </c>
      <c r="Z54" s="23">
        <v>0.71099999999999997</v>
      </c>
      <c r="AA54" s="23">
        <v>0.74199999999999999</v>
      </c>
      <c r="AB54" s="23" t="s">
        <v>54</v>
      </c>
      <c r="AC54" s="23">
        <v>0.72299999999999998</v>
      </c>
      <c r="AD54" s="23" t="s">
        <v>54</v>
      </c>
      <c r="AE54" s="23">
        <v>0.85399999999999998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1.986</v>
      </c>
      <c r="J56" s="23">
        <v>1.5489999999999999</v>
      </c>
      <c r="K56" s="23">
        <v>1.5509999999999999</v>
      </c>
      <c r="L56" s="23">
        <v>1.6819999999999999</v>
      </c>
      <c r="M56" s="23">
        <v>1.9850000000000001</v>
      </c>
      <c r="N56" s="23">
        <v>2.0350000000000001</v>
      </c>
      <c r="O56" s="23">
        <v>2.0409999999999999</v>
      </c>
      <c r="P56" s="23">
        <v>2.1150000000000002</v>
      </c>
      <c r="Q56" s="23">
        <v>2.488</v>
      </c>
      <c r="R56" s="23">
        <v>2.6920000000000002</v>
      </c>
      <c r="S56" s="23">
        <v>2.7669999999999999</v>
      </c>
      <c r="T56" s="23">
        <v>2.7869999999999999</v>
      </c>
      <c r="U56" s="23">
        <v>3.1280000000000001</v>
      </c>
      <c r="V56" s="23">
        <v>3.2879999999999998</v>
      </c>
      <c r="W56" s="23">
        <v>3.609</v>
      </c>
      <c r="X56" s="23">
        <v>3.7410000000000001</v>
      </c>
      <c r="Y56" s="23">
        <v>3.53</v>
      </c>
      <c r="Z56" s="23">
        <v>3.5579999999999998</v>
      </c>
      <c r="AA56" s="23">
        <v>3.5720000000000001</v>
      </c>
      <c r="AB56" s="23">
        <v>3.6309999999999998</v>
      </c>
      <c r="AC56" s="23">
        <v>3.6760000000000002</v>
      </c>
      <c r="AD56" s="23">
        <v>3.649</v>
      </c>
      <c r="AE56" s="23">
        <v>3.0009999999999999</v>
      </c>
      <c r="AF56" s="23">
        <v>3.3340000000000001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>
        <v>10.173</v>
      </c>
      <c r="L57" s="12" t="s">
        <v>54</v>
      </c>
      <c r="M57" s="12">
        <v>9.1489999999999991</v>
      </c>
      <c r="N57" s="12">
        <v>8.9559999999999995</v>
      </c>
      <c r="O57" s="12">
        <v>8.7439999999999998</v>
      </c>
      <c r="P57" s="12">
        <v>8.7509999999999994</v>
      </c>
      <c r="Q57" s="12">
        <v>8.7040000000000006</v>
      </c>
      <c r="R57" s="12">
        <v>8.2569999999999997</v>
      </c>
      <c r="S57" s="12">
        <v>7.9859999999999998</v>
      </c>
      <c r="T57" s="12">
        <v>7.8550000000000004</v>
      </c>
      <c r="U57" s="12">
        <v>7.859</v>
      </c>
      <c r="V57" s="12">
        <v>7.55</v>
      </c>
      <c r="W57" s="12">
        <v>6.5640000000000001</v>
      </c>
      <c r="X57" s="12">
        <v>6.8840000000000003</v>
      </c>
      <c r="Y57" s="12">
        <v>6.6920000000000002</v>
      </c>
      <c r="Z57" s="12">
        <v>6.5609999999999999</v>
      </c>
      <c r="AA57" s="12">
        <v>6.806</v>
      </c>
      <c r="AB57" s="12">
        <v>6.6989999999999998</v>
      </c>
      <c r="AC57" s="12">
        <v>6.7190000000000003</v>
      </c>
      <c r="AD57" s="12">
        <v>6.79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34.191367654706184</v>
      </c>
      <c r="O5" s="12">
        <v>34.014300306435139</v>
      </c>
      <c r="P5" s="12">
        <v>35.292607802874741</v>
      </c>
      <c r="Q5" s="12">
        <v>35.650446871896726</v>
      </c>
      <c r="R5" s="12">
        <v>31.840538441625675</v>
      </c>
      <c r="S5" s="12">
        <v>31.855955678670355</v>
      </c>
      <c r="T5" s="12">
        <v>36.494085708745395</v>
      </c>
      <c r="U5" s="12">
        <v>36.536333456289192</v>
      </c>
      <c r="V5" s="12">
        <v>36.563455657492355</v>
      </c>
      <c r="W5" s="12">
        <v>36.350175828243572</v>
      </c>
      <c r="X5" s="12">
        <v>40.105459057071954</v>
      </c>
      <c r="Y5" s="12">
        <v>40.233900364520053</v>
      </c>
      <c r="Z5" s="12">
        <v>39.653949794355405</v>
      </c>
      <c r="AA5" s="12">
        <v>40.176600441501101</v>
      </c>
      <c r="AB5" s="12">
        <v>39.600326264274059</v>
      </c>
      <c r="AC5" s="12">
        <v>39.8211467648606</v>
      </c>
      <c r="AD5" s="12">
        <v>40.49975857073877</v>
      </c>
      <c r="AE5" s="12">
        <v>40.219934487599438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58.676937018577256</v>
      </c>
      <c r="F6" s="23">
        <v>56.978115581182024</v>
      </c>
      <c r="G6" s="23">
        <v>57.219179911847192</v>
      </c>
      <c r="H6" s="23">
        <v>57.047020065887985</v>
      </c>
      <c r="I6" s="23">
        <v>58.729792147806002</v>
      </c>
      <c r="J6" s="23">
        <v>58.177343575210685</v>
      </c>
      <c r="K6" s="23">
        <v>56.990644490644485</v>
      </c>
      <c r="L6" s="23">
        <v>57.14789042543822</v>
      </c>
      <c r="M6" s="23">
        <v>57.235283397120462</v>
      </c>
      <c r="N6" s="23">
        <v>58.275206087507925</v>
      </c>
      <c r="O6" s="23">
        <v>57.602259269381442</v>
      </c>
      <c r="P6" s="23">
        <v>57.939021080249695</v>
      </c>
      <c r="Q6" s="23">
        <v>57.743505003213066</v>
      </c>
      <c r="R6" s="23">
        <v>58.119501466275651</v>
      </c>
      <c r="S6" s="23">
        <v>58.647460480778214</v>
      </c>
      <c r="T6" s="23">
        <v>58.317757009345797</v>
      </c>
      <c r="U6" s="23">
        <v>59.288256227758005</v>
      </c>
      <c r="V6" s="23">
        <v>59.066928726595634</v>
      </c>
      <c r="W6" s="23">
        <v>58.768676486171458</v>
      </c>
      <c r="X6" s="23">
        <v>58.265497808390734</v>
      </c>
      <c r="Y6" s="23">
        <v>58.014522596726991</v>
      </c>
      <c r="Z6" s="23">
        <v>58.531506849315072</v>
      </c>
      <c r="AA6" s="23">
        <v>56.834614943188342</v>
      </c>
      <c r="AB6" s="23">
        <v>58.017121702915311</v>
      </c>
      <c r="AC6" s="23">
        <v>57.012941587967816</v>
      </c>
      <c r="AD6" s="23">
        <v>56.394081890125015</v>
      </c>
      <c r="AE6" s="23">
        <v>55.843278540869179</v>
      </c>
      <c r="AF6" s="23">
        <v>56.902241948332758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43.90352175199763</v>
      </c>
      <c r="L7" s="16">
        <v>44.044181345654053</v>
      </c>
      <c r="M7" s="16">
        <v>44.27875172764967</v>
      </c>
      <c r="N7" s="16">
        <v>44.492152798341721</v>
      </c>
      <c r="O7" s="16">
        <v>43.662499064161118</v>
      </c>
      <c r="P7" s="16">
        <v>44.725645539906104</v>
      </c>
      <c r="Q7" s="16">
        <v>48.402664491571514</v>
      </c>
      <c r="R7" s="16">
        <v>48.131430467972123</v>
      </c>
      <c r="S7" s="16">
        <v>48.429217840982545</v>
      </c>
      <c r="T7" s="16">
        <v>48.35143646763931</v>
      </c>
      <c r="U7" s="16">
        <v>48.409297493831978</v>
      </c>
      <c r="V7" s="16">
        <v>47.960609488322575</v>
      </c>
      <c r="W7" s="16">
        <v>48.09638868934892</v>
      </c>
      <c r="X7" s="16">
        <v>48.1526934504586</v>
      </c>
      <c r="Y7" s="16">
        <v>47.993248312078016</v>
      </c>
      <c r="Z7" s="16">
        <v>47.363540829572855</v>
      </c>
      <c r="AA7" s="16">
        <v>48.045495360670458</v>
      </c>
      <c r="AB7" s="16">
        <v>48.065001504664465</v>
      </c>
      <c r="AC7" s="16">
        <v>49.255894320272006</v>
      </c>
      <c r="AD7" s="16">
        <v>49.381653941284007</v>
      </c>
      <c r="AE7" s="16">
        <v>49.260876426955654</v>
      </c>
      <c r="AF7" s="16">
        <v>49.13191712562287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48.335353912151447</v>
      </c>
      <c r="L8" s="23">
        <v>48.455882352941181</v>
      </c>
      <c r="M8" s="23">
        <v>49.187487304489132</v>
      </c>
      <c r="N8" s="23">
        <v>45.030468585837355</v>
      </c>
      <c r="O8" s="23">
        <v>45.36926147704591</v>
      </c>
      <c r="P8" s="23">
        <v>45.063498566161414</v>
      </c>
      <c r="Q8" s="23">
        <v>46.306934755847358</v>
      </c>
      <c r="R8" s="23">
        <v>47.720911635345864</v>
      </c>
      <c r="S8" s="23">
        <v>40.860585197934604</v>
      </c>
      <c r="T8" s="23" t="s">
        <v>54</v>
      </c>
      <c r="U8" s="23">
        <v>39.051383399209492</v>
      </c>
      <c r="V8" s="23">
        <v>36.854190585533871</v>
      </c>
      <c r="W8" s="23">
        <v>41.113653699466063</v>
      </c>
      <c r="X8" s="23">
        <v>48.193215339233028</v>
      </c>
      <c r="Y8" s="23">
        <v>47.422680412371129</v>
      </c>
      <c r="Z8" s="23">
        <v>52.601351351351354</v>
      </c>
      <c r="AA8" s="23">
        <v>52.776915916847663</v>
      </c>
      <c r="AB8" s="23">
        <v>55.131578947368418</v>
      </c>
      <c r="AC8" s="23">
        <v>56.597417181358786</v>
      </c>
      <c r="AD8" s="23">
        <v>56.301596037424318</v>
      </c>
      <c r="AE8" s="23">
        <v>55.954323001631323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53.723543245361903</v>
      </c>
      <c r="F9" s="12">
        <v>56.62681251589926</v>
      </c>
      <c r="G9" s="12">
        <v>56.800518134715027</v>
      </c>
      <c r="H9" s="12">
        <v>54.903474903474901</v>
      </c>
      <c r="I9" s="12">
        <v>58.539852645679836</v>
      </c>
      <c r="J9" s="12">
        <v>61.015624999999993</v>
      </c>
      <c r="K9" s="12">
        <v>60.300250208507087</v>
      </c>
      <c r="L9" s="12">
        <v>61.896243291592121</v>
      </c>
      <c r="M9" s="12">
        <v>64.867724867724874</v>
      </c>
      <c r="N9" s="12">
        <v>65.510204081632651</v>
      </c>
      <c r="O9" s="12">
        <v>64.366812227074234</v>
      </c>
      <c r="P9" s="12">
        <v>64.058234758871706</v>
      </c>
      <c r="Q9" s="12">
        <v>63.975782038345109</v>
      </c>
      <c r="R9" s="12">
        <v>62.962962962962962</v>
      </c>
      <c r="S9" s="12">
        <v>61.896080218778494</v>
      </c>
      <c r="T9" s="12">
        <v>62.815884476534286</v>
      </c>
      <c r="U9" s="12">
        <v>64.552238805970148</v>
      </c>
      <c r="V9" s="12">
        <v>63.944954128440358</v>
      </c>
      <c r="W9" s="12">
        <v>64.003673094582183</v>
      </c>
      <c r="X9" s="12">
        <v>65.357142857142847</v>
      </c>
      <c r="Y9" s="12">
        <v>63.508771929824569</v>
      </c>
      <c r="Z9" s="12">
        <v>63.594470046082954</v>
      </c>
      <c r="AA9" s="12">
        <v>65.479452054794521</v>
      </c>
      <c r="AB9" s="12">
        <v>64.129301355578733</v>
      </c>
      <c r="AC9" s="12">
        <v>63.814432989690729</v>
      </c>
      <c r="AD9" s="12">
        <v>67.035670356703577</v>
      </c>
      <c r="AE9" s="12">
        <v>66.666666666666657</v>
      </c>
      <c r="AF9" s="12">
        <v>70.09237875288683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44.004770164787509</v>
      </c>
      <c r="J10" s="23">
        <v>45.017428747180645</v>
      </c>
      <c r="K10" s="23">
        <v>45.544655630492542</v>
      </c>
      <c r="L10" s="23">
        <v>46.290424857324034</v>
      </c>
      <c r="M10" s="23">
        <v>45.632780082987551</v>
      </c>
      <c r="N10" s="23">
        <v>47.972972972972975</v>
      </c>
      <c r="O10" s="23">
        <v>47.541149146723214</v>
      </c>
      <c r="P10" s="23">
        <v>47.168862516343161</v>
      </c>
      <c r="Q10" s="23">
        <v>47.612331251259313</v>
      </c>
      <c r="R10" s="23">
        <v>48.429182757540964</v>
      </c>
      <c r="S10" s="23">
        <v>48.904792886575585</v>
      </c>
      <c r="T10" s="23">
        <v>47.301951779563716</v>
      </c>
      <c r="U10" s="23">
        <v>47.104247104247101</v>
      </c>
      <c r="V10" s="23">
        <v>48.984685195689167</v>
      </c>
      <c r="W10" s="23">
        <v>48.924669350201263</v>
      </c>
      <c r="X10" s="23">
        <v>47.32121212121212</v>
      </c>
      <c r="Y10" s="23">
        <v>47.143033444403308</v>
      </c>
      <c r="Z10" s="23">
        <v>47.09231394875966</v>
      </c>
      <c r="AA10" s="23">
        <v>44.928880643166359</v>
      </c>
      <c r="AB10" s="23">
        <v>43.191525713309417</v>
      </c>
      <c r="AC10" s="23">
        <v>45.240761478163485</v>
      </c>
      <c r="AD10" s="23">
        <v>45.273711012094218</v>
      </c>
      <c r="AE10" s="23">
        <v>44.64111724585905</v>
      </c>
      <c r="AF10" s="23">
        <v>45.027095951546066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39.887419304046603</v>
      </c>
      <c r="M11" s="12">
        <v>40.900443880786305</v>
      </c>
      <c r="N11" s="12">
        <v>41.947535928202896</v>
      </c>
      <c r="O11" s="12">
        <v>41.807062536989548</v>
      </c>
      <c r="P11" s="12">
        <v>42.412838312144139</v>
      </c>
      <c r="Q11" s="12">
        <v>39.744795641294125</v>
      </c>
      <c r="R11" s="12">
        <v>42.726847958134748</v>
      </c>
      <c r="S11" s="12">
        <v>43.306169965075668</v>
      </c>
      <c r="T11" s="12">
        <v>43.675261753978475</v>
      </c>
      <c r="U11" s="12">
        <v>43.645818492662769</v>
      </c>
      <c r="V11" s="12">
        <v>43.13281234999328</v>
      </c>
      <c r="W11" s="12">
        <v>43.288391093381414</v>
      </c>
      <c r="X11" s="12">
        <v>43.309614045943228</v>
      </c>
      <c r="Y11" s="12">
        <v>43.657754423923961</v>
      </c>
      <c r="Z11" s="12">
        <v>43.437281824528739</v>
      </c>
      <c r="AA11" s="12" t="s">
        <v>54</v>
      </c>
      <c r="AB11" s="12">
        <v>43.846595256312156</v>
      </c>
      <c r="AC11" s="12">
        <v>44.145380067241184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50.761630300535209</v>
      </c>
      <c r="O12" s="23">
        <v>48.696919992710043</v>
      </c>
      <c r="P12" s="23">
        <v>45.326664582682092</v>
      </c>
      <c r="Q12" s="23">
        <v>51.299826689774697</v>
      </c>
      <c r="R12" s="23">
        <v>51.349667774086384</v>
      </c>
      <c r="S12" s="23">
        <v>52.747018739352633</v>
      </c>
      <c r="T12" s="23">
        <v>51.758360302049624</v>
      </c>
      <c r="U12" s="23">
        <v>53.286522332748198</v>
      </c>
      <c r="V12" s="23">
        <v>54.082651227789981</v>
      </c>
      <c r="W12" s="23">
        <v>54.767321613236817</v>
      </c>
      <c r="X12" s="23">
        <v>54.712643678160909</v>
      </c>
      <c r="Y12" s="23">
        <v>54.693527646806686</v>
      </c>
      <c r="Z12" s="23">
        <v>54.964221824686945</v>
      </c>
      <c r="AA12" s="23">
        <v>54.749768303985171</v>
      </c>
      <c r="AB12" s="23">
        <v>55.766886125335283</v>
      </c>
      <c r="AC12" s="23">
        <v>56.30683142923759</v>
      </c>
      <c r="AD12" s="23">
        <v>57.090154484666819</v>
      </c>
      <c r="AE12" s="23">
        <v>56.909328683522233</v>
      </c>
      <c r="AF12" s="23">
        <v>59.469539991711571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33.809819763828472</v>
      </c>
      <c r="O13" s="12">
        <v>34.339167169583575</v>
      </c>
      <c r="P13" s="12">
        <v>34.866376631448112</v>
      </c>
      <c r="Q13" s="12">
        <v>37.469975980784625</v>
      </c>
      <c r="R13" s="12">
        <v>39.39861218195837</v>
      </c>
      <c r="S13" s="12">
        <v>38.361408882082692</v>
      </c>
      <c r="T13" s="12">
        <v>37.889688249400486</v>
      </c>
      <c r="U13" s="12">
        <v>35.993349958437236</v>
      </c>
      <c r="V13" s="12">
        <v>35.216240070609004</v>
      </c>
      <c r="W13" s="12">
        <v>38.04347826086957</v>
      </c>
      <c r="X13" s="12">
        <v>38.349954669084312</v>
      </c>
      <c r="Y13" s="12">
        <v>36.790606653620351</v>
      </c>
      <c r="Z13" s="12">
        <v>37.77120315581854</v>
      </c>
      <c r="AA13" s="12">
        <v>39.316987740805608</v>
      </c>
      <c r="AB13" s="12" t="s">
        <v>54</v>
      </c>
      <c r="AC13" s="12">
        <v>41.614906832298139</v>
      </c>
      <c r="AD13" s="12" t="s">
        <v>54</v>
      </c>
      <c r="AE13" s="12">
        <v>43.326758711374104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35.837506956037842</v>
      </c>
      <c r="K14" s="23">
        <v>39.603960396039604</v>
      </c>
      <c r="L14" s="23">
        <v>43.43276024209689</v>
      </c>
      <c r="M14" s="23">
        <v>43.719291024618634</v>
      </c>
      <c r="N14" s="23">
        <v>44.384007320234851</v>
      </c>
      <c r="O14" s="23">
        <v>44.672612062896036</v>
      </c>
      <c r="P14" s="23">
        <v>47.148271714214388</v>
      </c>
      <c r="Q14" s="23">
        <v>46.85634000702494</v>
      </c>
      <c r="R14" s="23">
        <v>48.580760095011868</v>
      </c>
      <c r="S14" s="23">
        <v>49.889520847825203</v>
      </c>
      <c r="T14" s="23">
        <v>49.592604847381921</v>
      </c>
      <c r="U14" s="23">
        <v>48.438046137714082</v>
      </c>
      <c r="V14" s="23">
        <v>47.987117552334944</v>
      </c>
      <c r="W14" s="23">
        <v>49.026552471719576</v>
      </c>
      <c r="X14" s="23">
        <v>49.414376795062431</v>
      </c>
      <c r="Y14" s="23">
        <v>49.490970082302923</v>
      </c>
      <c r="Z14" s="23">
        <v>48.949931813754141</v>
      </c>
      <c r="AA14" s="23">
        <v>50.111641515244841</v>
      </c>
      <c r="AB14" s="23">
        <v>49.188637137345381</v>
      </c>
      <c r="AC14" s="23">
        <v>49.550954456636106</v>
      </c>
      <c r="AD14" s="23">
        <v>49.93368211627736</v>
      </c>
      <c r="AE14" s="23">
        <v>50.462164838792503</v>
      </c>
      <c r="AF14" s="23">
        <v>51.256504519864308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37.707641196013292</v>
      </c>
      <c r="K15" s="12">
        <v>38.170347003154568</v>
      </c>
      <c r="L15" s="12">
        <v>38.724727838258168</v>
      </c>
      <c r="M15" s="12">
        <v>39.764359351988219</v>
      </c>
      <c r="N15" s="12">
        <v>43.6</v>
      </c>
      <c r="O15" s="12">
        <v>41.850828729281773</v>
      </c>
      <c r="P15" s="12">
        <v>42.836879432624116</v>
      </c>
      <c r="Q15" s="12">
        <v>43.508287292817684</v>
      </c>
      <c r="R15" s="12">
        <v>44.319775596072937</v>
      </c>
      <c r="S15" s="12">
        <v>46.686746987951807</v>
      </c>
      <c r="T15" s="12">
        <v>47.574334898278558</v>
      </c>
      <c r="U15" s="12">
        <v>50</v>
      </c>
      <c r="V15" s="12">
        <v>49.578414839797638</v>
      </c>
      <c r="W15" s="12">
        <v>50.50847457627119</v>
      </c>
      <c r="X15" s="12">
        <v>50.089445438282645</v>
      </c>
      <c r="Y15" s="12">
        <v>52.233009708737868</v>
      </c>
      <c r="Z15" s="12">
        <v>56.300813008130092</v>
      </c>
      <c r="AA15" s="12">
        <v>55.220883534136554</v>
      </c>
      <c r="AB15" s="12">
        <v>57.198443579766533</v>
      </c>
      <c r="AC15" s="12">
        <v>57.495256166982919</v>
      </c>
      <c r="AD15" s="12">
        <v>58.05168986083499</v>
      </c>
      <c r="AE15" s="12">
        <v>58.089668615984401</v>
      </c>
      <c r="AF15" s="12">
        <v>56.550218340611359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55.505219617884585</v>
      </c>
      <c r="M16" s="23">
        <v>55.954356846473033</v>
      </c>
      <c r="N16" s="23">
        <v>56.278538812785385</v>
      </c>
      <c r="O16" s="23">
        <v>56.952438654953042</v>
      </c>
      <c r="P16" s="23">
        <v>56.606606606606604</v>
      </c>
      <c r="Q16" s="23">
        <v>57.993249463025464</v>
      </c>
      <c r="R16" s="23">
        <v>58.675799086757998</v>
      </c>
      <c r="S16" s="23">
        <v>58.49609375</v>
      </c>
      <c r="T16" s="23">
        <v>58.584187892821696</v>
      </c>
      <c r="U16" s="23">
        <v>58.922670191672175</v>
      </c>
      <c r="V16" s="23">
        <v>59.601449275362327</v>
      </c>
      <c r="W16" s="23">
        <v>56.875</v>
      </c>
      <c r="X16" s="23">
        <v>56.551204819277103</v>
      </c>
      <c r="Y16" s="23">
        <v>56.049115204044789</v>
      </c>
      <c r="Z16" s="23">
        <v>56.607080266386255</v>
      </c>
      <c r="AA16" s="23">
        <v>55.563405157188271</v>
      </c>
      <c r="AB16" s="23">
        <v>55.572715572715566</v>
      </c>
      <c r="AC16" s="23">
        <v>55.87577639751553</v>
      </c>
      <c r="AD16" s="23">
        <v>54.710327455919398</v>
      </c>
      <c r="AE16" s="23">
        <v>53.623553095118261</v>
      </c>
      <c r="AF16" s="23">
        <v>53.613403350837707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56.089258698941002</v>
      </c>
      <c r="H17" s="12">
        <v>55.195624737063532</v>
      </c>
      <c r="I17" s="12">
        <v>53.560682046138417</v>
      </c>
      <c r="J17" s="12">
        <v>56.918604651162788</v>
      </c>
      <c r="K17" s="12">
        <v>57.178841309823682</v>
      </c>
      <c r="L17" s="12">
        <v>58.392603129445234</v>
      </c>
      <c r="M17" s="12">
        <v>54.463712267180476</v>
      </c>
      <c r="N17" s="12">
        <v>54.556962025316459</v>
      </c>
      <c r="O17" s="12">
        <v>56.182065217391298</v>
      </c>
      <c r="P17" s="12">
        <v>55.85585585585585</v>
      </c>
      <c r="Q17" s="12">
        <v>61.255742725880545</v>
      </c>
      <c r="R17" s="12">
        <v>57.703081232493005</v>
      </c>
      <c r="S17" s="12">
        <v>50.325278810408911</v>
      </c>
      <c r="T17" s="12">
        <v>55.759599332220368</v>
      </c>
      <c r="U17" s="12">
        <v>55.488215488215488</v>
      </c>
      <c r="V17" s="12">
        <v>57.838660578386602</v>
      </c>
      <c r="W17" s="12">
        <v>60.263653483992464</v>
      </c>
      <c r="X17" s="12">
        <v>57.8351164254248</v>
      </c>
      <c r="Y17" s="12">
        <v>56.050156739811918</v>
      </c>
      <c r="Z17" s="12">
        <v>56.954059156702328</v>
      </c>
      <c r="AA17" s="12">
        <v>58.650306748466264</v>
      </c>
      <c r="AB17" s="12">
        <v>60.35021888680425</v>
      </c>
      <c r="AC17" s="12">
        <v>58.31752055660975</v>
      </c>
      <c r="AD17" s="12">
        <v>60.263007432818746</v>
      </c>
      <c r="AE17" s="12">
        <v>57.736303431667665</v>
      </c>
      <c r="AF17" s="12">
        <v>56.339581036383677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38.87323943661972</v>
      </c>
      <c r="M18" s="23">
        <v>39.761904761904766</v>
      </c>
      <c r="N18" s="23">
        <v>41.84100418410042</v>
      </c>
      <c r="O18" s="23">
        <v>38.138686131386855</v>
      </c>
      <c r="P18" s="23" t="s">
        <v>54</v>
      </c>
      <c r="Q18" s="23">
        <v>39.62558502340093</v>
      </c>
      <c r="R18" s="23">
        <v>42.275280898876403</v>
      </c>
      <c r="S18" s="23">
        <v>44.055068836045052</v>
      </c>
      <c r="T18" s="23" t="s">
        <v>54</v>
      </c>
      <c r="U18" s="23">
        <v>43.756243756243762</v>
      </c>
      <c r="V18" s="23">
        <v>44.425087108013948</v>
      </c>
      <c r="W18" s="23">
        <v>47.172734314484899</v>
      </c>
      <c r="X18" s="23">
        <v>46.459143968871594</v>
      </c>
      <c r="Y18" s="23">
        <v>47.67353165522502</v>
      </c>
      <c r="Z18" s="23">
        <v>47.845804988662131</v>
      </c>
      <c r="AA18" s="23">
        <v>48.238897396630932</v>
      </c>
      <c r="AB18" s="23" t="s">
        <v>54</v>
      </c>
      <c r="AC18" s="23">
        <v>46.459143968871594</v>
      </c>
      <c r="AD18" s="23" t="s">
        <v>54</v>
      </c>
      <c r="AE18" s="23">
        <v>45.959595959595958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49.52465570857396</v>
      </c>
      <c r="M19" s="12">
        <v>49.125322626899916</v>
      </c>
      <c r="N19" s="12">
        <v>51.228010537945103</v>
      </c>
      <c r="O19" s="12">
        <v>51.089419557259895</v>
      </c>
      <c r="P19" s="12">
        <v>50.596534006792652</v>
      </c>
      <c r="Q19" s="12">
        <v>50.890169433215782</v>
      </c>
      <c r="R19" s="12">
        <v>50.608801530701001</v>
      </c>
      <c r="S19" s="12">
        <v>48.729504266947934</v>
      </c>
      <c r="T19" s="12">
        <v>48.939575830332132</v>
      </c>
      <c r="U19" s="12">
        <v>49.128712871287128</v>
      </c>
      <c r="V19" s="12">
        <v>48.673856018653453</v>
      </c>
      <c r="W19" s="12">
        <v>48.966128397006692</v>
      </c>
      <c r="X19" s="12">
        <v>49.135310764070852</v>
      </c>
      <c r="Y19" s="12">
        <v>48.394027285422716</v>
      </c>
      <c r="Z19" s="12">
        <v>48.960443544087859</v>
      </c>
      <c r="AA19" s="12">
        <v>48.494919760706487</v>
      </c>
      <c r="AB19" s="12">
        <v>47.778493238892466</v>
      </c>
      <c r="AC19" s="12">
        <v>48.280030772612371</v>
      </c>
      <c r="AD19" s="12">
        <v>37.150550407856173</v>
      </c>
      <c r="AE19" s="12">
        <v>50.42814884010587</v>
      </c>
      <c r="AF19" s="12">
        <v>44.319868095630667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68.924302788844614</v>
      </c>
      <c r="O20" s="23">
        <v>21.621621621621621</v>
      </c>
      <c r="P20" s="23">
        <v>36.53846153846154</v>
      </c>
      <c r="Q20" s="23">
        <v>35.9375</v>
      </c>
      <c r="R20" s="23">
        <v>36.986301369863014</v>
      </c>
      <c r="S20" s="23">
        <v>27.083333333333332</v>
      </c>
      <c r="T20" s="23">
        <v>39.130434782608688</v>
      </c>
      <c r="U20" s="23">
        <v>28.571428571428569</v>
      </c>
      <c r="V20" s="23">
        <v>34.693877551020407</v>
      </c>
      <c r="W20" s="23">
        <v>35.999999999999993</v>
      </c>
      <c r="X20" s="23">
        <v>27.659574468085108</v>
      </c>
      <c r="Y20" s="23">
        <v>19.148936170212767</v>
      </c>
      <c r="Z20" s="23">
        <v>18.867924528301888</v>
      </c>
      <c r="AA20" s="23">
        <v>23.611111111111114</v>
      </c>
      <c r="AB20" s="23">
        <v>20.253164556962027</v>
      </c>
      <c r="AC20" s="23">
        <v>43.90243902439024</v>
      </c>
      <c r="AD20" s="23">
        <v>45.783132530120483</v>
      </c>
      <c r="AE20" s="23">
        <v>18.181818181818183</v>
      </c>
      <c r="AF20" s="23">
        <v>37.254901960784316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40.009445657949115</v>
      </c>
      <c r="P21" s="12">
        <v>40.501262961211523</v>
      </c>
      <c r="Q21" s="12">
        <v>40.218434401133301</v>
      </c>
      <c r="R21" s="12">
        <v>40.69264536169203</v>
      </c>
      <c r="S21" s="12">
        <v>40.922932035787156</v>
      </c>
      <c r="T21" s="12">
        <v>41.250012664255394</v>
      </c>
      <c r="U21" s="12">
        <v>41.307683343691728</v>
      </c>
      <c r="V21" s="12">
        <v>41.93357222885821</v>
      </c>
      <c r="W21" s="12">
        <v>42.044357865389429</v>
      </c>
      <c r="X21" s="12">
        <v>42.368584391855862</v>
      </c>
      <c r="Y21" s="12">
        <v>42.92329235500803</v>
      </c>
      <c r="Z21" s="12">
        <v>43.264639461337815</v>
      </c>
      <c r="AA21" s="12">
        <v>43.501407264953741</v>
      </c>
      <c r="AB21" s="12">
        <v>43.818430841795589</v>
      </c>
      <c r="AC21" s="12">
        <v>44.056477021834958</v>
      </c>
      <c r="AD21" s="12">
        <v>44.328007874611949</v>
      </c>
      <c r="AE21" s="12">
        <v>44.354891938074317</v>
      </c>
      <c r="AF21" s="12">
        <v>44.890005383097076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27.035197581515867</v>
      </c>
      <c r="N22" s="23" t="s">
        <v>54</v>
      </c>
      <c r="O22" s="23">
        <v>26.408472770570913</v>
      </c>
      <c r="P22" s="23">
        <v>31.062958314064872</v>
      </c>
      <c r="Q22" s="23">
        <v>32.123399136772093</v>
      </c>
      <c r="R22" s="23">
        <v>34.217542900116221</v>
      </c>
      <c r="S22" s="23">
        <v>34.517910236443441</v>
      </c>
      <c r="T22" s="23">
        <v>31.722992489890235</v>
      </c>
      <c r="U22" s="23">
        <v>32.357426044525766</v>
      </c>
      <c r="V22" s="23">
        <v>32.787865202122099</v>
      </c>
      <c r="W22" s="23">
        <v>35.941102104558645</v>
      </c>
      <c r="X22" s="23">
        <v>43.352080989876264</v>
      </c>
      <c r="Y22" s="23">
        <v>40.646528881823009</v>
      </c>
      <c r="Z22" s="23">
        <v>40.321326768592904</v>
      </c>
      <c r="AA22" s="23">
        <v>40.089050131926122</v>
      </c>
      <c r="AB22" s="23">
        <v>41.093268990764628</v>
      </c>
      <c r="AC22" s="23">
        <v>39.072683771966005</v>
      </c>
      <c r="AD22" s="23">
        <v>41.127219164276305</v>
      </c>
      <c r="AE22" s="23">
        <v>41.834916864608083</v>
      </c>
      <c r="AF22" s="23">
        <v>43.597313454867518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50.972958158231322</v>
      </c>
      <c r="M23" s="12" t="s">
        <v>54</v>
      </c>
      <c r="N23" s="12" t="s">
        <v>54</v>
      </c>
      <c r="O23" s="12">
        <v>48.810555336746752</v>
      </c>
      <c r="P23" s="12">
        <v>48.324709474934266</v>
      </c>
      <c r="Q23" s="12">
        <v>46.99990895019576</v>
      </c>
      <c r="R23" s="12">
        <v>47.414702778754844</v>
      </c>
      <c r="S23" s="12">
        <v>45.634851138353767</v>
      </c>
      <c r="T23" s="12">
        <v>45.350748589453111</v>
      </c>
      <c r="U23" s="12">
        <v>46.060999351070734</v>
      </c>
      <c r="V23" s="12">
        <v>47.254773888654086</v>
      </c>
      <c r="W23" s="12">
        <v>45.976329165584531</v>
      </c>
      <c r="X23" s="12">
        <v>46.707121849521613</v>
      </c>
      <c r="Y23" s="12">
        <v>47.045186929643805</v>
      </c>
      <c r="Z23" s="12">
        <v>46.992494833399803</v>
      </c>
      <c r="AA23" s="12">
        <v>46.679768698741455</v>
      </c>
      <c r="AB23" s="12">
        <v>67.389255419415647</v>
      </c>
      <c r="AC23" s="12">
        <v>59.407887128483864</v>
      </c>
      <c r="AD23" s="12">
        <v>57.660891089108915</v>
      </c>
      <c r="AE23" s="12">
        <v>62.86436644854254</v>
      </c>
      <c r="AF23" s="12">
        <v>60.399409962555318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57.706586003024881</v>
      </c>
      <c r="P24" s="23">
        <v>57.400574005740054</v>
      </c>
      <c r="Q24" s="23">
        <v>57.10597826086957</v>
      </c>
      <c r="R24" s="23">
        <v>57.515672838606214</v>
      </c>
      <c r="S24" s="23">
        <v>57.999056158565352</v>
      </c>
      <c r="T24" s="23">
        <v>59.029649595687331</v>
      </c>
      <c r="U24" s="23">
        <v>60.823882588392252</v>
      </c>
      <c r="V24" s="23">
        <v>60.329180126134439</v>
      </c>
      <c r="W24" s="23">
        <v>60.404212923427266</v>
      </c>
      <c r="X24" s="23">
        <v>60.289855072463773</v>
      </c>
      <c r="Y24" s="23">
        <v>60.141125384476204</v>
      </c>
      <c r="Z24" s="23">
        <v>60.104500252823186</v>
      </c>
      <c r="AA24" s="23">
        <v>60.954446854663779</v>
      </c>
      <c r="AB24" s="23">
        <v>62.463069507075112</v>
      </c>
      <c r="AC24" s="23">
        <v>62.408861469433539</v>
      </c>
      <c r="AD24" s="23">
        <v>62.608336772595955</v>
      </c>
      <c r="AE24" s="23">
        <v>62.148738726963792</v>
      </c>
      <c r="AF24" s="23">
        <v>62.333057558208246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42.745029647715384</v>
      </c>
      <c r="K25" s="12" t="s">
        <v>54</v>
      </c>
      <c r="L25" s="12" t="s">
        <v>54</v>
      </c>
      <c r="M25" s="12" t="s">
        <v>54</v>
      </c>
      <c r="N25" s="12">
        <v>45.657237936772049</v>
      </c>
      <c r="O25" s="12" t="s">
        <v>54</v>
      </c>
      <c r="P25" s="12">
        <v>46.374977400108477</v>
      </c>
      <c r="Q25" s="12" t="s">
        <v>54</v>
      </c>
      <c r="R25" s="12">
        <v>44.892034113591002</v>
      </c>
      <c r="S25" s="12">
        <v>45.018181818181816</v>
      </c>
      <c r="T25" s="12" t="s">
        <v>54</v>
      </c>
      <c r="U25" s="12">
        <v>46.754327563249007</v>
      </c>
      <c r="V25" s="12" t="s">
        <v>54</v>
      </c>
      <c r="W25" s="12">
        <v>48.827809215844795</v>
      </c>
      <c r="X25" s="12" t="s">
        <v>54</v>
      </c>
      <c r="Y25" s="12">
        <v>49.053273427471119</v>
      </c>
      <c r="Z25" s="12" t="s">
        <v>54</v>
      </c>
      <c r="AA25" s="12">
        <v>49.502412545235224</v>
      </c>
      <c r="AB25" s="12" t="s">
        <v>54</v>
      </c>
      <c r="AC25" s="12">
        <v>45.365522590653484</v>
      </c>
      <c r="AD25" s="12" t="s">
        <v>54</v>
      </c>
      <c r="AE25" s="12">
        <v>46.128560993425857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52.892253060461634</v>
      </c>
      <c r="J26" s="23">
        <v>55.128686830734544</v>
      </c>
      <c r="K26" s="23">
        <v>54.047699025864972</v>
      </c>
      <c r="L26" s="23">
        <v>52.103015400543541</v>
      </c>
      <c r="M26" s="23">
        <v>51.332169866201269</v>
      </c>
      <c r="N26" s="23">
        <v>50.35671166721545</v>
      </c>
      <c r="O26" s="23">
        <v>52.349341354631264</v>
      </c>
      <c r="P26" s="23">
        <v>52.066522338122411</v>
      </c>
      <c r="Q26" s="23">
        <v>55.644375121856115</v>
      </c>
      <c r="R26" s="23">
        <v>52.469561222145643</v>
      </c>
      <c r="S26" s="23">
        <v>52.248230811105067</v>
      </c>
      <c r="T26" s="23">
        <v>53.330245484020381</v>
      </c>
      <c r="U26" s="23">
        <v>51.530272787757816</v>
      </c>
      <c r="V26" s="23">
        <v>51.107154779125409</v>
      </c>
      <c r="W26" s="23">
        <v>47.730956239870345</v>
      </c>
      <c r="X26" s="23">
        <v>48.807617763545963</v>
      </c>
      <c r="Y26" s="23">
        <v>48.642603732839738</v>
      </c>
      <c r="Z26" s="23">
        <v>48.785344484269217</v>
      </c>
      <c r="AA26" s="23">
        <v>49.457253783376906</v>
      </c>
      <c r="AB26" s="23">
        <v>49.069838365355288</v>
      </c>
      <c r="AC26" s="23">
        <v>48.812260536398469</v>
      </c>
      <c r="AD26" s="23">
        <v>47.56400310318076</v>
      </c>
      <c r="AE26" s="23">
        <v>48.918315497728841</v>
      </c>
      <c r="AF26" s="23">
        <v>49.532132085685568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37.23928706863861</v>
      </c>
      <c r="L27" s="12" t="s">
        <v>54</v>
      </c>
      <c r="M27" s="12">
        <v>39.063385871413985</v>
      </c>
      <c r="N27" s="12" t="s">
        <v>54</v>
      </c>
      <c r="O27" s="12">
        <v>39.932225623087014</v>
      </c>
      <c r="P27" s="12" t="s">
        <v>54</v>
      </c>
      <c r="Q27" s="12">
        <v>40.122121867446893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43.212669683257921</v>
      </c>
      <c r="X27" s="12" t="s">
        <v>54</v>
      </c>
      <c r="Y27" s="12">
        <v>45.039435450394357</v>
      </c>
      <c r="Z27" s="12" t="s">
        <v>54</v>
      </c>
      <c r="AA27" s="12">
        <v>44.337056128293241</v>
      </c>
      <c r="AB27" s="12" t="s">
        <v>54</v>
      </c>
      <c r="AC27" s="12">
        <v>43.557648139641707</v>
      </c>
      <c r="AD27" s="12" t="s">
        <v>54</v>
      </c>
      <c r="AE27" s="12">
        <v>43.671930238039124</v>
      </c>
      <c r="AF27" s="12">
        <v>43.971061093247584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54.725124943207625</v>
      </c>
      <c r="O28" s="23">
        <v>54.262000897263341</v>
      </c>
      <c r="P28" s="23">
        <v>51.334651507661889</v>
      </c>
      <c r="Q28" s="23">
        <v>50.68203198494826</v>
      </c>
      <c r="R28" s="23">
        <v>51.564310544611814</v>
      </c>
      <c r="S28" s="23">
        <v>52.110901071203521</v>
      </c>
      <c r="T28" s="23">
        <v>52.955974842767297</v>
      </c>
      <c r="U28" s="23">
        <v>52.163616792249734</v>
      </c>
      <c r="V28" s="23">
        <v>52.914353687549564</v>
      </c>
      <c r="W28" s="23">
        <v>52.670983407527316</v>
      </c>
      <c r="X28" s="23">
        <v>53.612915928332349</v>
      </c>
      <c r="Y28" s="23">
        <v>52.660300136425654</v>
      </c>
      <c r="Z28" s="23">
        <v>53.740195140616031</v>
      </c>
      <c r="AA28" s="23">
        <v>54.747693977211078</v>
      </c>
      <c r="AB28" s="23">
        <v>54.069852403916421</v>
      </c>
      <c r="AC28" s="23">
        <v>54.3240326807461</v>
      </c>
      <c r="AD28" s="23">
        <v>54.265255292652547</v>
      </c>
      <c r="AE28" s="23">
        <v>54.351496546431314</v>
      </c>
      <c r="AF28" s="23">
        <v>54.622980251346497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44.995109227257899</v>
      </c>
      <c r="F29" s="12">
        <v>46.862316578207931</v>
      </c>
      <c r="G29" s="12">
        <v>47.045305318450431</v>
      </c>
      <c r="H29" s="12">
        <v>46.794468887492144</v>
      </c>
      <c r="I29" s="12">
        <v>47.647058823529413</v>
      </c>
      <c r="J29" s="12">
        <v>47.588908981314042</v>
      </c>
      <c r="K29" s="12">
        <v>47.925696594427251</v>
      </c>
      <c r="L29" s="12">
        <v>48.627075351213279</v>
      </c>
      <c r="M29" s="12">
        <v>49.172017573504561</v>
      </c>
      <c r="N29" s="12">
        <v>47.664543524416139</v>
      </c>
      <c r="O29" s="12">
        <v>46.209761163032191</v>
      </c>
      <c r="P29" s="12">
        <v>45.994065281899118</v>
      </c>
      <c r="Q29" s="12">
        <v>46.708905315029916</v>
      </c>
      <c r="R29" s="12">
        <v>47.279792746113984</v>
      </c>
      <c r="S29" s="12">
        <v>46.862048549437532</v>
      </c>
      <c r="T29" s="12">
        <v>47.527472527472526</v>
      </c>
      <c r="U29" s="12">
        <v>48.18681318681319</v>
      </c>
      <c r="V29" s="12">
        <v>48.764415156507418</v>
      </c>
      <c r="W29" s="12">
        <v>51.01973684210526</v>
      </c>
      <c r="X29" s="12">
        <v>50.992931672837429</v>
      </c>
      <c r="Y29" s="12">
        <v>51.756129887342617</v>
      </c>
      <c r="Z29" s="12">
        <v>52.73477812177503</v>
      </c>
      <c r="AA29" s="12">
        <v>52.562779497764026</v>
      </c>
      <c r="AB29" s="12">
        <v>52.640662754573697</v>
      </c>
      <c r="AC29" s="12">
        <v>49.870550161812297</v>
      </c>
      <c r="AD29" s="12">
        <v>50.216584158415834</v>
      </c>
      <c r="AE29" s="12">
        <v>51.612903225806448</v>
      </c>
      <c r="AF29" s="12">
        <v>52.739313666465982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39.449648711943794</v>
      </c>
      <c r="J30" s="23" t="s">
        <v>54</v>
      </c>
      <c r="K30" s="23">
        <v>40.736889535891308</v>
      </c>
      <c r="L30" s="23">
        <v>43.617558872081659</v>
      </c>
      <c r="M30" s="23">
        <v>45.318375730763151</v>
      </c>
      <c r="N30" s="23">
        <v>45.842846270928462</v>
      </c>
      <c r="O30" s="23">
        <v>47.462187730130864</v>
      </c>
      <c r="P30" s="23">
        <v>47.963239575685456</v>
      </c>
      <c r="Q30" s="23">
        <v>49.139853456514814</v>
      </c>
      <c r="R30" s="23">
        <v>48.830390583199566</v>
      </c>
      <c r="S30" s="23">
        <v>50.46848801656968</v>
      </c>
      <c r="T30" s="23">
        <v>51.735772797805922</v>
      </c>
      <c r="U30" s="23">
        <v>52.568811873033653</v>
      </c>
      <c r="V30" s="23">
        <v>51.379750063759246</v>
      </c>
      <c r="W30" s="23">
        <v>51.559169359829468</v>
      </c>
      <c r="X30" s="23">
        <v>52.009301004650496</v>
      </c>
      <c r="Y30" s="23">
        <v>52.154794954444675</v>
      </c>
      <c r="Z30" s="23">
        <v>52.300662128135777</v>
      </c>
      <c r="AA30" s="23">
        <v>53.132735284307351</v>
      </c>
      <c r="AB30" s="23">
        <v>53.29887397970726</v>
      </c>
      <c r="AC30" s="23">
        <v>54.036959160298814</v>
      </c>
      <c r="AD30" s="23">
        <v>54.618692319458852</v>
      </c>
      <c r="AE30" s="23">
        <v>55.349947768989708</v>
      </c>
      <c r="AF30" s="23">
        <v>55.952361369281647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28.790560471976402</v>
      </c>
      <c r="L31" s="12" t="s">
        <v>54</v>
      </c>
      <c r="M31" s="12">
        <v>31.742698988356562</v>
      </c>
      <c r="N31" s="12" t="s">
        <v>54</v>
      </c>
      <c r="O31" s="12">
        <v>32.421662742256842</v>
      </c>
      <c r="P31" s="12" t="s">
        <v>54</v>
      </c>
      <c r="Q31" s="12">
        <v>38.678571428571431</v>
      </c>
      <c r="R31" s="12" t="s">
        <v>54</v>
      </c>
      <c r="S31" s="12">
        <v>36.902985074626862</v>
      </c>
      <c r="T31" s="12" t="s">
        <v>54</v>
      </c>
      <c r="U31" s="12">
        <v>35.519932503691201</v>
      </c>
      <c r="V31" s="12" t="s">
        <v>54</v>
      </c>
      <c r="W31" s="12">
        <v>47.403241812768769</v>
      </c>
      <c r="X31" s="12" t="s">
        <v>54</v>
      </c>
      <c r="Y31" s="12">
        <v>40.951454737012725</v>
      </c>
      <c r="Z31" s="12" t="s">
        <v>54</v>
      </c>
      <c r="AA31" s="12">
        <v>49.239603710481475</v>
      </c>
      <c r="AB31" s="12" t="s">
        <v>54</v>
      </c>
      <c r="AC31" s="12">
        <v>56.083220262324737</v>
      </c>
      <c r="AD31" s="12" t="s">
        <v>54</v>
      </c>
      <c r="AE31" s="12">
        <v>53.904792366330824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46.36845713646094</v>
      </c>
      <c r="X32" s="26" t="s">
        <v>54</v>
      </c>
      <c r="Y32" s="26">
        <v>46.768862002054561</v>
      </c>
      <c r="Z32" s="26" t="s">
        <v>54</v>
      </c>
      <c r="AA32" s="26" t="s">
        <v>54</v>
      </c>
      <c r="AB32" s="26" t="s">
        <v>54</v>
      </c>
      <c r="AC32" s="26">
        <v>48.068465367300774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43.373493975903607</v>
      </c>
      <c r="Y35" s="12">
        <v>45.077720207253883</v>
      </c>
      <c r="Z35" s="12">
        <v>40.196078431372548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44.230769230769234</v>
      </c>
      <c r="AF35" s="12">
        <v>33.566433566433567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61.119515885022693</v>
      </c>
      <c r="X36" s="23" t="s">
        <v>54</v>
      </c>
      <c r="Y36" s="23">
        <v>64.035087719298247</v>
      </c>
      <c r="Z36" s="23">
        <v>60.849772382397575</v>
      </c>
      <c r="AA36" s="23">
        <v>58.461538461538467</v>
      </c>
      <c r="AB36" s="23" t="s">
        <v>54</v>
      </c>
      <c r="AC36" s="23">
        <v>65.796344647519575</v>
      </c>
      <c r="AD36" s="23">
        <v>66.062176165803109</v>
      </c>
      <c r="AE36" s="23">
        <v>63.286713286713294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40.401606425702809</v>
      </c>
      <c r="L39" s="12" t="s">
        <v>54</v>
      </c>
      <c r="M39" s="12">
        <v>36.674090571640683</v>
      </c>
      <c r="N39" s="12">
        <v>36.643571978444953</v>
      </c>
      <c r="O39" s="12">
        <v>48.103448275862064</v>
      </c>
      <c r="P39" s="12" t="s">
        <v>54</v>
      </c>
      <c r="Q39" s="12">
        <v>44.696969696969695</v>
      </c>
      <c r="R39" s="12">
        <v>45.938529088913278</v>
      </c>
      <c r="S39" s="12">
        <v>47.24310776942356</v>
      </c>
      <c r="T39" s="12">
        <v>47.242206235011999</v>
      </c>
      <c r="U39" s="12">
        <v>48.083427282976324</v>
      </c>
      <c r="V39" s="12" t="s">
        <v>54</v>
      </c>
      <c r="W39" s="12">
        <v>45.895020188425306</v>
      </c>
      <c r="X39" s="12" t="s">
        <v>54</v>
      </c>
      <c r="Y39" s="12">
        <v>53.242320819112635</v>
      </c>
      <c r="Z39" s="12" t="s">
        <v>54</v>
      </c>
      <c r="AA39" s="12">
        <v>40.729483282674771</v>
      </c>
      <c r="AB39" s="12">
        <v>42.469879518072283</v>
      </c>
      <c r="AC39" s="12">
        <v>42.603550295857985</v>
      </c>
      <c r="AD39" s="12">
        <v>42.603550295857985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39.792231255645881</v>
      </c>
      <c r="P47" s="12" t="s">
        <v>54</v>
      </c>
      <c r="Q47" s="12">
        <v>41.854673307940232</v>
      </c>
      <c r="R47" s="12" t="s">
        <v>54</v>
      </c>
      <c r="S47" s="12">
        <v>43.85</v>
      </c>
      <c r="T47" s="12">
        <v>44.764851485148519</v>
      </c>
      <c r="U47" s="12">
        <v>44.178042904669034</v>
      </c>
      <c r="V47" s="12">
        <v>47.192285876347142</v>
      </c>
      <c r="W47" s="12">
        <v>48.250055029716052</v>
      </c>
      <c r="X47" s="12">
        <v>48.812520520958735</v>
      </c>
      <c r="Y47" s="12">
        <v>49.05396688884111</v>
      </c>
      <c r="Z47" s="12">
        <v>49.838257494069445</v>
      </c>
      <c r="AA47" s="12">
        <v>50.654793085385016</v>
      </c>
      <c r="AB47" s="12">
        <v>50.681458003169567</v>
      </c>
      <c r="AC47" s="12">
        <v>51.372308948066525</v>
      </c>
      <c r="AD47" s="12">
        <v>51.967699069814991</v>
      </c>
      <c r="AE47" s="12">
        <v>52.21338229294166</v>
      </c>
      <c r="AF47" s="12">
        <v>52.373945458112615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47.763864042933804</v>
      </c>
      <c r="R50" s="23">
        <v>48.532110091743121</v>
      </c>
      <c r="S50" s="23">
        <v>49.39309056956116</v>
      </c>
      <c r="T50" s="23">
        <v>49.814126394052046</v>
      </c>
      <c r="U50" s="23">
        <v>51.06861642294713</v>
      </c>
      <c r="V50" s="23">
        <v>55.033557046979865</v>
      </c>
      <c r="W50" s="23">
        <v>56.194690265486727</v>
      </c>
      <c r="X50" s="23">
        <v>63.221476510067106</v>
      </c>
      <c r="Y50" s="23" t="s">
        <v>54</v>
      </c>
      <c r="Z50" s="23" t="s">
        <v>54</v>
      </c>
      <c r="AA50" s="23">
        <v>51.321585903083701</v>
      </c>
      <c r="AB50" s="23">
        <v>48.631239935587764</v>
      </c>
      <c r="AC50" s="23">
        <v>48.634812286689417</v>
      </c>
      <c r="AD50" s="23">
        <v>56.587473002159825</v>
      </c>
      <c r="AE50" s="23">
        <v>57.476635514018696</v>
      </c>
      <c r="AF50" s="23">
        <v>51.313485113835377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52.713715970175137</v>
      </c>
      <c r="U53" s="12">
        <v>52.897678417884777</v>
      </c>
      <c r="V53" s="12">
        <v>51.987251593550809</v>
      </c>
      <c r="W53" s="12">
        <v>53.333333333333336</v>
      </c>
      <c r="X53" s="12">
        <v>52.263157894736842</v>
      </c>
      <c r="Y53" s="12">
        <v>53.266690467690104</v>
      </c>
      <c r="Z53" s="12">
        <v>56.073001887979856</v>
      </c>
      <c r="AA53" s="12">
        <v>53.156859238061173</v>
      </c>
      <c r="AB53" s="12">
        <v>53.049460766084046</v>
      </c>
      <c r="AC53" s="12">
        <v>54.599011782592179</v>
      </c>
      <c r="AD53" s="12">
        <v>55.701107011070114</v>
      </c>
      <c r="AE53" s="12">
        <v>55.878588407387085</v>
      </c>
      <c r="AF53" s="12">
        <v>57.176513229430945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24.247787610619469</v>
      </c>
      <c r="I54" s="23" t="s">
        <v>54</v>
      </c>
      <c r="J54" s="23">
        <v>23.827936201063316</v>
      </c>
      <c r="K54" s="23" t="s">
        <v>54</v>
      </c>
      <c r="L54" s="23">
        <v>28.115015974440894</v>
      </c>
      <c r="M54" s="23" t="s">
        <v>54</v>
      </c>
      <c r="N54" s="23">
        <v>34.556574923547394</v>
      </c>
      <c r="O54" s="23" t="s">
        <v>54</v>
      </c>
      <c r="P54" s="23">
        <v>33.542319749216304</v>
      </c>
      <c r="Q54" s="23" t="s">
        <v>54</v>
      </c>
      <c r="R54" s="23">
        <v>33.009708737864081</v>
      </c>
      <c r="S54" s="23" t="s">
        <v>54</v>
      </c>
      <c r="T54" s="23">
        <v>34.961928934010153</v>
      </c>
      <c r="U54" s="23" t="s">
        <v>54</v>
      </c>
      <c r="V54" s="23">
        <v>37.89615643964936</v>
      </c>
      <c r="W54" s="23" t="s">
        <v>54</v>
      </c>
      <c r="X54" s="23">
        <v>36.987179487179482</v>
      </c>
      <c r="Y54" s="23" t="s">
        <v>54</v>
      </c>
      <c r="Z54" s="23">
        <v>38.810043668122269</v>
      </c>
      <c r="AA54" s="23">
        <v>39.956919763058693</v>
      </c>
      <c r="AB54" s="23" t="s">
        <v>54</v>
      </c>
      <c r="AC54" s="23">
        <v>39.616438356164387</v>
      </c>
      <c r="AD54" s="23" t="s">
        <v>54</v>
      </c>
      <c r="AE54" s="23">
        <v>41.136801541425818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27.280219780219777</v>
      </c>
      <c r="J56" s="23">
        <v>25.435139573070607</v>
      </c>
      <c r="K56" s="23">
        <v>25.359712230215827</v>
      </c>
      <c r="L56" s="23">
        <v>26.534153651995577</v>
      </c>
      <c r="M56" s="23">
        <v>23.232677902621724</v>
      </c>
      <c r="N56" s="23">
        <v>23.542341508560853</v>
      </c>
      <c r="O56" s="23">
        <v>23.810079328044797</v>
      </c>
      <c r="P56" s="23">
        <v>24.179718760717964</v>
      </c>
      <c r="Q56" s="23">
        <v>21.878297572986284</v>
      </c>
      <c r="R56" s="23">
        <v>23.206896551724139</v>
      </c>
      <c r="S56" s="23">
        <v>23.453127648754023</v>
      </c>
      <c r="T56" s="23">
        <v>23.433952745312368</v>
      </c>
      <c r="U56" s="23">
        <v>23.868752384586038</v>
      </c>
      <c r="V56" s="23">
        <v>24.18002647448154</v>
      </c>
      <c r="W56" s="23">
        <v>25.63938618925831</v>
      </c>
      <c r="X56" s="23">
        <v>25.898234683281412</v>
      </c>
      <c r="Y56" s="23">
        <v>25.406650352670219</v>
      </c>
      <c r="Z56" s="23">
        <v>25.591598935481546</v>
      </c>
      <c r="AA56" s="23">
        <v>25.124850531054371</v>
      </c>
      <c r="AB56" s="23">
        <v>27.153754113072086</v>
      </c>
      <c r="AC56" s="23">
        <v>28.656064858122861</v>
      </c>
      <c r="AD56" s="23">
        <v>28.32194970506054</v>
      </c>
      <c r="AE56" s="23">
        <v>28.657372039724983</v>
      </c>
      <c r="AF56" s="23">
        <v>30.188337558855487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>
        <v>32.191000569584205</v>
      </c>
      <c r="L57" s="12" t="s">
        <v>54</v>
      </c>
      <c r="M57" s="12">
        <v>39.55298084821235</v>
      </c>
      <c r="N57" s="12">
        <v>38.273504273504273</v>
      </c>
      <c r="O57" s="12">
        <v>38.416589780765342</v>
      </c>
      <c r="P57" s="12">
        <v>38.75896890778634</v>
      </c>
      <c r="Q57" s="12">
        <v>39.045397452000721</v>
      </c>
      <c r="R57" s="12">
        <v>37.005333213821537</v>
      </c>
      <c r="S57" s="12">
        <v>38.342615709621661</v>
      </c>
      <c r="T57" s="12">
        <v>38.373229115779196</v>
      </c>
      <c r="U57" s="12">
        <v>38.193128249987844</v>
      </c>
      <c r="V57" s="12">
        <v>36.997108835203605</v>
      </c>
      <c r="W57" s="12">
        <v>35.76332134684538</v>
      </c>
      <c r="X57" s="12">
        <v>36.988877545537584</v>
      </c>
      <c r="Y57" s="12">
        <v>36.884748938984728</v>
      </c>
      <c r="Z57" s="12">
        <v>36.527112793675535</v>
      </c>
      <c r="AA57" s="12">
        <v>40.446900814167705</v>
      </c>
      <c r="AB57" s="12">
        <v>40.533672172808124</v>
      </c>
      <c r="AC57" s="12">
        <v>39.856447977221499</v>
      </c>
      <c r="AD57" s="12">
        <v>40.359010936757009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251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14.8</v>
      </c>
      <c r="D5" s="12" t="s">
        <v>54</v>
      </c>
      <c r="E5" s="12">
        <v>12.176</v>
      </c>
      <c r="F5" s="12">
        <v>12.608000000000001</v>
      </c>
      <c r="G5" s="12">
        <v>12.714</v>
      </c>
      <c r="H5" s="12">
        <v>12.183</v>
      </c>
      <c r="I5" s="12">
        <v>12.750999999999999</v>
      </c>
      <c r="J5" s="12">
        <v>13.773</v>
      </c>
      <c r="K5" s="12">
        <v>14.957000000000001</v>
      </c>
      <c r="L5" s="12">
        <v>15.884</v>
      </c>
      <c r="M5" s="12">
        <v>16.234000000000002</v>
      </c>
      <c r="N5" s="12">
        <v>16.108000000000001</v>
      </c>
      <c r="O5" s="12">
        <v>16.532</v>
      </c>
      <c r="P5" s="12">
        <v>17.456</v>
      </c>
      <c r="Q5" s="12">
        <v>17.766999999999999</v>
      </c>
      <c r="R5" s="12">
        <v>18.710999999999999</v>
      </c>
      <c r="S5" s="12">
        <v>19.544</v>
      </c>
      <c r="T5" s="12">
        <v>20.67</v>
      </c>
      <c r="U5" s="12">
        <v>21.617000000000001</v>
      </c>
      <c r="V5" s="12">
        <v>22.370999999999999</v>
      </c>
      <c r="W5" s="12">
        <v>22.709</v>
      </c>
      <c r="X5" s="12">
        <v>22.77</v>
      </c>
      <c r="Y5" s="12">
        <v>23.155999999999999</v>
      </c>
      <c r="Z5" s="12">
        <v>23.733000000000001</v>
      </c>
      <c r="AA5" s="12">
        <v>26.155999999999999</v>
      </c>
      <c r="AB5" s="12">
        <v>24.952999999999999</v>
      </c>
      <c r="AC5" s="12">
        <v>25.06</v>
      </c>
      <c r="AD5" s="12">
        <v>25.363</v>
      </c>
      <c r="AE5" s="12">
        <v>25.872</v>
      </c>
      <c r="AF5" s="12">
        <v>26.03</v>
      </c>
      <c r="AG5" s="12">
        <v>24.984000000000002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13.923999999999999</v>
      </c>
      <c r="F6" s="23">
        <v>5.6989999999999998</v>
      </c>
      <c r="G6" s="23">
        <v>7.2080000000000002</v>
      </c>
      <c r="H6" s="23">
        <v>6.9669999999999996</v>
      </c>
      <c r="I6" s="23">
        <v>3.3079999999999998</v>
      </c>
      <c r="J6" s="23">
        <v>3.081</v>
      </c>
      <c r="K6" s="23">
        <v>2.855</v>
      </c>
      <c r="L6" s="23">
        <v>2.4140000000000001</v>
      </c>
      <c r="M6" s="23">
        <v>2.5630000000000002</v>
      </c>
      <c r="N6" s="23">
        <v>2.851</v>
      </c>
      <c r="O6" s="23">
        <v>2.875</v>
      </c>
      <c r="P6" s="23">
        <v>3.036</v>
      </c>
      <c r="Q6" s="23">
        <v>3.367</v>
      </c>
      <c r="R6" s="23">
        <v>3.464</v>
      </c>
      <c r="S6" s="23">
        <v>4.2690000000000001</v>
      </c>
      <c r="T6" s="23">
        <v>4.5110000000000001</v>
      </c>
      <c r="U6" s="23">
        <v>5.367</v>
      </c>
      <c r="V6" s="23">
        <v>4.3620000000000001</v>
      </c>
      <c r="W6" s="23">
        <v>5.2160000000000002</v>
      </c>
      <c r="X6" s="23">
        <v>4.3559999999999999</v>
      </c>
      <c r="Y6" s="23">
        <v>4.5170000000000003</v>
      </c>
      <c r="Z6" s="23">
        <v>5.0640000000000001</v>
      </c>
      <c r="AA6" s="23">
        <v>4.5209999999999999</v>
      </c>
      <c r="AB6" s="23">
        <v>5.7069999999999999</v>
      </c>
      <c r="AC6" s="23">
        <v>4.4139999999999997</v>
      </c>
      <c r="AD6" s="23">
        <v>4.4039999999999999</v>
      </c>
      <c r="AE6" s="23">
        <v>4.1230000000000002</v>
      </c>
      <c r="AF6" s="23">
        <v>4.0590000000000002</v>
      </c>
      <c r="AG6" s="23">
        <v>3.794</v>
      </c>
    </row>
    <row r="7" spans="1:33" s="13" customFormat="1" x14ac:dyDescent="0.25">
      <c r="A7" s="14" t="s">
        <v>2</v>
      </c>
      <c r="B7" s="15" t="s">
        <v>54</v>
      </c>
      <c r="C7" s="16">
        <v>2.7970000000000002</v>
      </c>
      <c r="D7" s="16">
        <v>1.7809999999999999</v>
      </c>
      <c r="E7" s="16">
        <v>2.7410000000000001</v>
      </c>
      <c r="F7" s="16">
        <v>3.3969999999999998</v>
      </c>
      <c r="G7" s="16">
        <v>3.6890000000000001</v>
      </c>
      <c r="H7" s="16">
        <v>4.4039999999999999</v>
      </c>
      <c r="I7" s="16">
        <v>3.9809999999999999</v>
      </c>
      <c r="J7" s="16">
        <v>4.0259999999999998</v>
      </c>
      <c r="K7" s="16">
        <v>4.7359999999999998</v>
      </c>
      <c r="L7" s="16">
        <v>5.3310000000000004</v>
      </c>
      <c r="M7" s="16">
        <v>6.0460000000000003</v>
      </c>
      <c r="N7" s="16">
        <v>5.8470000000000004</v>
      </c>
      <c r="O7" s="16">
        <v>5.9870000000000001</v>
      </c>
      <c r="P7" s="16">
        <v>6.1040000000000001</v>
      </c>
      <c r="Q7" s="16">
        <v>10.972</v>
      </c>
      <c r="R7" s="16">
        <v>12.987</v>
      </c>
      <c r="S7" s="16">
        <v>12.659000000000001</v>
      </c>
      <c r="T7" s="16">
        <v>13.36</v>
      </c>
      <c r="U7" s="16">
        <v>13.811999999999999</v>
      </c>
      <c r="V7" s="16">
        <v>14.055999999999999</v>
      </c>
      <c r="W7" s="16">
        <v>14.724</v>
      </c>
      <c r="X7" s="16">
        <v>16.440999999999999</v>
      </c>
      <c r="Y7" s="16">
        <v>16.239999999999998</v>
      </c>
      <c r="Z7" s="16">
        <v>16.524999999999999</v>
      </c>
      <c r="AA7" s="16">
        <v>16.867999999999999</v>
      </c>
      <c r="AB7" s="16">
        <v>15.201000000000001</v>
      </c>
      <c r="AC7" s="16">
        <v>15.803000000000001</v>
      </c>
      <c r="AD7" s="16">
        <v>18.225999999999999</v>
      </c>
      <c r="AE7" s="16">
        <v>19.646999999999998</v>
      </c>
      <c r="AF7" s="16">
        <v>20.007000000000001</v>
      </c>
      <c r="AG7" s="16">
        <v>20.911000000000001</v>
      </c>
    </row>
    <row r="8" spans="1:33" x14ac:dyDescent="0.25">
      <c r="A8" s="21" t="s">
        <v>3</v>
      </c>
      <c r="B8" s="22">
        <v>5.7309999999999999</v>
      </c>
      <c r="C8" s="23">
        <v>5.7960000000000003</v>
      </c>
      <c r="D8" s="23">
        <v>6.0060000000000002</v>
      </c>
      <c r="E8" s="23">
        <v>6.2160000000000002</v>
      </c>
      <c r="F8" s="23" t="s">
        <v>54</v>
      </c>
      <c r="G8" s="23">
        <v>7.2130000000000001</v>
      </c>
      <c r="H8" s="23">
        <v>7.6760000000000002</v>
      </c>
      <c r="I8" s="23">
        <v>8.1379999999999999</v>
      </c>
      <c r="J8" s="23">
        <v>7.6929999999999996</v>
      </c>
      <c r="K8" s="23">
        <v>8.0169999999999995</v>
      </c>
      <c r="L8" s="23">
        <v>7.9580000000000002</v>
      </c>
      <c r="M8" s="23">
        <v>8.2720000000000002</v>
      </c>
      <c r="N8" s="23">
        <v>10.31</v>
      </c>
      <c r="O8" s="23">
        <v>10.696999999999999</v>
      </c>
      <c r="P8" s="23">
        <v>11.138999999999999</v>
      </c>
      <c r="Q8" s="23">
        <v>11.561</v>
      </c>
      <c r="R8" s="23">
        <v>12.08</v>
      </c>
      <c r="S8" s="23">
        <v>13.742000000000001</v>
      </c>
      <c r="T8" s="23">
        <v>15.723000000000001</v>
      </c>
      <c r="U8" s="23">
        <v>16.818999999999999</v>
      </c>
      <c r="V8" s="23">
        <v>18.443999999999999</v>
      </c>
      <c r="W8" s="23">
        <v>18.916</v>
      </c>
      <c r="X8" s="23">
        <v>19.991</v>
      </c>
      <c r="Y8" s="23">
        <v>20.925000000000001</v>
      </c>
      <c r="Z8" s="23">
        <v>20.956</v>
      </c>
      <c r="AA8" s="23">
        <v>21.257999999999999</v>
      </c>
      <c r="AB8" s="23">
        <v>21.959</v>
      </c>
      <c r="AC8" s="23">
        <v>21.751000000000001</v>
      </c>
      <c r="AD8" s="23">
        <v>21.890999999999998</v>
      </c>
      <c r="AE8" s="23">
        <v>22.184999999999999</v>
      </c>
      <c r="AF8" s="23">
        <v>22.306999999999999</v>
      </c>
      <c r="AG8" s="23">
        <v>22.899000000000001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>
        <v>2.2170000000000001</v>
      </c>
      <c r="H9" s="12">
        <v>2.2090000000000001</v>
      </c>
      <c r="I9" s="12">
        <v>3.0430000000000001</v>
      </c>
      <c r="J9" s="12">
        <v>3.077</v>
      </c>
      <c r="K9" s="12">
        <v>2.907</v>
      </c>
      <c r="L9" s="12">
        <v>2.3050000000000002</v>
      </c>
      <c r="M9" s="12">
        <v>2.319</v>
      </c>
      <c r="N9" s="12">
        <v>2.5649999999999999</v>
      </c>
      <c r="O9" s="12">
        <v>2.4540000000000002</v>
      </c>
      <c r="P9" s="12">
        <v>2.7519999999999998</v>
      </c>
      <c r="Q9" s="12">
        <v>2.1760000000000002</v>
      </c>
      <c r="R9" s="12">
        <v>2.29</v>
      </c>
      <c r="S9" s="12">
        <v>2.4060000000000001</v>
      </c>
      <c r="T9" s="12">
        <v>2.3889999999999998</v>
      </c>
      <c r="U9" s="12">
        <v>2.6880000000000002</v>
      </c>
      <c r="V9" s="12">
        <v>2.4649999999999999</v>
      </c>
      <c r="W9" s="12">
        <v>2.7349999999999999</v>
      </c>
      <c r="X9" s="12">
        <v>3</v>
      </c>
      <c r="Y9" s="12">
        <v>2.85</v>
      </c>
      <c r="Z9" s="12">
        <v>3.1030000000000002</v>
      </c>
      <c r="AA9" s="12">
        <v>3.0619999999999998</v>
      </c>
      <c r="AB9" s="12">
        <v>2.9689999999999999</v>
      </c>
      <c r="AC9" s="12">
        <v>3.0150000000000001</v>
      </c>
      <c r="AD9" s="12">
        <v>3.2330000000000001</v>
      </c>
      <c r="AE9" s="12">
        <v>2.9569999999999999</v>
      </c>
      <c r="AF9" s="12">
        <v>2.8559999999999999</v>
      </c>
      <c r="AG9" s="12">
        <v>2.8690000000000002</v>
      </c>
    </row>
    <row r="10" spans="1:33" x14ac:dyDescent="0.25">
      <c r="A10" s="21" t="s">
        <v>5</v>
      </c>
      <c r="B10" s="22" t="s">
        <v>54</v>
      </c>
      <c r="C10" s="23">
        <v>7.6619999999999999</v>
      </c>
      <c r="D10" s="23" t="s">
        <v>54</v>
      </c>
      <c r="E10" s="23">
        <v>8.4220000000000006</v>
      </c>
      <c r="F10" s="23">
        <v>8.5820000000000007</v>
      </c>
      <c r="G10" s="23">
        <v>9.1460000000000008</v>
      </c>
      <c r="H10" s="23" t="s">
        <v>54</v>
      </c>
      <c r="I10" s="23">
        <v>11.855</v>
      </c>
      <c r="J10" s="23">
        <v>13.653</v>
      </c>
      <c r="K10" s="23">
        <v>14.84</v>
      </c>
      <c r="L10" s="23">
        <v>15.459</v>
      </c>
      <c r="M10" s="23">
        <v>15.596</v>
      </c>
      <c r="N10" s="23">
        <v>16.884</v>
      </c>
      <c r="O10" s="23">
        <v>17.486000000000001</v>
      </c>
      <c r="P10" s="23">
        <v>17.821999999999999</v>
      </c>
      <c r="Q10" s="23">
        <v>17.452999999999999</v>
      </c>
      <c r="R10" s="23">
        <v>17.361999999999998</v>
      </c>
      <c r="S10" s="23">
        <v>16.503</v>
      </c>
      <c r="T10" s="23">
        <v>15.968</v>
      </c>
      <c r="U10" s="23">
        <v>16.489999999999998</v>
      </c>
      <c r="V10" s="23">
        <v>17.923999999999999</v>
      </c>
      <c r="W10" s="23">
        <v>15.847</v>
      </c>
      <c r="X10" s="23">
        <v>16.146000000000001</v>
      </c>
      <c r="Y10" s="23">
        <v>15.726000000000001</v>
      </c>
      <c r="Z10" s="23">
        <v>16.033999999999999</v>
      </c>
      <c r="AA10" s="23">
        <v>15.515000000000001</v>
      </c>
      <c r="AB10" s="23">
        <v>15.157</v>
      </c>
      <c r="AC10" s="23">
        <v>16.007000000000001</v>
      </c>
      <c r="AD10" s="23">
        <v>16.417999999999999</v>
      </c>
      <c r="AE10" s="23">
        <v>17.001999999999999</v>
      </c>
      <c r="AF10" s="23">
        <v>17.061</v>
      </c>
      <c r="AG10" s="23">
        <v>16.97</v>
      </c>
    </row>
    <row r="11" spans="1:33" x14ac:dyDescent="0.25">
      <c r="A11" s="10" t="s">
        <v>6</v>
      </c>
      <c r="B11" s="11">
        <v>63.502000000000002</v>
      </c>
      <c r="C11" s="12">
        <v>66.078999999999994</v>
      </c>
      <c r="D11" s="12">
        <v>72.625</v>
      </c>
      <c r="E11" s="12">
        <v>74.876000000000005</v>
      </c>
      <c r="F11" s="12">
        <v>78.132000000000005</v>
      </c>
      <c r="G11" s="12">
        <v>80.677999999999997</v>
      </c>
      <c r="H11" s="12">
        <v>81.537999999999997</v>
      </c>
      <c r="I11" s="12">
        <v>79.926000000000002</v>
      </c>
      <c r="J11" s="12">
        <v>82.177000000000007</v>
      </c>
      <c r="K11" s="12">
        <v>83.254000000000005</v>
      </c>
      <c r="L11" s="12">
        <v>90.051000000000002</v>
      </c>
      <c r="M11" s="12">
        <v>91.944000000000003</v>
      </c>
      <c r="N11" s="12">
        <v>94.197999999999993</v>
      </c>
      <c r="O11" s="12">
        <v>95.233999999999995</v>
      </c>
      <c r="P11" s="12">
        <v>97.036000000000001</v>
      </c>
      <c r="Q11" s="12">
        <v>98.742999999999995</v>
      </c>
      <c r="R11" s="12">
        <v>101.07299999999999</v>
      </c>
      <c r="S11" s="12">
        <v>102.616</v>
      </c>
      <c r="T11" s="12">
        <v>104.961</v>
      </c>
      <c r="U11" s="12">
        <v>105.048</v>
      </c>
      <c r="V11" s="12">
        <v>106.58499999999999</v>
      </c>
      <c r="W11" s="12">
        <v>107.89100000000001</v>
      </c>
      <c r="X11" s="12">
        <v>108.794</v>
      </c>
      <c r="Y11" s="12">
        <v>109.883</v>
      </c>
      <c r="Z11" s="12">
        <v>111.7</v>
      </c>
      <c r="AA11" s="12">
        <v>117.794</v>
      </c>
      <c r="AB11" s="12">
        <v>119.367</v>
      </c>
      <c r="AC11" s="12">
        <v>119.788</v>
      </c>
      <c r="AD11" s="12">
        <v>119.932</v>
      </c>
      <c r="AE11" s="12">
        <v>120.973</v>
      </c>
      <c r="AF11" s="12">
        <v>122.003</v>
      </c>
      <c r="AG11" s="12">
        <v>135.87100000000001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7.444</v>
      </c>
      <c r="O12" s="23">
        <v>3.7080000000000002</v>
      </c>
      <c r="P12" s="23">
        <v>4.6970000000000001</v>
      </c>
      <c r="Q12" s="23">
        <v>3.9809999999999999</v>
      </c>
      <c r="R12" s="23">
        <v>4.0519999999999996</v>
      </c>
      <c r="S12" s="23">
        <v>4.3840000000000003</v>
      </c>
      <c r="T12" s="23">
        <v>4.6399999999999997</v>
      </c>
      <c r="U12" s="23">
        <v>4.5010000000000003</v>
      </c>
      <c r="V12" s="23">
        <v>4.609</v>
      </c>
      <c r="W12" s="23">
        <v>4.4660000000000002</v>
      </c>
      <c r="X12" s="23">
        <v>4.4139999999999997</v>
      </c>
      <c r="Y12" s="23">
        <v>4.4859999999999998</v>
      </c>
      <c r="Z12" s="23">
        <v>4.181</v>
      </c>
      <c r="AA12" s="23">
        <v>4.6689999999999996</v>
      </c>
      <c r="AB12" s="23">
        <v>5.3780000000000001</v>
      </c>
      <c r="AC12" s="23">
        <v>5.3540000000000001</v>
      </c>
      <c r="AD12" s="23">
        <v>5.3419999999999996</v>
      </c>
      <c r="AE12" s="23">
        <v>6.0519999999999996</v>
      </c>
      <c r="AF12" s="23">
        <v>6.1840000000000002</v>
      </c>
      <c r="AG12" s="23">
        <v>6.3819999999999997</v>
      </c>
    </row>
    <row r="13" spans="1:33" x14ac:dyDescent="0.25">
      <c r="A13" s="10" t="s">
        <v>8</v>
      </c>
      <c r="B13" s="11">
        <v>2.5489999999999999</v>
      </c>
      <c r="C13" s="12">
        <v>2.7440000000000002</v>
      </c>
      <c r="D13" s="12">
        <v>3.01</v>
      </c>
      <c r="E13" s="12">
        <v>2.15</v>
      </c>
      <c r="F13" s="12">
        <v>2.1269999999999998</v>
      </c>
      <c r="G13" s="12">
        <v>2.2919999999999998</v>
      </c>
      <c r="H13" s="12">
        <v>2.4689999999999999</v>
      </c>
      <c r="I13" s="12">
        <v>2.6579999999999999</v>
      </c>
      <c r="J13" s="12">
        <v>2.847</v>
      </c>
      <c r="K13" s="12">
        <v>2.7240000000000002</v>
      </c>
      <c r="L13" s="12">
        <v>2.6019999999999999</v>
      </c>
      <c r="M13" s="12">
        <v>2.891</v>
      </c>
      <c r="N13" s="12">
        <v>3.1779999999999999</v>
      </c>
      <c r="O13" s="12">
        <v>4.0090000000000003</v>
      </c>
      <c r="P13" s="12">
        <v>4.8410000000000002</v>
      </c>
      <c r="Q13" s="12">
        <v>5.22</v>
      </c>
      <c r="R13" s="12">
        <v>5.6120000000000001</v>
      </c>
      <c r="S13" s="12">
        <v>6</v>
      </c>
      <c r="T13" s="12">
        <v>7.141</v>
      </c>
      <c r="U13" s="12">
        <v>6.6980000000000004</v>
      </c>
      <c r="V13" s="12">
        <v>6.5010000000000003</v>
      </c>
      <c r="W13" s="12">
        <v>6.4370000000000003</v>
      </c>
      <c r="X13" s="12">
        <v>13.05</v>
      </c>
      <c r="Y13" s="12">
        <v>13.949</v>
      </c>
      <c r="Z13" s="12">
        <v>14.847</v>
      </c>
      <c r="AA13" s="12">
        <v>12.718</v>
      </c>
      <c r="AB13" s="12">
        <v>15.178000000000001</v>
      </c>
      <c r="AC13" s="12">
        <v>13.211</v>
      </c>
      <c r="AD13" s="12">
        <v>11.243</v>
      </c>
      <c r="AE13" s="12">
        <v>11.243</v>
      </c>
      <c r="AF13" s="12">
        <v>11.243</v>
      </c>
      <c r="AG13" s="12">
        <v>13.073</v>
      </c>
    </row>
    <row r="14" spans="1:33" x14ac:dyDescent="0.25">
      <c r="A14" s="21" t="s">
        <v>9</v>
      </c>
      <c r="B14" s="22">
        <v>44.311999999999998</v>
      </c>
      <c r="C14" s="23">
        <v>45.593000000000004</v>
      </c>
      <c r="D14" s="23">
        <v>46.529000000000003</v>
      </c>
      <c r="E14" s="23">
        <v>47.014000000000003</v>
      </c>
      <c r="F14" s="23">
        <v>47.95</v>
      </c>
      <c r="G14" s="23">
        <v>48.427</v>
      </c>
      <c r="H14" s="23">
        <v>49.148000000000003</v>
      </c>
      <c r="I14" s="23">
        <v>49.030999999999999</v>
      </c>
      <c r="J14" s="23">
        <v>52.851999999999997</v>
      </c>
      <c r="K14" s="23">
        <v>52.024999999999999</v>
      </c>
      <c r="L14" s="23">
        <v>54.837000000000003</v>
      </c>
      <c r="M14" s="23">
        <v>58.869</v>
      </c>
      <c r="N14" s="23">
        <v>60.286999999999999</v>
      </c>
      <c r="O14" s="23">
        <v>59.405999999999999</v>
      </c>
      <c r="P14" s="23">
        <v>60.694000000000003</v>
      </c>
      <c r="Q14" s="23">
        <v>66.975999999999999</v>
      </c>
      <c r="R14" s="23">
        <v>67.688000000000002</v>
      </c>
      <c r="S14" s="23">
        <v>71.063000000000002</v>
      </c>
      <c r="T14" s="23">
        <v>72.474000000000004</v>
      </c>
      <c r="U14" s="23">
        <v>74.948999999999998</v>
      </c>
      <c r="V14" s="23">
        <v>72.299000000000007</v>
      </c>
      <c r="W14" s="23">
        <v>73.722999999999999</v>
      </c>
      <c r="X14" s="23">
        <v>76.206999999999994</v>
      </c>
      <c r="Y14" s="23">
        <v>76.986000000000004</v>
      </c>
      <c r="Z14" s="23">
        <v>75.234999999999999</v>
      </c>
      <c r="AA14" s="23">
        <v>76.858000000000004</v>
      </c>
      <c r="AB14" s="23">
        <v>80.225999999999999</v>
      </c>
      <c r="AC14" s="23">
        <v>80.358000000000004</v>
      </c>
      <c r="AD14" s="23">
        <v>81.233000000000004</v>
      </c>
      <c r="AE14" s="23">
        <v>83.775999999999996</v>
      </c>
      <c r="AF14" s="23">
        <v>82.671000000000006</v>
      </c>
      <c r="AG14" s="23">
        <v>87.48</v>
      </c>
    </row>
    <row r="15" spans="1:33" x14ac:dyDescent="0.25">
      <c r="A15" s="10" t="s">
        <v>10</v>
      </c>
      <c r="B15" s="11" t="s">
        <v>54</v>
      </c>
      <c r="C15" s="12">
        <v>2E-3</v>
      </c>
      <c r="D15" s="12">
        <v>2E-3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0.115</v>
      </c>
      <c r="K15" s="12">
        <v>0.125</v>
      </c>
      <c r="L15" s="12">
        <v>0.13700000000000001</v>
      </c>
      <c r="M15" s="12">
        <v>0.14399999999999999</v>
      </c>
      <c r="N15" s="12">
        <v>0.20599999999999999</v>
      </c>
      <c r="O15" s="12">
        <v>0.27100000000000002</v>
      </c>
      <c r="P15" s="12">
        <v>0.36799999999999999</v>
      </c>
      <c r="Q15" s="12">
        <v>0.44400000000000001</v>
      </c>
      <c r="R15" s="12">
        <v>0.46600000000000003</v>
      </c>
      <c r="S15" s="12">
        <v>0.51</v>
      </c>
      <c r="T15" s="12">
        <v>0.47799999999999998</v>
      </c>
      <c r="U15" s="12">
        <v>0.54600000000000004</v>
      </c>
      <c r="V15" s="12">
        <v>0.58899999999999997</v>
      </c>
      <c r="W15" s="12">
        <v>0.628</v>
      </c>
      <c r="X15" s="12">
        <v>0.59899999999999998</v>
      </c>
      <c r="Y15" s="12">
        <v>0.61699999999999999</v>
      </c>
      <c r="Z15" s="12">
        <v>0.59899999999999998</v>
      </c>
      <c r="AA15" s="12">
        <v>0.58799999999999997</v>
      </c>
      <c r="AB15" s="12">
        <v>0.58299999999999996</v>
      </c>
      <c r="AC15" s="12">
        <v>0.67300000000000004</v>
      </c>
      <c r="AD15" s="12">
        <v>0.73399999999999999</v>
      </c>
      <c r="AE15" s="12">
        <v>0.82099999999999995</v>
      </c>
      <c r="AF15" s="12">
        <v>0.85099999999999998</v>
      </c>
      <c r="AG15" s="12">
        <v>0.875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6.1920000000000002</v>
      </c>
      <c r="I16" s="23">
        <v>6.02</v>
      </c>
      <c r="J16" s="23">
        <v>6.6589999999999998</v>
      </c>
      <c r="K16" s="23">
        <v>6.827</v>
      </c>
      <c r="L16" s="23">
        <v>6.2480000000000002</v>
      </c>
      <c r="M16" s="23">
        <v>6.6150000000000002</v>
      </c>
      <c r="N16" s="23">
        <v>5.7119999999999997</v>
      </c>
      <c r="O16" s="23">
        <v>5.827</v>
      </c>
      <c r="P16" s="23">
        <v>6.5350000000000001</v>
      </c>
      <c r="Q16" s="23">
        <v>6.6989999999999998</v>
      </c>
      <c r="R16" s="23">
        <v>7.2370000000000001</v>
      </c>
      <c r="S16" s="23">
        <v>7.35</v>
      </c>
      <c r="T16" s="23">
        <v>7.609</v>
      </c>
      <c r="U16" s="23">
        <v>7.47</v>
      </c>
      <c r="V16" s="23">
        <v>7.6920000000000002</v>
      </c>
      <c r="W16" s="23">
        <v>6.859</v>
      </c>
      <c r="X16" s="23">
        <v>6.5140000000000002</v>
      </c>
      <c r="Y16" s="23">
        <v>6.452</v>
      </c>
      <c r="Z16" s="23">
        <v>6.26</v>
      </c>
      <c r="AA16" s="23">
        <v>5.7370000000000001</v>
      </c>
      <c r="AB16" s="23">
        <v>5.8949999999999996</v>
      </c>
      <c r="AC16" s="23">
        <v>5.3869999999999996</v>
      </c>
      <c r="AD16" s="23">
        <v>5.319</v>
      </c>
      <c r="AE16" s="23">
        <v>5.8760000000000003</v>
      </c>
      <c r="AF16" s="23">
        <v>6.6059999999999999</v>
      </c>
      <c r="AG16" s="23">
        <v>6.9130000000000003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1.7709999999999999</v>
      </c>
      <c r="F17" s="12">
        <v>2.0249999999999999</v>
      </c>
      <c r="G17" s="12">
        <v>2.169</v>
      </c>
      <c r="H17" s="12">
        <v>1.9530000000000001</v>
      </c>
      <c r="I17" s="12">
        <v>2.1429999999999998</v>
      </c>
      <c r="J17" s="12">
        <v>2.4390000000000001</v>
      </c>
      <c r="K17" s="12">
        <v>2.4830000000000001</v>
      </c>
      <c r="L17" s="12">
        <v>2.89</v>
      </c>
      <c r="M17" s="12">
        <v>3.03</v>
      </c>
      <c r="N17" s="12">
        <v>2.9079999999999999</v>
      </c>
      <c r="O17" s="12">
        <v>2.976</v>
      </c>
      <c r="P17" s="12">
        <v>3.2080000000000002</v>
      </c>
      <c r="Q17" s="12">
        <v>2.8559999999999999</v>
      </c>
      <c r="R17" s="12">
        <v>3.4820000000000002</v>
      </c>
      <c r="S17" s="12">
        <v>3.879</v>
      </c>
      <c r="T17" s="12">
        <v>3.7759999999999998</v>
      </c>
      <c r="U17" s="12">
        <v>3.246</v>
      </c>
      <c r="V17" s="12">
        <v>3.2850000000000001</v>
      </c>
      <c r="W17" s="12">
        <v>3.3929999999999998</v>
      </c>
      <c r="X17" s="12">
        <v>3.5379999999999998</v>
      </c>
      <c r="Y17" s="12">
        <v>3.2370000000000001</v>
      </c>
      <c r="Z17" s="12">
        <v>3.177</v>
      </c>
      <c r="AA17" s="12">
        <v>3.2410000000000001</v>
      </c>
      <c r="AB17" s="12">
        <v>3.1469999999999998</v>
      </c>
      <c r="AC17" s="12">
        <v>3.448</v>
      </c>
      <c r="AD17" s="12">
        <v>3.5529999999999999</v>
      </c>
      <c r="AE17" s="12">
        <v>3.7210000000000001</v>
      </c>
      <c r="AF17" s="12">
        <v>4.0629999999999997</v>
      </c>
      <c r="AG17" s="12">
        <v>4.069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2.3E-2</v>
      </c>
      <c r="M18" s="23">
        <v>3.5000000000000003E-2</v>
      </c>
      <c r="N18" s="23" t="s">
        <v>54</v>
      </c>
      <c r="O18" s="23">
        <v>3.4000000000000002E-2</v>
      </c>
      <c r="P18" s="23">
        <v>0.151</v>
      </c>
      <c r="Q18" s="23">
        <v>0.16900000000000001</v>
      </c>
      <c r="R18" s="23">
        <v>0.193</v>
      </c>
      <c r="S18" s="23">
        <v>0.20899999999999999</v>
      </c>
      <c r="T18" s="23">
        <v>0.32700000000000001</v>
      </c>
      <c r="U18" s="23">
        <v>0.48499999999999999</v>
      </c>
      <c r="V18" s="23">
        <v>0.54800000000000004</v>
      </c>
      <c r="W18" s="23">
        <v>0.63100000000000001</v>
      </c>
      <c r="X18" s="23">
        <v>0.72299999999999998</v>
      </c>
      <c r="Y18" s="23">
        <v>0.86599999999999999</v>
      </c>
      <c r="Z18" s="23">
        <v>0.98899999999999999</v>
      </c>
      <c r="AA18" s="23">
        <v>1.0569999999999999</v>
      </c>
      <c r="AB18" s="23">
        <v>1.097</v>
      </c>
      <c r="AC18" s="23">
        <v>1.1639999999999999</v>
      </c>
      <c r="AD18" s="23">
        <v>1.21</v>
      </c>
      <c r="AE18" s="23">
        <v>1.343</v>
      </c>
      <c r="AF18" s="23">
        <v>1.4450000000000001</v>
      </c>
      <c r="AG18" s="23">
        <v>1.573</v>
      </c>
    </row>
    <row r="19" spans="1:33" x14ac:dyDescent="0.25">
      <c r="A19" s="10" t="s">
        <v>14</v>
      </c>
      <c r="B19" s="11">
        <v>8.843</v>
      </c>
      <c r="C19" s="12">
        <v>8.4580000000000002</v>
      </c>
      <c r="D19" s="12">
        <v>7.9169999999999998</v>
      </c>
      <c r="E19" s="12">
        <v>7.7759999999999998</v>
      </c>
      <c r="F19" s="12">
        <v>7.6109999999999998</v>
      </c>
      <c r="G19" s="12">
        <v>6.31</v>
      </c>
      <c r="H19" s="12">
        <v>6.5579999999999998</v>
      </c>
      <c r="I19" s="12">
        <v>7.21</v>
      </c>
      <c r="J19" s="12">
        <v>7.5609999999999999</v>
      </c>
      <c r="K19" s="12">
        <v>7.452</v>
      </c>
      <c r="L19" s="12">
        <v>8.859</v>
      </c>
      <c r="M19" s="12">
        <v>8.3970000000000002</v>
      </c>
      <c r="N19" s="12">
        <v>8.5280000000000005</v>
      </c>
      <c r="O19" s="12">
        <v>8.2720000000000002</v>
      </c>
      <c r="P19" s="12">
        <v>8.5269999999999992</v>
      </c>
      <c r="Q19" s="12">
        <v>8.1940000000000008</v>
      </c>
      <c r="R19" s="12">
        <v>8.5229999999999997</v>
      </c>
      <c r="S19" s="12">
        <v>7.7779999999999996</v>
      </c>
      <c r="T19" s="12">
        <v>7.98</v>
      </c>
      <c r="U19" s="12">
        <v>8.3719999999999999</v>
      </c>
      <c r="V19" s="12">
        <v>8.2560000000000002</v>
      </c>
      <c r="W19" s="12">
        <v>8.26</v>
      </c>
      <c r="X19" s="12">
        <v>8.1300000000000008</v>
      </c>
      <c r="Y19" s="12">
        <v>8.1539999999999999</v>
      </c>
      <c r="Z19" s="12">
        <v>7.9370000000000003</v>
      </c>
      <c r="AA19" s="12">
        <v>7.7060000000000004</v>
      </c>
      <c r="AB19" s="12">
        <v>7.476</v>
      </c>
      <c r="AC19" s="12">
        <v>8.4420000000000002</v>
      </c>
      <c r="AD19" s="12">
        <v>12.994</v>
      </c>
      <c r="AE19" s="12">
        <v>14.111000000000001</v>
      </c>
      <c r="AF19" s="12">
        <v>14.702999999999999</v>
      </c>
      <c r="AG19" s="12">
        <v>14.303000000000001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0.26500000000000001</v>
      </c>
      <c r="O20" s="23">
        <v>0.28399999999999997</v>
      </c>
      <c r="P20" s="23">
        <v>0.28799999999999998</v>
      </c>
      <c r="Q20" s="23">
        <v>0.29199999999999998</v>
      </c>
      <c r="R20" s="23">
        <v>0.307</v>
      </c>
      <c r="S20" s="23">
        <v>0.31</v>
      </c>
      <c r="T20" s="23">
        <v>0.33500000000000002</v>
      </c>
      <c r="U20" s="23">
        <v>0.28799999999999998</v>
      </c>
      <c r="V20" s="23">
        <v>0.311</v>
      </c>
      <c r="W20" s="23">
        <v>0.31900000000000001</v>
      </c>
      <c r="X20" s="23">
        <v>0.35799999999999998</v>
      </c>
      <c r="Y20" s="23">
        <v>0.41899999999999998</v>
      </c>
      <c r="Z20" s="23">
        <v>0.45600000000000002</v>
      </c>
      <c r="AA20" s="23">
        <v>0.46200000000000002</v>
      </c>
      <c r="AB20" s="23">
        <v>0.45200000000000001</v>
      </c>
      <c r="AC20" s="23">
        <v>0.48299999999999998</v>
      </c>
      <c r="AD20" s="23">
        <v>0.51</v>
      </c>
      <c r="AE20" s="23">
        <v>0.56799999999999995</v>
      </c>
      <c r="AF20" s="23">
        <v>0.59599999999999997</v>
      </c>
      <c r="AG20" s="23">
        <v>0.66400000000000003</v>
      </c>
    </row>
    <row r="21" spans="1:33" x14ac:dyDescent="0.25">
      <c r="A21" s="10" t="s">
        <v>16</v>
      </c>
      <c r="B21" s="11" t="s">
        <v>54</v>
      </c>
      <c r="C21" s="12">
        <v>103.864</v>
      </c>
      <c r="D21" s="12">
        <v>107.27</v>
      </c>
      <c r="E21" s="12">
        <v>110.02</v>
      </c>
      <c r="F21" s="12" t="s">
        <v>54</v>
      </c>
      <c r="G21" s="12">
        <v>100.67400000000001</v>
      </c>
      <c r="H21" s="12">
        <v>102.16</v>
      </c>
      <c r="I21" s="12">
        <v>100.646</v>
      </c>
      <c r="J21" s="12">
        <v>100.08</v>
      </c>
      <c r="K21" s="12">
        <v>101.471</v>
      </c>
      <c r="L21" s="12">
        <v>100.79</v>
      </c>
      <c r="M21" s="12">
        <v>101.443</v>
      </c>
      <c r="N21" s="12">
        <v>104.714</v>
      </c>
      <c r="O21" s="12">
        <v>100.59399999999999</v>
      </c>
      <c r="P21" s="12">
        <v>96.091999999999999</v>
      </c>
      <c r="Q21" s="12">
        <v>94.522000000000006</v>
      </c>
      <c r="R21" s="12">
        <v>97.433000000000007</v>
      </c>
      <c r="S21" s="12">
        <v>103.953</v>
      </c>
      <c r="T21" s="12">
        <v>107.529</v>
      </c>
      <c r="U21" s="12">
        <v>115.851</v>
      </c>
      <c r="V21" s="12">
        <v>120.98099999999999</v>
      </c>
      <c r="W21" s="12">
        <v>124.30800000000001</v>
      </c>
      <c r="X21" s="12">
        <v>127.9</v>
      </c>
      <c r="Y21" s="12">
        <v>130.07900000000001</v>
      </c>
      <c r="Z21" s="12">
        <v>132.542</v>
      </c>
      <c r="AA21" s="12">
        <v>134.03200000000001</v>
      </c>
      <c r="AB21" s="12">
        <v>141.661</v>
      </c>
      <c r="AC21" s="12">
        <v>143.75299999999999</v>
      </c>
      <c r="AD21" s="12">
        <v>147.16</v>
      </c>
      <c r="AE21" s="12">
        <v>147.316</v>
      </c>
      <c r="AF21" s="12">
        <v>151.69200000000001</v>
      </c>
      <c r="AG21" s="12">
        <v>155.6</v>
      </c>
    </row>
    <row r="22" spans="1:33" x14ac:dyDescent="0.25">
      <c r="A22" s="21" t="s">
        <v>17</v>
      </c>
      <c r="B22" s="22">
        <v>25.38</v>
      </c>
      <c r="C22" s="23">
        <v>25.73</v>
      </c>
      <c r="D22" s="23">
        <v>26.17</v>
      </c>
      <c r="E22" s="23">
        <v>26.53</v>
      </c>
      <c r="F22" s="23">
        <v>26.038</v>
      </c>
      <c r="G22" s="23">
        <v>24.888000000000002</v>
      </c>
      <c r="H22" s="23">
        <v>24.398</v>
      </c>
      <c r="I22" s="23">
        <v>24.411000000000001</v>
      </c>
      <c r="J22" s="23">
        <v>24.164999999999999</v>
      </c>
      <c r="K22" s="23">
        <v>29.588000000000001</v>
      </c>
      <c r="L22" s="23">
        <v>30.077999999999999</v>
      </c>
      <c r="M22" s="23">
        <v>30.684999999999999</v>
      </c>
      <c r="N22" s="23">
        <v>30.792999999999999</v>
      </c>
      <c r="O22" s="23">
        <v>31.37</v>
      </c>
      <c r="P22" s="23">
        <v>32.094999999999999</v>
      </c>
      <c r="Q22" s="23">
        <v>32.305</v>
      </c>
      <c r="R22" s="23">
        <v>32.228999999999999</v>
      </c>
      <c r="S22" s="23">
        <v>32.402000000000001</v>
      </c>
      <c r="T22" s="23">
        <v>33.231000000000002</v>
      </c>
      <c r="U22" s="23">
        <v>34.122</v>
      </c>
      <c r="V22" s="23">
        <v>34.981000000000002</v>
      </c>
      <c r="W22" s="23">
        <v>32.197000000000003</v>
      </c>
      <c r="X22" s="23">
        <v>31.952000000000002</v>
      </c>
      <c r="Y22" s="23">
        <v>32.331000000000003</v>
      </c>
      <c r="Z22" s="23">
        <v>33.237000000000002</v>
      </c>
      <c r="AA22" s="23">
        <v>33.603999999999999</v>
      </c>
      <c r="AB22" s="23">
        <v>33.299999999999997</v>
      </c>
      <c r="AC22" s="23">
        <v>34.35</v>
      </c>
      <c r="AD22" s="23">
        <v>34.741999999999997</v>
      </c>
      <c r="AE22" s="23">
        <v>35.963000000000001</v>
      </c>
      <c r="AF22" s="23">
        <v>38.433</v>
      </c>
      <c r="AG22" s="23">
        <v>38.6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32.744999999999997</v>
      </c>
      <c r="G23" s="12">
        <v>35.621000000000002</v>
      </c>
      <c r="H23" s="12">
        <v>39.045999999999999</v>
      </c>
      <c r="I23" s="12">
        <v>40.976999999999997</v>
      </c>
      <c r="J23" s="12">
        <v>42.478000000000002</v>
      </c>
      <c r="K23" s="12">
        <v>42.948</v>
      </c>
      <c r="L23" s="12">
        <v>41.499000000000002</v>
      </c>
      <c r="M23" s="12">
        <v>42.384999999999998</v>
      </c>
      <c r="N23" s="12">
        <v>43.752000000000002</v>
      </c>
      <c r="O23" s="12">
        <v>44.454999999999998</v>
      </c>
      <c r="P23" s="12">
        <v>45.572000000000003</v>
      </c>
      <c r="Q23" s="12">
        <v>44.762999999999998</v>
      </c>
      <c r="R23" s="12">
        <v>41.534999999999997</v>
      </c>
      <c r="S23" s="12">
        <v>42.594999999999999</v>
      </c>
      <c r="T23" s="12">
        <v>43.478999999999999</v>
      </c>
      <c r="U23" s="12">
        <v>41.44</v>
      </c>
      <c r="V23" s="12">
        <v>43.110999999999997</v>
      </c>
      <c r="W23" s="12">
        <v>44.154000000000003</v>
      </c>
      <c r="X23" s="12">
        <v>42.917000000000002</v>
      </c>
      <c r="Y23" s="12">
        <v>41.441000000000003</v>
      </c>
      <c r="Z23" s="12">
        <v>44.304000000000002</v>
      </c>
      <c r="AA23" s="12">
        <v>44.960999999999999</v>
      </c>
      <c r="AB23" s="12">
        <v>51.652000000000001</v>
      </c>
      <c r="AC23" s="12">
        <v>65.325000000000003</v>
      </c>
      <c r="AD23" s="12">
        <v>70.171999999999997</v>
      </c>
      <c r="AE23" s="12">
        <v>73.195999999999998</v>
      </c>
      <c r="AF23" s="12">
        <v>72.159000000000006</v>
      </c>
      <c r="AG23" s="12">
        <v>73.941000000000003</v>
      </c>
    </row>
    <row r="24" spans="1:33" x14ac:dyDescent="0.25">
      <c r="A24" s="21" t="s">
        <v>19</v>
      </c>
      <c r="B24" s="22">
        <v>4.84</v>
      </c>
      <c r="C24" s="23">
        <v>5.5439999999999996</v>
      </c>
      <c r="D24" s="23">
        <v>6.2489999999999997</v>
      </c>
      <c r="E24" s="23">
        <v>6.3259999999999996</v>
      </c>
      <c r="F24" s="23">
        <v>6.4050000000000002</v>
      </c>
      <c r="G24" s="23">
        <v>6.484</v>
      </c>
      <c r="H24" s="23">
        <v>7.4630000000000001</v>
      </c>
      <c r="I24" s="23">
        <v>8.4420000000000002</v>
      </c>
      <c r="J24" s="23">
        <v>8.8140000000000001</v>
      </c>
      <c r="K24" s="23">
        <v>9.1869999999999994</v>
      </c>
      <c r="L24" s="23">
        <v>9.68</v>
      </c>
      <c r="M24" s="23">
        <v>10.173</v>
      </c>
      <c r="N24" s="23">
        <v>10.66</v>
      </c>
      <c r="O24" s="23">
        <v>11.147</v>
      </c>
      <c r="P24" s="23">
        <v>11.414</v>
      </c>
      <c r="Q24" s="23">
        <v>11.68</v>
      </c>
      <c r="R24" s="23">
        <v>12.853999999999999</v>
      </c>
      <c r="S24" s="23">
        <v>14.026999999999999</v>
      </c>
      <c r="T24" s="23">
        <v>24.411999999999999</v>
      </c>
      <c r="U24" s="23">
        <v>24.965</v>
      </c>
      <c r="V24" s="23">
        <v>25.091999999999999</v>
      </c>
      <c r="W24" s="23">
        <v>24.491</v>
      </c>
      <c r="X24" s="23">
        <v>24.513000000000002</v>
      </c>
      <c r="Y24" s="23">
        <v>27.753</v>
      </c>
      <c r="Z24" s="23">
        <v>26.87</v>
      </c>
      <c r="AA24" s="23">
        <v>27.001000000000001</v>
      </c>
      <c r="AB24" s="23">
        <v>28.265000000000001</v>
      </c>
      <c r="AC24" s="23">
        <v>30.077999999999999</v>
      </c>
      <c r="AD24" s="23">
        <v>31.451000000000001</v>
      </c>
      <c r="AE24" s="23">
        <v>31.556000000000001</v>
      </c>
      <c r="AF24" s="23">
        <v>31.504999999999999</v>
      </c>
      <c r="AG24" s="23">
        <v>31.146000000000001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7.1360000000000001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8.67</v>
      </c>
      <c r="K25" s="12" t="s">
        <v>54</v>
      </c>
      <c r="L25" s="12" t="s">
        <v>54</v>
      </c>
      <c r="M25" s="12" t="s">
        <v>54</v>
      </c>
      <c r="N25" s="12">
        <v>9.8789999999999996</v>
      </c>
      <c r="O25" s="12" t="s">
        <v>54</v>
      </c>
      <c r="P25" s="12">
        <v>11.502000000000001</v>
      </c>
      <c r="Q25" s="12">
        <v>12.353</v>
      </c>
      <c r="R25" s="12">
        <v>12.667999999999999</v>
      </c>
      <c r="S25" s="12">
        <v>13.613</v>
      </c>
      <c r="T25" s="12">
        <v>14.831</v>
      </c>
      <c r="U25" s="12">
        <v>15.058999999999999</v>
      </c>
      <c r="V25" s="12">
        <v>15.878</v>
      </c>
      <c r="W25" s="12">
        <v>16.096</v>
      </c>
      <c r="X25" s="12">
        <v>16.678000000000001</v>
      </c>
      <c r="Y25" s="12">
        <v>16.84</v>
      </c>
      <c r="Z25" s="12">
        <v>17.478999999999999</v>
      </c>
      <c r="AA25" s="12">
        <v>17.681999999999999</v>
      </c>
      <c r="AB25" s="12">
        <v>17.484000000000002</v>
      </c>
      <c r="AC25" s="12">
        <v>17.68</v>
      </c>
      <c r="AD25" s="12">
        <v>18.655000000000001</v>
      </c>
      <c r="AE25" s="12">
        <v>18.971</v>
      </c>
      <c r="AF25" s="12">
        <v>19.077000000000002</v>
      </c>
      <c r="AG25" s="12">
        <v>20.238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1.9910000000000001</v>
      </c>
      <c r="F26" s="23">
        <v>1.7549999999999999</v>
      </c>
      <c r="G26" s="23">
        <v>2.3490000000000002</v>
      </c>
      <c r="H26" s="23">
        <v>3.5539999999999998</v>
      </c>
      <c r="I26" s="23">
        <v>4.3179999999999996</v>
      </c>
      <c r="J26" s="23">
        <v>5.8259999999999996</v>
      </c>
      <c r="K26" s="23">
        <v>3.3149999999999999</v>
      </c>
      <c r="L26" s="23">
        <v>3.78</v>
      </c>
      <c r="M26" s="23">
        <v>4.2880000000000003</v>
      </c>
      <c r="N26" s="23">
        <v>5.47</v>
      </c>
      <c r="O26" s="23">
        <v>6.5369999999999999</v>
      </c>
      <c r="P26" s="23">
        <v>6.9169999999999998</v>
      </c>
      <c r="Q26" s="23">
        <v>6.8029999999999999</v>
      </c>
      <c r="R26" s="23">
        <v>7.101</v>
      </c>
      <c r="S26" s="23">
        <v>6.931</v>
      </c>
      <c r="T26" s="23">
        <v>8.4329999999999998</v>
      </c>
      <c r="U26" s="23">
        <v>8.8239999999999998</v>
      </c>
      <c r="V26" s="23">
        <v>9.0540000000000003</v>
      </c>
      <c r="W26" s="23">
        <v>8.8789999999999996</v>
      </c>
      <c r="X26" s="23">
        <v>8.7100000000000009</v>
      </c>
      <c r="Y26" s="23">
        <v>9.5229999999999997</v>
      </c>
      <c r="Z26" s="23">
        <v>8.9659999999999993</v>
      </c>
      <c r="AA26" s="23">
        <v>9.0079999999999991</v>
      </c>
      <c r="AB26" s="23">
        <v>8.6270000000000007</v>
      </c>
      <c r="AC26" s="23">
        <v>8.4160000000000004</v>
      </c>
      <c r="AD26" s="23">
        <v>7.6950000000000003</v>
      </c>
      <c r="AE26" s="23">
        <v>7.6</v>
      </c>
      <c r="AF26" s="23">
        <v>8.8620000000000001</v>
      </c>
      <c r="AG26" s="23">
        <v>8.3260000000000005</v>
      </c>
    </row>
    <row r="27" spans="1:33" x14ac:dyDescent="0.25">
      <c r="A27" s="10" t="s">
        <v>22</v>
      </c>
      <c r="B27" s="11" t="s">
        <v>54</v>
      </c>
      <c r="C27" s="12">
        <v>4.32</v>
      </c>
      <c r="D27" s="12" t="s">
        <v>54</v>
      </c>
      <c r="E27" s="12">
        <v>6.7670000000000003</v>
      </c>
      <c r="F27" s="12" t="s">
        <v>54</v>
      </c>
      <c r="G27" s="12">
        <v>9.4149999999999991</v>
      </c>
      <c r="H27" s="12" t="s">
        <v>54</v>
      </c>
      <c r="I27" s="12">
        <v>12.294</v>
      </c>
      <c r="J27" s="12" t="s">
        <v>54</v>
      </c>
      <c r="K27" s="12">
        <v>17.294</v>
      </c>
      <c r="L27" s="12" t="s">
        <v>54</v>
      </c>
      <c r="M27" s="12">
        <v>14.241</v>
      </c>
      <c r="N27" s="12" t="s">
        <v>54</v>
      </c>
      <c r="O27" s="12">
        <v>14.946999999999999</v>
      </c>
      <c r="P27" s="12" t="s">
        <v>54</v>
      </c>
      <c r="Q27" s="12">
        <v>17.401</v>
      </c>
      <c r="R27" s="12">
        <v>18.952000000000002</v>
      </c>
      <c r="S27" s="12">
        <v>19.172000000000001</v>
      </c>
      <c r="T27" s="12" t="s">
        <v>54</v>
      </c>
      <c r="U27" s="12" t="s">
        <v>54</v>
      </c>
      <c r="V27" s="12" t="s">
        <v>54</v>
      </c>
      <c r="W27" s="12">
        <v>20.64</v>
      </c>
      <c r="X27" s="12">
        <v>20.507999999999999</v>
      </c>
      <c r="Y27" s="12">
        <v>23.39</v>
      </c>
      <c r="Z27" s="12">
        <v>23.923999999999999</v>
      </c>
      <c r="AA27" s="12">
        <v>27.382999999999999</v>
      </c>
      <c r="AB27" s="12">
        <v>20.404</v>
      </c>
      <c r="AC27" s="12">
        <v>21.986000000000001</v>
      </c>
      <c r="AD27" s="12">
        <v>23.431000000000001</v>
      </c>
      <c r="AE27" s="12">
        <v>25.24</v>
      </c>
      <c r="AF27" s="12">
        <v>27.613</v>
      </c>
      <c r="AG27" s="12">
        <v>27.617000000000001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4.2850000000000001</v>
      </c>
      <c r="G28" s="23">
        <v>4.5430000000000001</v>
      </c>
      <c r="H28" s="23">
        <v>4.5209999999999999</v>
      </c>
      <c r="I28" s="23">
        <v>5.0410000000000004</v>
      </c>
      <c r="J28" s="23">
        <v>5.5140000000000002</v>
      </c>
      <c r="K28" s="23">
        <v>5.0629999999999997</v>
      </c>
      <c r="L28" s="23">
        <v>5.86</v>
      </c>
      <c r="M28" s="23">
        <v>5.6790000000000003</v>
      </c>
      <c r="N28" s="23">
        <v>5.3390000000000004</v>
      </c>
      <c r="O28" s="23">
        <v>5.8570000000000002</v>
      </c>
      <c r="P28" s="23">
        <v>7.2850000000000001</v>
      </c>
      <c r="Q28" s="23">
        <v>7.1459999999999999</v>
      </c>
      <c r="R28" s="23">
        <v>8.1379999999999999</v>
      </c>
      <c r="S28" s="23">
        <v>8.4930000000000003</v>
      </c>
      <c r="T28" s="23">
        <v>8.609</v>
      </c>
      <c r="U28" s="23">
        <v>9.36</v>
      </c>
      <c r="V28" s="23">
        <v>10.535</v>
      </c>
      <c r="W28" s="23">
        <v>10.712</v>
      </c>
      <c r="X28" s="23">
        <v>10.124000000000001</v>
      </c>
      <c r="Y28" s="23">
        <v>9.9689999999999994</v>
      </c>
      <c r="Z28" s="23">
        <v>9.2970000000000006</v>
      </c>
      <c r="AA28" s="23">
        <v>8.8149999999999995</v>
      </c>
      <c r="AB28" s="23">
        <v>8.6229999999999993</v>
      </c>
      <c r="AC28" s="23">
        <v>9.0559999999999992</v>
      </c>
      <c r="AD28" s="23">
        <v>9.6199999999999992</v>
      </c>
      <c r="AE28" s="23">
        <v>9.9960000000000004</v>
      </c>
      <c r="AF28" s="23">
        <v>10.234</v>
      </c>
      <c r="AG28" s="23">
        <v>9.875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2.7250000000000001</v>
      </c>
      <c r="F29" s="12">
        <v>2.8980000000000001</v>
      </c>
      <c r="G29" s="12">
        <v>3.0219999999999998</v>
      </c>
      <c r="H29" s="12">
        <v>1.9690000000000001</v>
      </c>
      <c r="I29" s="12">
        <v>1.4430000000000001</v>
      </c>
      <c r="J29" s="12">
        <v>1.516</v>
      </c>
      <c r="K29" s="12">
        <v>1.6060000000000001</v>
      </c>
      <c r="L29" s="12">
        <v>1.746</v>
      </c>
      <c r="M29" s="12">
        <v>1.7829999999999999</v>
      </c>
      <c r="N29" s="12">
        <v>1.651</v>
      </c>
      <c r="O29" s="12">
        <v>1.429</v>
      </c>
      <c r="P29" s="12">
        <v>1.482</v>
      </c>
      <c r="Q29" s="12">
        <v>2.0990000000000002</v>
      </c>
      <c r="R29" s="12">
        <v>2.1160000000000001</v>
      </c>
      <c r="S29" s="12">
        <v>1.95</v>
      </c>
      <c r="T29" s="12">
        <v>2.1059999999999999</v>
      </c>
      <c r="U29" s="12">
        <v>2.3540000000000001</v>
      </c>
      <c r="V29" s="12">
        <v>2.7269999999999999</v>
      </c>
      <c r="W29" s="12">
        <v>3.0030000000000001</v>
      </c>
      <c r="X29" s="12">
        <v>2.9260000000000002</v>
      </c>
      <c r="Y29" s="12">
        <v>2.8050000000000002</v>
      </c>
      <c r="Z29" s="12">
        <v>2.6669999999999998</v>
      </c>
      <c r="AA29" s="12">
        <v>2.5550000000000002</v>
      </c>
      <c r="AB29" s="12">
        <v>2.3210000000000002</v>
      </c>
      <c r="AC29" s="12">
        <v>2.395</v>
      </c>
      <c r="AD29" s="12">
        <v>2.6589999999999998</v>
      </c>
      <c r="AE29" s="12">
        <v>2.8879999999999999</v>
      </c>
      <c r="AF29" s="12">
        <v>2.911</v>
      </c>
      <c r="AG29" s="12">
        <v>3.109</v>
      </c>
    </row>
    <row r="30" spans="1:33" x14ac:dyDescent="0.25">
      <c r="A30" s="21" t="s">
        <v>25</v>
      </c>
      <c r="B30" s="22">
        <v>23.654</v>
      </c>
      <c r="C30" s="23">
        <v>25.36</v>
      </c>
      <c r="D30" s="23">
        <v>27.553000000000001</v>
      </c>
      <c r="E30" s="23">
        <v>29.838999999999999</v>
      </c>
      <c r="F30" s="23">
        <v>34.642000000000003</v>
      </c>
      <c r="G30" s="23">
        <v>34.33</v>
      </c>
      <c r="H30" s="23">
        <v>38.954999999999998</v>
      </c>
      <c r="I30" s="23">
        <v>36.843000000000004</v>
      </c>
      <c r="J30" s="23">
        <v>41.04</v>
      </c>
      <c r="K30" s="23">
        <v>40.625999999999998</v>
      </c>
      <c r="L30" s="23">
        <v>49.47</v>
      </c>
      <c r="M30" s="23">
        <v>54.622999999999998</v>
      </c>
      <c r="N30" s="23">
        <v>54.232999999999997</v>
      </c>
      <c r="O30" s="23">
        <v>60.307000000000002</v>
      </c>
      <c r="P30" s="23">
        <v>63.331000000000003</v>
      </c>
      <c r="Q30" s="23">
        <v>66.995999999999995</v>
      </c>
      <c r="R30" s="23">
        <v>70.95</v>
      </c>
      <c r="S30" s="23">
        <v>75.147999999999996</v>
      </c>
      <c r="T30" s="23">
        <v>78.846000000000004</v>
      </c>
      <c r="U30" s="23">
        <v>81.203000000000003</v>
      </c>
      <c r="V30" s="23">
        <v>83.3</v>
      </c>
      <c r="W30" s="23">
        <v>80.900000000000006</v>
      </c>
      <c r="X30" s="23">
        <v>77.238</v>
      </c>
      <c r="Y30" s="23">
        <v>74.923000000000002</v>
      </c>
      <c r="Z30" s="23">
        <v>73.427999999999997</v>
      </c>
      <c r="AA30" s="23">
        <v>73.326999999999998</v>
      </c>
      <c r="AB30" s="23">
        <v>75.191000000000003</v>
      </c>
      <c r="AC30" s="23">
        <v>79.286000000000001</v>
      </c>
      <c r="AD30" s="23">
        <v>80.317999999999998</v>
      </c>
      <c r="AE30" s="23">
        <v>83.048000000000002</v>
      </c>
      <c r="AF30" s="23">
        <v>84.325000000000003</v>
      </c>
      <c r="AG30" s="23">
        <v>88.227000000000004</v>
      </c>
    </row>
    <row r="31" spans="1:33" x14ac:dyDescent="0.25">
      <c r="A31" s="10" t="s">
        <v>26</v>
      </c>
      <c r="B31" s="11" t="s">
        <v>54</v>
      </c>
      <c r="C31" s="12">
        <v>16.809999999999999</v>
      </c>
      <c r="D31" s="12" t="s">
        <v>54</v>
      </c>
      <c r="E31" s="12">
        <v>17.437999999999999</v>
      </c>
      <c r="F31" s="12" t="s">
        <v>54</v>
      </c>
      <c r="G31" s="12">
        <v>17.300999999999998</v>
      </c>
      <c r="H31" s="12" t="s">
        <v>54</v>
      </c>
      <c r="I31" s="12">
        <v>18.196999999999999</v>
      </c>
      <c r="J31" s="12" t="s">
        <v>54</v>
      </c>
      <c r="K31" s="12">
        <v>19.175000000000001</v>
      </c>
      <c r="L31" s="12" t="s">
        <v>54</v>
      </c>
      <c r="M31" s="12">
        <v>19.837</v>
      </c>
      <c r="N31" s="12" t="s">
        <v>54</v>
      </c>
      <c r="O31" s="12">
        <v>21.495000000000001</v>
      </c>
      <c r="P31" s="12">
        <v>21.91</v>
      </c>
      <c r="Q31" s="12">
        <v>17.686</v>
      </c>
      <c r="R31" s="12">
        <v>17.137</v>
      </c>
      <c r="S31" s="12">
        <v>17.524999999999999</v>
      </c>
      <c r="T31" s="12">
        <v>17.600999999999999</v>
      </c>
      <c r="U31" s="12">
        <v>18.856999999999999</v>
      </c>
      <c r="V31" s="12">
        <v>19.471</v>
      </c>
      <c r="W31" s="12">
        <v>20.010000000000002</v>
      </c>
      <c r="X31" s="12">
        <v>21.780999999999999</v>
      </c>
      <c r="Y31" s="12">
        <v>21.004000000000001</v>
      </c>
      <c r="Z31" s="12">
        <v>22.41</v>
      </c>
      <c r="AA31" s="12">
        <v>21.434999999999999</v>
      </c>
      <c r="AB31" s="12">
        <v>21.917999999999999</v>
      </c>
      <c r="AC31" s="12">
        <v>20.196000000000002</v>
      </c>
      <c r="AD31" s="12">
        <v>19.452999999999999</v>
      </c>
      <c r="AE31" s="12">
        <v>22.08</v>
      </c>
      <c r="AF31" s="12">
        <v>21.555</v>
      </c>
      <c r="AG31" s="12">
        <v>20.992000000000001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570.62400000000002</v>
      </c>
      <c r="R32" s="26">
        <v>586.63999999999987</v>
      </c>
      <c r="S32" s="26">
        <v>609.03100000000006</v>
      </c>
      <c r="T32" s="26" t="s">
        <v>54</v>
      </c>
      <c r="U32" s="26" t="s">
        <v>54</v>
      </c>
      <c r="V32" s="26" t="s">
        <v>54</v>
      </c>
      <c r="W32" s="26">
        <v>678.14400000000001</v>
      </c>
      <c r="X32" s="26">
        <v>690.27800000000025</v>
      </c>
      <c r="Y32" s="26">
        <v>698.52100000000007</v>
      </c>
      <c r="Z32" s="26">
        <v>705.92000000000019</v>
      </c>
      <c r="AA32" s="26">
        <v>718.01300000000003</v>
      </c>
      <c r="AB32" s="26">
        <v>734.19100000000003</v>
      </c>
      <c r="AC32" s="26">
        <v>756.87900000000002</v>
      </c>
      <c r="AD32" s="26">
        <v>776.9609999999999</v>
      </c>
      <c r="AE32" s="26">
        <v>798.12400000000014</v>
      </c>
      <c r="AF32" s="26">
        <v>811.05099999999982</v>
      </c>
      <c r="AG32" s="26">
        <v>841.30099999999993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13.242000000000001</v>
      </c>
      <c r="J33" s="12">
        <v>13.506</v>
      </c>
      <c r="K33" s="12">
        <v>13.56</v>
      </c>
      <c r="L33" s="12">
        <v>14.313000000000001</v>
      </c>
      <c r="M33" s="12">
        <v>13.872</v>
      </c>
      <c r="N33" s="12">
        <v>14.023999999999999</v>
      </c>
      <c r="O33" s="12">
        <v>14.6</v>
      </c>
      <c r="P33" s="12">
        <v>14.92</v>
      </c>
      <c r="Q33" s="12">
        <v>15.507</v>
      </c>
      <c r="R33" s="12">
        <v>16.986000000000001</v>
      </c>
      <c r="S33" s="12">
        <v>18.166</v>
      </c>
      <c r="T33" s="12">
        <v>19.254000000000001</v>
      </c>
      <c r="U33" s="12">
        <v>20.861000000000001</v>
      </c>
      <c r="V33" s="12">
        <v>24.602</v>
      </c>
      <c r="W33" s="12">
        <v>26.27</v>
      </c>
      <c r="X33" s="12">
        <v>27.178000000000001</v>
      </c>
      <c r="Y33" s="12">
        <v>27.736999999999998</v>
      </c>
      <c r="Z33" s="12">
        <v>27.896000000000001</v>
      </c>
      <c r="AA33" s="12">
        <v>26.015000000000001</v>
      </c>
      <c r="AB33" s="12">
        <v>27.434000000000001</v>
      </c>
      <c r="AC33" s="12">
        <v>28.128</v>
      </c>
      <c r="AD33" s="12">
        <v>31.872</v>
      </c>
      <c r="AE33" s="12">
        <v>33.06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27.081</v>
      </c>
      <c r="C34" s="23" t="s">
        <v>54</v>
      </c>
      <c r="D34" s="23">
        <v>35.417999999999999</v>
      </c>
      <c r="E34" s="23" t="s">
        <v>54</v>
      </c>
      <c r="F34" s="23">
        <v>40.095999999999997</v>
      </c>
      <c r="G34" s="23" t="s">
        <v>54</v>
      </c>
      <c r="H34" s="23">
        <v>42.73856</v>
      </c>
      <c r="I34" s="23" t="s">
        <v>54</v>
      </c>
      <c r="J34" s="23">
        <v>45.5015</v>
      </c>
      <c r="K34" s="23" t="s">
        <v>54</v>
      </c>
      <c r="L34" s="23">
        <v>46.286929999999998</v>
      </c>
      <c r="M34" s="23" t="s">
        <v>54</v>
      </c>
      <c r="N34" s="23">
        <v>49.612000000000002</v>
      </c>
      <c r="O34" s="23" t="s">
        <v>54</v>
      </c>
      <c r="P34" s="23">
        <v>55.203900000000004</v>
      </c>
      <c r="Q34" s="23" t="s">
        <v>54</v>
      </c>
      <c r="R34" s="23">
        <v>58.905199999999994</v>
      </c>
      <c r="S34" s="23" t="s">
        <v>54</v>
      </c>
      <c r="T34" s="23">
        <v>61.773199999999996</v>
      </c>
      <c r="U34" s="23" t="s">
        <v>54</v>
      </c>
      <c r="V34" s="23">
        <v>69.392300000000006</v>
      </c>
      <c r="W34" s="23" t="s">
        <v>54</v>
      </c>
      <c r="X34" s="23">
        <v>74.668999999999997</v>
      </c>
      <c r="Y34" s="23" t="s">
        <v>54</v>
      </c>
      <c r="Z34" s="23">
        <v>78.0381</v>
      </c>
      <c r="AA34" s="23" t="s">
        <v>54</v>
      </c>
      <c r="AB34" s="23">
        <v>79.007499999999993</v>
      </c>
      <c r="AC34" s="23" t="s">
        <v>54</v>
      </c>
      <c r="AD34" s="23">
        <v>81.716704746999994</v>
      </c>
      <c r="AE34" s="23" t="s">
        <v>54</v>
      </c>
      <c r="AF34" s="23">
        <v>81.089799999999997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0.56899999999999995</v>
      </c>
      <c r="Y35" s="12">
        <v>0.86799999999999999</v>
      </c>
      <c r="Z35" s="12">
        <v>1.371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1.59</v>
      </c>
      <c r="AF35" s="12">
        <v>1.58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0.23699999999999999</v>
      </c>
      <c r="X36" s="23" t="s">
        <v>54</v>
      </c>
      <c r="Y36" s="23">
        <v>0.253</v>
      </c>
      <c r="Z36" s="23">
        <v>0.27200000000000002</v>
      </c>
      <c r="AA36" s="23">
        <v>0.39900000000000002</v>
      </c>
      <c r="AB36" s="23">
        <v>0.374</v>
      </c>
      <c r="AC36" s="23">
        <v>0.36299999999999999</v>
      </c>
      <c r="AD36" s="23">
        <v>0.371</v>
      </c>
      <c r="AE36" s="23">
        <v>0.28499999999999998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144.80000000000001</v>
      </c>
      <c r="D37" s="12">
        <v>128.1</v>
      </c>
      <c r="E37" s="12">
        <v>139.30000000000001</v>
      </c>
      <c r="F37" s="12">
        <v>172.3</v>
      </c>
      <c r="G37" s="12">
        <v>144.19999999999999</v>
      </c>
      <c r="H37" s="12">
        <v>148.1</v>
      </c>
      <c r="I37" s="12">
        <v>165.8</v>
      </c>
      <c r="J37" s="12">
        <v>168.8</v>
      </c>
      <c r="K37" s="12">
        <v>176</v>
      </c>
      <c r="L37" s="12">
        <v>159.24600000000001</v>
      </c>
      <c r="M37" s="12">
        <v>171.126</v>
      </c>
      <c r="N37" s="12">
        <v>181.49799999999999</v>
      </c>
      <c r="O37" s="12">
        <v>189.25700000000001</v>
      </c>
      <c r="P37" s="12">
        <v>212.07499999999999</v>
      </c>
      <c r="Q37" s="12">
        <v>227.16300000000001</v>
      </c>
      <c r="R37" s="12">
        <v>242.5051</v>
      </c>
      <c r="S37" s="12">
        <v>253.90100000000001</v>
      </c>
      <c r="T37" s="12">
        <v>266.81299999999999</v>
      </c>
      <c r="U37" s="12">
        <v>275.19099999999997</v>
      </c>
      <c r="V37" s="12">
        <v>289.67040000000003</v>
      </c>
      <c r="W37" s="12">
        <v>299.29599999999999</v>
      </c>
      <c r="X37" s="12">
        <v>313.52</v>
      </c>
      <c r="Y37" s="12">
        <v>324.9418</v>
      </c>
      <c r="Z37" s="12">
        <v>334.79399999999998</v>
      </c>
      <c r="AA37" s="12">
        <v>354.8614</v>
      </c>
      <c r="AB37" s="12">
        <v>360.04909999999995</v>
      </c>
      <c r="AC37" s="12">
        <v>382.15990000000005</v>
      </c>
      <c r="AD37" s="12">
        <v>410.89330000000001</v>
      </c>
      <c r="AE37" s="12">
        <v>565.47809999999993</v>
      </c>
      <c r="AF37" s="12">
        <v>614.76310000000001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4.7754200000000004</v>
      </c>
      <c r="T38" s="23">
        <v>5.2202399999999995</v>
      </c>
      <c r="U38" s="23">
        <v>5.6369999999999996</v>
      </c>
      <c r="V38" s="23">
        <v>6.133</v>
      </c>
      <c r="W38" s="23">
        <v>6.2227700000000006</v>
      </c>
      <c r="X38" s="23">
        <v>6.8191000000000006</v>
      </c>
      <c r="Y38" s="23">
        <v>6.6715501249999996</v>
      </c>
      <c r="Z38" s="23">
        <v>7.3613340190000001</v>
      </c>
      <c r="AA38" s="23">
        <v>7.1897850999999999</v>
      </c>
      <c r="AB38" s="23">
        <v>8.058155933330001</v>
      </c>
      <c r="AC38" s="23">
        <v>8.2327656000000005</v>
      </c>
      <c r="AD38" s="23">
        <v>8.5135621375324</v>
      </c>
      <c r="AE38" s="23">
        <v>8.9903004083243001</v>
      </c>
      <c r="AF38" s="23">
        <v>8.9991203044630996</v>
      </c>
      <c r="AG38" s="23" t="s">
        <v>54</v>
      </c>
    </row>
    <row r="39" spans="1:33" s="9" customFormat="1" x14ac:dyDescent="0.25">
      <c r="A39" s="10" t="s">
        <v>34</v>
      </c>
      <c r="B39" s="11">
        <v>0.317</v>
      </c>
      <c r="C39" s="12">
        <v>0.39700000000000002</v>
      </c>
      <c r="D39" s="12">
        <v>0.42</v>
      </c>
      <c r="E39" s="12">
        <v>0.374</v>
      </c>
      <c r="F39" s="12">
        <v>0.38500000000000001</v>
      </c>
      <c r="G39" s="12">
        <v>0.53</v>
      </c>
      <c r="H39" s="12">
        <v>0.40799999999999997</v>
      </c>
      <c r="I39" s="12">
        <v>0.65600000000000003</v>
      </c>
      <c r="J39" s="12">
        <v>0.67600000000000005</v>
      </c>
      <c r="K39" s="12">
        <v>0.71199999999999997</v>
      </c>
      <c r="L39" s="12">
        <v>0.72299999999999998</v>
      </c>
      <c r="M39" s="12">
        <v>0.74199999999999999</v>
      </c>
      <c r="N39" s="12">
        <v>0.76500000000000001</v>
      </c>
      <c r="O39" s="12">
        <v>0.72799999999999998</v>
      </c>
      <c r="P39" s="12" t="s">
        <v>54</v>
      </c>
      <c r="Q39" s="12">
        <v>0.74199999999999999</v>
      </c>
      <c r="R39" s="12">
        <v>0.83299999999999996</v>
      </c>
      <c r="S39" s="12">
        <v>0.77300000000000002</v>
      </c>
      <c r="T39" s="12">
        <v>0.80800000000000005</v>
      </c>
      <c r="U39" s="12">
        <v>1.119</v>
      </c>
      <c r="V39" s="12" t="s">
        <v>54</v>
      </c>
      <c r="W39" s="12">
        <v>1.0569999999999999</v>
      </c>
      <c r="X39" s="12" t="s">
        <v>54</v>
      </c>
      <c r="Y39" s="12">
        <v>1.2110000000000001</v>
      </c>
      <c r="Z39" s="12">
        <v>1.232</v>
      </c>
      <c r="AA39" s="12">
        <v>1.0620000000000001</v>
      </c>
      <c r="AB39" s="12">
        <v>1.36</v>
      </c>
      <c r="AC39" s="12">
        <v>1.0960000000000001</v>
      </c>
      <c r="AD39" s="12">
        <v>1.0960000000000001</v>
      </c>
      <c r="AE39" s="12" t="s">
        <v>54</v>
      </c>
      <c r="AF39" s="12" t="s">
        <v>54</v>
      </c>
      <c r="AG39" s="12">
        <v>1.24</v>
      </c>
    </row>
    <row r="40" spans="1:33" x14ac:dyDescent="0.25">
      <c r="A40" s="21" t="s">
        <v>35</v>
      </c>
      <c r="B40" s="22" t="s">
        <v>54</v>
      </c>
      <c r="C40" s="23">
        <v>8.1560000000000006</v>
      </c>
      <c r="D40" s="23">
        <v>8.6980000000000004</v>
      </c>
      <c r="E40" s="23">
        <v>8.9510000000000005</v>
      </c>
      <c r="F40" s="23">
        <v>9.2309999999999999</v>
      </c>
      <c r="G40" s="23">
        <v>9.2569999999999997</v>
      </c>
      <c r="H40" s="23">
        <v>9.3249999999999993</v>
      </c>
      <c r="I40" s="23">
        <v>9.2330000000000005</v>
      </c>
      <c r="J40" s="23">
        <v>9.1839999999999993</v>
      </c>
      <c r="K40" s="23">
        <v>9.2469999999999999</v>
      </c>
      <c r="L40" s="23">
        <v>9.4049999999999994</v>
      </c>
      <c r="M40" s="23">
        <v>9.4510000000000005</v>
      </c>
      <c r="N40" s="23">
        <v>9.6839999999999993</v>
      </c>
      <c r="O40" s="23">
        <v>9.5679999999999996</v>
      </c>
      <c r="P40" s="23">
        <v>9.1300000000000008</v>
      </c>
      <c r="Q40" s="23">
        <v>9.0109999999999992</v>
      </c>
      <c r="R40" s="23">
        <v>8.9559999999999995</v>
      </c>
      <c r="S40" s="23">
        <v>8.9879035685000002</v>
      </c>
      <c r="T40" s="23">
        <v>9.1806024744000005</v>
      </c>
      <c r="U40" s="23">
        <v>8.9870069390000005</v>
      </c>
      <c r="V40" s="23">
        <v>9.1199999999999992</v>
      </c>
      <c r="W40" s="23">
        <v>9.2200000000000006</v>
      </c>
      <c r="X40" s="23">
        <v>11.098000000000001</v>
      </c>
      <c r="Y40" s="23">
        <v>11.311</v>
      </c>
      <c r="Z40" s="23">
        <v>11.34</v>
      </c>
      <c r="AA40" s="23">
        <v>11.282999999999999</v>
      </c>
      <c r="AB40" s="23">
        <v>11.205</v>
      </c>
      <c r="AC40" s="23">
        <v>11.532</v>
      </c>
      <c r="AD40" s="23">
        <v>11.743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154.46799999999999</v>
      </c>
      <c r="C41" s="12">
        <v>156.82400000000001</v>
      </c>
      <c r="D41" s="12">
        <v>160.506</v>
      </c>
      <c r="E41" s="12">
        <v>164.464</v>
      </c>
      <c r="F41" s="12">
        <v>166.392</v>
      </c>
      <c r="G41" s="12">
        <v>169.11799999999999</v>
      </c>
      <c r="H41" s="12">
        <v>217.55799999999999</v>
      </c>
      <c r="I41" s="12">
        <v>222.285</v>
      </c>
      <c r="J41" s="12">
        <v>225.179</v>
      </c>
      <c r="K41" s="12">
        <v>227.56200000000001</v>
      </c>
      <c r="L41" s="12">
        <v>227.88200000000001</v>
      </c>
      <c r="M41" s="12">
        <v>227.339</v>
      </c>
      <c r="N41" s="12">
        <v>197.19499999999999</v>
      </c>
      <c r="O41" s="12">
        <v>201.08799999999999</v>
      </c>
      <c r="P41" s="12">
        <v>208.089</v>
      </c>
      <c r="Q41" s="12">
        <v>209.73400000000001</v>
      </c>
      <c r="R41" s="12">
        <v>214.006</v>
      </c>
      <c r="S41" s="12">
        <v>215.26900000000001</v>
      </c>
      <c r="T41" s="12">
        <v>181.946</v>
      </c>
      <c r="U41" s="12">
        <v>184.95099999999999</v>
      </c>
      <c r="V41" s="12">
        <v>188.32400000000001</v>
      </c>
      <c r="W41" s="12">
        <v>192.26499999999999</v>
      </c>
      <c r="X41" s="12">
        <v>195.04300000000001</v>
      </c>
      <c r="Y41" s="12">
        <v>207.76599999999999</v>
      </c>
      <c r="Z41" s="12">
        <v>209.101</v>
      </c>
      <c r="AA41" s="12">
        <v>208.57900000000001</v>
      </c>
      <c r="AB41" s="12">
        <v>210.68299999999999</v>
      </c>
      <c r="AC41" s="12">
        <v>212.21199999999999</v>
      </c>
      <c r="AD41" s="12">
        <v>210.1</v>
      </c>
      <c r="AE41" s="12">
        <v>211.602</v>
      </c>
      <c r="AF41" s="12">
        <v>212.15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9.5169999999999995</v>
      </c>
      <c r="N42" s="23" t="s">
        <v>54</v>
      </c>
      <c r="O42" s="23">
        <v>8.5570000000000004</v>
      </c>
      <c r="P42" s="23">
        <v>11.380930000000001</v>
      </c>
      <c r="Q42" s="23">
        <v>10.611180000000001</v>
      </c>
      <c r="R42" s="23">
        <v>11.00202</v>
      </c>
      <c r="S42" s="23">
        <v>11.50325</v>
      </c>
      <c r="T42" s="23">
        <v>11.168950000000001</v>
      </c>
      <c r="U42" s="23">
        <v>11.870430000000001</v>
      </c>
      <c r="V42" s="23">
        <v>12.477259999999999</v>
      </c>
      <c r="W42" s="23">
        <v>14.56339</v>
      </c>
      <c r="X42" s="23">
        <v>15.6144</v>
      </c>
      <c r="Y42" s="23">
        <v>17.777669999999997</v>
      </c>
      <c r="Z42" s="23">
        <v>17.944400000000002</v>
      </c>
      <c r="AA42" s="23">
        <v>20.812000000000001</v>
      </c>
      <c r="AB42" s="23">
        <v>22.061299999999999</v>
      </c>
      <c r="AC42" s="23">
        <v>23.415050000000001</v>
      </c>
      <c r="AD42" s="23">
        <v>24.456779999999998</v>
      </c>
      <c r="AE42" s="23">
        <v>25.109380000000002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31.510999999999999</v>
      </c>
      <c r="H43" s="12">
        <v>28.274000000000001</v>
      </c>
      <c r="I43" s="12">
        <v>28.545999999999999</v>
      </c>
      <c r="J43" s="12">
        <v>34.753</v>
      </c>
      <c r="K43" s="12">
        <v>36.533999999999999</v>
      </c>
      <c r="L43" s="12">
        <v>36.209000000000003</v>
      </c>
      <c r="M43" s="12">
        <v>32.442</v>
      </c>
      <c r="N43" s="12">
        <v>35.493000000000002</v>
      </c>
      <c r="O43" s="12">
        <v>40.719000000000001</v>
      </c>
      <c r="P43" s="12">
        <v>41.078460299999996</v>
      </c>
      <c r="Q43" s="12">
        <v>42.1569906</v>
      </c>
      <c r="R43" s="12">
        <v>44.150293599999998</v>
      </c>
      <c r="S43" s="12">
        <v>60.655978060999999</v>
      </c>
      <c r="T43" s="12">
        <v>60.371941303</v>
      </c>
      <c r="U43" s="12">
        <v>66.779145600000007</v>
      </c>
      <c r="V43" s="12">
        <v>73.510939899999997</v>
      </c>
      <c r="W43" s="12">
        <v>73.467555900000008</v>
      </c>
      <c r="X43" s="12">
        <v>77.098802300000003</v>
      </c>
      <c r="Y43" s="12">
        <v>73.196452000000008</v>
      </c>
      <c r="Z43" s="12">
        <v>74.861460276000003</v>
      </c>
      <c r="AA43" s="12">
        <v>72.745475280769</v>
      </c>
      <c r="AB43" s="12">
        <v>72.482325726089002</v>
      </c>
      <c r="AC43" s="12">
        <v>70.037384395813007</v>
      </c>
      <c r="AD43" s="12">
        <v>71.333347149999994</v>
      </c>
      <c r="AE43" s="12">
        <v>71.726798171623997</v>
      </c>
      <c r="AF43" s="12">
        <v>77.673546687502011</v>
      </c>
      <c r="AG43" s="12" t="s">
        <v>54</v>
      </c>
    </row>
    <row r="44" spans="1:33" x14ac:dyDescent="0.25">
      <c r="A44" s="21" t="s">
        <v>39</v>
      </c>
      <c r="B44" s="22">
        <v>39.78</v>
      </c>
      <c r="C44" s="23">
        <v>40.590000000000003</v>
      </c>
      <c r="D44" s="23">
        <v>42.23</v>
      </c>
      <c r="E44" s="23">
        <v>43.67</v>
      </c>
      <c r="F44" s="23">
        <v>43.46</v>
      </c>
      <c r="G44" s="23">
        <v>43.02</v>
      </c>
      <c r="H44" s="23">
        <v>45.43</v>
      </c>
      <c r="I44" s="23">
        <v>44.92</v>
      </c>
      <c r="J44" s="23">
        <v>44.32</v>
      </c>
      <c r="K44" s="23">
        <v>44.59</v>
      </c>
      <c r="L44" s="23">
        <v>45.15</v>
      </c>
      <c r="M44" s="23">
        <v>46.3</v>
      </c>
      <c r="N44" s="23">
        <v>47.34</v>
      </c>
      <c r="O44" s="23">
        <v>51.88</v>
      </c>
      <c r="P44" s="23">
        <v>54.73</v>
      </c>
      <c r="Q44" s="23">
        <v>56.95</v>
      </c>
      <c r="R44" s="23">
        <v>57.27</v>
      </c>
      <c r="S44" s="23">
        <v>60.14</v>
      </c>
      <c r="T44" s="23">
        <v>62.48</v>
      </c>
      <c r="U44" s="23">
        <v>60.18</v>
      </c>
      <c r="V44" s="23">
        <v>67.59</v>
      </c>
      <c r="W44" s="23">
        <v>70.010000000000005</v>
      </c>
      <c r="X44" s="23">
        <v>71.319999999999993</v>
      </c>
      <c r="Y44" s="23">
        <v>74.73</v>
      </c>
      <c r="Z44" s="23">
        <v>72.510000000000005</v>
      </c>
      <c r="AA44" s="23">
        <v>72.72</v>
      </c>
      <c r="AB44" s="23">
        <v>73.209999999999994</v>
      </c>
      <c r="AC44" s="23">
        <v>74.33</v>
      </c>
      <c r="AD44" s="23">
        <v>75.38</v>
      </c>
      <c r="AE44" s="23">
        <v>78.03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10.988</v>
      </c>
      <c r="F46" s="23">
        <v>12.702999999999999</v>
      </c>
      <c r="G46" s="23">
        <v>14.888999999999999</v>
      </c>
      <c r="H46" s="23">
        <v>15.054</v>
      </c>
      <c r="I46" s="23">
        <v>16.449000000000002</v>
      </c>
      <c r="J46" s="23">
        <v>14.276999999999999</v>
      </c>
      <c r="K46" s="23">
        <v>14.143000000000001</v>
      </c>
      <c r="L46" s="23" t="s">
        <v>54</v>
      </c>
      <c r="M46" s="23">
        <v>13.507999999999999</v>
      </c>
      <c r="N46" s="23" t="s">
        <v>54</v>
      </c>
      <c r="O46" s="23">
        <v>26.108000000000001</v>
      </c>
      <c r="P46" s="23">
        <v>24.443999999999999</v>
      </c>
      <c r="Q46" s="23">
        <v>25.218</v>
      </c>
      <c r="R46" s="23">
        <v>19.384</v>
      </c>
      <c r="S46" s="23">
        <v>19.888999999999999</v>
      </c>
      <c r="T46" s="23" t="s">
        <v>54</v>
      </c>
      <c r="U46" s="23" t="s">
        <v>54</v>
      </c>
      <c r="V46" s="23">
        <v>25.506709999999998</v>
      </c>
      <c r="W46" s="23">
        <v>26.376849999999997</v>
      </c>
      <c r="X46" s="23">
        <v>20.21086</v>
      </c>
      <c r="Y46" s="23">
        <v>21.105830000000001</v>
      </c>
      <c r="Z46" s="23">
        <v>21.721169999999997</v>
      </c>
      <c r="AA46" s="23">
        <v>23.997580000000003</v>
      </c>
      <c r="AB46" s="23">
        <v>25.13043</v>
      </c>
      <c r="AC46" s="23">
        <v>25.136237473839</v>
      </c>
      <c r="AD46" s="23">
        <v>24.998760105919999</v>
      </c>
      <c r="AE46" s="23">
        <v>26.023420946144</v>
      </c>
      <c r="AF46" s="23">
        <v>27.085848560519999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5.9729999999999999</v>
      </c>
      <c r="D47" s="12" t="s">
        <v>54</v>
      </c>
      <c r="E47" s="12">
        <v>6.6580000000000004</v>
      </c>
      <c r="F47" s="12" t="s">
        <v>54</v>
      </c>
      <c r="G47" s="12">
        <v>6.9550000000000001</v>
      </c>
      <c r="H47" s="12" t="s">
        <v>54</v>
      </c>
      <c r="I47" s="12">
        <v>7.0620000000000003</v>
      </c>
      <c r="J47" s="12" t="s">
        <v>54</v>
      </c>
      <c r="K47" s="12">
        <v>7.3129999999999997</v>
      </c>
      <c r="L47" s="12" t="s">
        <v>54</v>
      </c>
      <c r="M47" s="12">
        <v>7.484</v>
      </c>
      <c r="N47" s="12">
        <v>7.76</v>
      </c>
      <c r="O47" s="12">
        <v>7.9180000000000001</v>
      </c>
      <c r="P47" s="12">
        <v>8.5</v>
      </c>
      <c r="Q47" s="12">
        <v>9.42</v>
      </c>
      <c r="R47" s="12">
        <v>9.8699999999999992</v>
      </c>
      <c r="S47" s="12">
        <v>11.010999999999999</v>
      </c>
      <c r="T47" s="12">
        <v>11.340999999999999</v>
      </c>
      <c r="U47" s="12">
        <v>11.654999999999999</v>
      </c>
      <c r="V47" s="12">
        <v>11.968</v>
      </c>
      <c r="W47" s="12">
        <v>12.282999999999999</v>
      </c>
      <c r="X47" s="12">
        <v>12.413</v>
      </c>
      <c r="Y47" s="12">
        <v>12.715</v>
      </c>
      <c r="Z47" s="12">
        <v>13.01</v>
      </c>
      <c r="AA47" s="12">
        <v>13.952</v>
      </c>
      <c r="AB47" s="12">
        <v>14.936999999999999</v>
      </c>
      <c r="AC47" s="12">
        <v>15.675000000000001</v>
      </c>
      <c r="AD47" s="12">
        <v>16.236999999999998</v>
      </c>
      <c r="AE47" s="12">
        <v>16.957000000000001</v>
      </c>
      <c r="AF47" s="12">
        <v>16.126000000000001</v>
      </c>
      <c r="AG47" s="12">
        <v>17.635000000000002</v>
      </c>
    </row>
    <row r="48" spans="1:33" x14ac:dyDescent="0.25">
      <c r="A48" s="21" t="s">
        <v>43</v>
      </c>
      <c r="B48" s="22">
        <v>2.3260000000000001</v>
      </c>
      <c r="C48" s="23">
        <v>2.3260000000000001</v>
      </c>
      <c r="D48" s="23">
        <v>3.7349999999999999</v>
      </c>
      <c r="E48" s="23">
        <v>3.7349999999999999</v>
      </c>
      <c r="F48" s="23" t="s">
        <v>54</v>
      </c>
      <c r="G48" s="23">
        <v>3.7349999999999999</v>
      </c>
      <c r="H48" s="23" t="s">
        <v>54</v>
      </c>
      <c r="I48" s="23">
        <v>6.1556544999999998</v>
      </c>
      <c r="J48" s="23" t="s">
        <v>54</v>
      </c>
      <c r="K48" s="23">
        <v>6.3529999999999998</v>
      </c>
      <c r="L48" s="23" t="s">
        <v>54</v>
      </c>
      <c r="M48" s="23">
        <v>6.9615</v>
      </c>
      <c r="N48" s="23" t="s">
        <v>54</v>
      </c>
      <c r="O48" s="23">
        <v>8.3170000000000002</v>
      </c>
      <c r="P48" s="23" t="s">
        <v>54</v>
      </c>
      <c r="Q48" s="23">
        <v>9.66</v>
      </c>
      <c r="R48" s="23" t="s">
        <v>54</v>
      </c>
      <c r="S48" s="23">
        <v>9.5</v>
      </c>
      <c r="T48" s="23" t="s">
        <v>54</v>
      </c>
      <c r="U48" s="23">
        <v>11.3</v>
      </c>
      <c r="V48" s="23" t="s">
        <v>54</v>
      </c>
      <c r="W48" s="23">
        <v>11.5</v>
      </c>
      <c r="X48" s="23" t="s">
        <v>54</v>
      </c>
      <c r="Y48" s="23">
        <v>11.6</v>
      </c>
      <c r="Z48" s="23" t="s">
        <v>54</v>
      </c>
      <c r="AA48" s="23">
        <v>18</v>
      </c>
      <c r="AB48" s="23" t="s">
        <v>54</v>
      </c>
      <c r="AC48" s="23">
        <v>16</v>
      </c>
      <c r="AD48" s="23" t="s">
        <v>54</v>
      </c>
      <c r="AE48" s="23">
        <v>18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133.16999999999999</v>
      </c>
      <c r="G49" s="12">
        <v>116.404</v>
      </c>
      <c r="H49" s="12">
        <v>106.34399999999999</v>
      </c>
      <c r="I49" s="12">
        <v>102.627</v>
      </c>
      <c r="J49" s="12">
        <v>96.507000000000005</v>
      </c>
      <c r="K49" s="12">
        <v>102.03700000000001</v>
      </c>
      <c r="L49" s="12">
        <v>99.552000000000007</v>
      </c>
      <c r="M49" s="12">
        <v>103.194</v>
      </c>
      <c r="N49" s="12">
        <v>98.239000000000004</v>
      </c>
      <c r="O49" s="12">
        <v>99.299000000000007</v>
      </c>
      <c r="P49" s="12">
        <v>99.402000000000001</v>
      </c>
      <c r="Q49" s="12">
        <v>97.671999999999997</v>
      </c>
      <c r="R49" s="12">
        <v>100.99</v>
      </c>
      <c r="S49" s="12">
        <v>105.643</v>
      </c>
      <c r="T49" s="12">
        <v>106.816</v>
      </c>
      <c r="U49" s="12">
        <v>106.443</v>
      </c>
      <c r="V49" s="12">
        <v>113.35299999999999</v>
      </c>
      <c r="W49" s="12">
        <v>121.151</v>
      </c>
      <c r="X49" s="12">
        <v>119.36</v>
      </c>
      <c r="Y49" s="12">
        <v>118.971</v>
      </c>
      <c r="Z49" s="12">
        <v>121.526</v>
      </c>
      <c r="AA49" s="12">
        <v>121.68</v>
      </c>
      <c r="AB49" s="12">
        <v>110.379</v>
      </c>
      <c r="AC49" s="12">
        <v>101.628</v>
      </c>
      <c r="AD49" s="12">
        <v>107.756</v>
      </c>
      <c r="AE49" s="12">
        <v>116.732</v>
      </c>
      <c r="AF49" s="12">
        <v>109.66200000000001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0.63</v>
      </c>
      <c r="R50" s="23">
        <v>0.63400000000000001</v>
      </c>
      <c r="S50" s="23">
        <v>0.64200000000000002</v>
      </c>
      <c r="T50" s="23">
        <v>0.56200000000000006</v>
      </c>
      <c r="U50" s="23">
        <v>0.50800000000000001</v>
      </c>
      <c r="V50" s="23">
        <v>0.69199999999999995</v>
      </c>
      <c r="W50" s="23">
        <v>0.60499999999999998</v>
      </c>
      <c r="X50" s="23">
        <v>0.878</v>
      </c>
      <c r="Y50" s="23">
        <v>0.97199999999999998</v>
      </c>
      <c r="Z50" s="23">
        <v>1.2729999999999999</v>
      </c>
      <c r="AA50" s="23">
        <v>1.413</v>
      </c>
      <c r="AB50" s="23">
        <v>1.3440000000000001</v>
      </c>
      <c r="AC50" s="23">
        <v>1.129</v>
      </c>
      <c r="AD50" s="23">
        <v>1.2250000000000001</v>
      </c>
      <c r="AE50" s="23">
        <v>1.1359999999999999</v>
      </c>
      <c r="AF50" s="23">
        <v>1.173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2.0255000000000001</v>
      </c>
      <c r="G51" s="12">
        <v>2.82</v>
      </c>
      <c r="H51" s="12">
        <v>2.8620999999999999</v>
      </c>
      <c r="I51" s="12">
        <v>3.2708000000000004</v>
      </c>
      <c r="J51" s="12">
        <v>3.9956</v>
      </c>
      <c r="K51" s="12">
        <v>4.1854399999999998</v>
      </c>
      <c r="L51" s="12">
        <v>7.4126099999999999</v>
      </c>
      <c r="M51" s="12">
        <v>7.94876</v>
      </c>
      <c r="N51" s="12">
        <v>8.4651299999999985</v>
      </c>
      <c r="O51" s="12">
        <v>8.9559500000000014</v>
      </c>
      <c r="P51" s="12">
        <v>8.5465099999999996</v>
      </c>
      <c r="Q51" s="12">
        <v>9.3368199999999995</v>
      </c>
      <c r="R51" s="12">
        <v>10.13236</v>
      </c>
      <c r="S51" s="12">
        <v>10.808309999999999</v>
      </c>
      <c r="T51" s="12">
        <v>10.824200000000001</v>
      </c>
      <c r="U51" s="12">
        <v>13.773579999999999</v>
      </c>
      <c r="V51" s="12">
        <v>14.90934</v>
      </c>
      <c r="W51" s="12">
        <v>15.592829999999999</v>
      </c>
      <c r="X51" s="12">
        <v>16.307449999999999</v>
      </c>
      <c r="Y51" s="12">
        <v>17.160430000000002</v>
      </c>
      <c r="Z51" s="12">
        <v>17.452470000000002</v>
      </c>
      <c r="AA51" s="12">
        <v>18.595669999999998</v>
      </c>
      <c r="AB51" s="12">
        <v>18.69153</v>
      </c>
      <c r="AC51" s="12">
        <v>18.309150000000002</v>
      </c>
      <c r="AD51" s="12">
        <v>17.656209999999998</v>
      </c>
      <c r="AE51" s="12">
        <v>18.948840000000001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10.59</v>
      </c>
      <c r="U53" s="12">
        <v>10.565</v>
      </c>
      <c r="V53" s="12">
        <v>11.035</v>
      </c>
      <c r="W53" s="12">
        <v>11.667999999999999</v>
      </c>
      <c r="X53" s="12">
        <v>11.420999999999999</v>
      </c>
      <c r="Y53" s="12">
        <v>11.808</v>
      </c>
      <c r="Z53" s="12">
        <v>11.670999999999999</v>
      </c>
      <c r="AA53" s="12">
        <v>13.081</v>
      </c>
      <c r="AB53" s="12">
        <v>12.680999999999999</v>
      </c>
      <c r="AC53" s="12">
        <v>12.462999999999999</v>
      </c>
      <c r="AD53" s="12">
        <v>12.609</v>
      </c>
      <c r="AE53" s="12">
        <v>12.234</v>
      </c>
      <c r="AF53" s="12">
        <v>12.768000000000001</v>
      </c>
      <c r="AG53" s="12">
        <v>12.670999999999999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12.2</v>
      </c>
      <c r="E54" s="23" t="s">
        <v>54</v>
      </c>
      <c r="F54" s="23">
        <v>12.54</v>
      </c>
      <c r="G54" s="23" t="s">
        <v>54</v>
      </c>
      <c r="H54" s="23">
        <v>14.32</v>
      </c>
      <c r="I54" s="23" t="s">
        <v>54</v>
      </c>
      <c r="J54" s="23">
        <v>14.247999999999999</v>
      </c>
      <c r="K54" s="23" t="s">
        <v>54</v>
      </c>
      <c r="L54" s="23">
        <v>15.2</v>
      </c>
      <c r="M54" s="23" t="s">
        <v>54</v>
      </c>
      <c r="N54" s="23">
        <v>16.914999999999999</v>
      </c>
      <c r="O54" s="23" t="s">
        <v>54</v>
      </c>
      <c r="P54" s="23">
        <v>18.355</v>
      </c>
      <c r="Q54" s="23" t="s">
        <v>54</v>
      </c>
      <c r="R54" s="23">
        <v>19.29</v>
      </c>
      <c r="S54" s="23" t="s">
        <v>54</v>
      </c>
      <c r="T54" s="23">
        <v>21.425000000000001</v>
      </c>
      <c r="U54" s="23" t="s">
        <v>54</v>
      </c>
      <c r="V54" s="23">
        <v>24.719000000000001</v>
      </c>
      <c r="W54" s="23" t="s">
        <v>54</v>
      </c>
      <c r="X54" s="23">
        <v>26.945</v>
      </c>
      <c r="Y54" s="23" t="s">
        <v>54</v>
      </c>
      <c r="Z54" s="23" t="s">
        <v>54</v>
      </c>
      <c r="AA54" s="23">
        <v>29.716999999999999</v>
      </c>
      <c r="AB54" s="23" t="s">
        <v>54</v>
      </c>
      <c r="AC54" s="23">
        <v>31.523</v>
      </c>
      <c r="AD54" s="23" t="s">
        <v>54</v>
      </c>
      <c r="AE54" s="23">
        <v>33.19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12.421860511</v>
      </c>
      <c r="K55" s="12">
        <v>12.564</v>
      </c>
      <c r="L55" s="12">
        <v>12.872858266</v>
      </c>
      <c r="M55" s="12">
        <v>13.840449054</v>
      </c>
      <c r="N55" s="12">
        <v>20.065723694999999</v>
      </c>
      <c r="O55" s="12">
        <v>21.642975202000002</v>
      </c>
      <c r="P55" s="12">
        <v>23.016818903000001</v>
      </c>
      <c r="Q55" s="12">
        <v>25.752179990000002</v>
      </c>
      <c r="R55" s="12">
        <v>27.43930533</v>
      </c>
      <c r="S55" s="12">
        <v>29.35061284</v>
      </c>
      <c r="T55" s="12">
        <v>31.118028327000001</v>
      </c>
      <c r="U55" s="12">
        <v>34.752422313000004</v>
      </c>
      <c r="V55" s="12">
        <v>35.219185770999999</v>
      </c>
      <c r="W55" s="12">
        <v>35.818225936000005</v>
      </c>
      <c r="X55" s="12">
        <v>36.114875319999996</v>
      </c>
      <c r="Y55" s="12">
        <v>35.087877197000005</v>
      </c>
      <c r="Z55" s="12">
        <v>34.135322119999998</v>
      </c>
      <c r="AA55" s="12">
        <v>33.176939707999999</v>
      </c>
      <c r="AB55" s="12">
        <v>32.348990621157995</v>
      </c>
      <c r="AC55" s="12">
        <v>31.865802883805003</v>
      </c>
      <c r="AD55" s="12">
        <v>31.895891014125997</v>
      </c>
      <c r="AE55" s="12">
        <v>31.871091725251002</v>
      </c>
      <c r="AF55" s="12">
        <v>32.106999692186001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16.797999999999998</v>
      </c>
      <c r="N56" s="23">
        <v>17.544</v>
      </c>
      <c r="O56" s="23">
        <v>24.225999999999999</v>
      </c>
      <c r="P56" s="23">
        <v>24.742000000000001</v>
      </c>
      <c r="Q56" s="23">
        <v>25.434000000000001</v>
      </c>
      <c r="R56" s="23">
        <v>26.713000000000001</v>
      </c>
      <c r="S56" s="23">
        <v>29.542999999999999</v>
      </c>
      <c r="T56" s="23">
        <v>29.911999999999999</v>
      </c>
      <c r="U56" s="23">
        <v>31.036999999999999</v>
      </c>
      <c r="V56" s="23">
        <v>32.912999999999997</v>
      </c>
      <c r="W56" s="23">
        <v>35.643999999999998</v>
      </c>
      <c r="X56" s="23">
        <v>40.801000000000002</v>
      </c>
      <c r="Y56" s="23">
        <v>42.573999999999998</v>
      </c>
      <c r="Z56" s="23">
        <v>41.268999999999998</v>
      </c>
      <c r="AA56" s="23">
        <v>43.292999999999999</v>
      </c>
      <c r="AB56" s="23">
        <v>52.576000000000001</v>
      </c>
      <c r="AC56" s="23">
        <v>54.289000000000001</v>
      </c>
      <c r="AD56" s="23">
        <v>56.363999999999997</v>
      </c>
      <c r="AE56" s="23">
        <v>59.030999999999999</v>
      </c>
      <c r="AF56" s="23">
        <v>59.652999999999999</v>
      </c>
      <c r="AG56" s="23" t="s">
        <v>54</v>
      </c>
    </row>
    <row r="57" spans="1:33" s="9" customFormat="1" x14ac:dyDescent="0.25">
      <c r="A57" s="10" t="s">
        <v>52</v>
      </c>
      <c r="B57" s="11">
        <v>57</v>
      </c>
      <c r="C57" s="12">
        <v>59</v>
      </c>
      <c r="D57" s="12">
        <v>62</v>
      </c>
      <c r="E57" s="12">
        <v>66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152.63399999999999</v>
      </c>
      <c r="R57" s="12">
        <v>158.10900000000001</v>
      </c>
      <c r="S57" s="12">
        <v>161.49199999999999</v>
      </c>
      <c r="T57" s="12">
        <v>163.529</v>
      </c>
      <c r="U57" s="12">
        <v>168.93600000000001</v>
      </c>
      <c r="V57" s="12">
        <v>170.446</v>
      </c>
      <c r="W57" s="12">
        <v>175.185</v>
      </c>
      <c r="X57" s="12">
        <v>173.499</v>
      </c>
      <c r="Y57" s="12">
        <v>177.767</v>
      </c>
      <c r="Z57" s="12">
        <v>183.023</v>
      </c>
      <c r="AA57" s="12">
        <v>186.72399999999999</v>
      </c>
      <c r="AB57" s="12">
        <v>186.77</v>
      </c>
      <c r="AC57" s="12">
        <v>190.078</v>
      </c>
      <c r="AD57" s="12">
        <v>190.52600000000001</v>
      </c>
      <c r="AE57" s="12">
        <v>191.79499999999999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36.941816638793902</v>
      </c>
      <c r="D5" s="12" t="s">
        <v>54</v>
      </c>
      <c r="E5" s="12">
        <v>33.098648979258975</v>
      </c>
      <c r="F5" s="12">
        <v>32.522506255320245</v>
      </c>
      <c r="G5" s="12">
        <v>31.918258730198581</v>
      </c>
      <c r="H5" s="12">
        <v>28.614712514092446</v>
      </c>
      <c r="I5" s="12">
        <v>28.843195801664855</v>
      </c>
      <c r="J5" s="12">
        <v>29.672957600827303</v>
      </c>
      <c r="K5" s="12">
        <v>30.236930416851983</v>
      </c>
      <c r="L5" s="12">
        <v>29.750332453035156</v>
      </c>
      <c r="M5" s="12">
        <v>29.015710736563662</v>
      </c>
      <c r="N5" s="12">
        <v>30.944788104660542</v>
      </c>
      <c r="O5" s="12">
        <v>31.636558481322719</v>
      </c>
      <c r="P5" s="12">
        <v>33.406694352477366</v>
      </c>
      <c r="Q5" s="12">
        <v>33.198796644057026</v>
      </c>
      <c r="R5" s="12">
        <v>33.58401837958143</v>
      </c>
      <c r="S5" s="12">
        <v>33.718061522005414</v>
      </c>
      <c r="T5" s="12">
        <v>35.347835009234565</v>
      </c>
      <c r="U5" s="12">
        <v>36.175446817056027</v>
      </c>
      <c r="V5" s="12">
        <v>37.238451935081144</v>
      </c>
      <c r="W5" s="12">
        <v>36.106208760632796</v>
      </c>
      <c r="X5" s="12">
        <v>33.982538616521154</v>
      </c>
      <c r="Y5" s="12">
        <v>34.103595045582409</v>
      </c>
      <c r="Z5" s="12">
        <v>32.602961782564499</v>
      </c>
      <c r="AA5" s="12">
        <v>33.740970072239421</v>
      </c>
      <c r="AB5" s="12">
        <v>31.719377637667158</v>
      </c>
      <c r="AC5" s="12">
        <v>30.307428101492391</v>
      </c>
      <c r="AD5" s="12">
        <v>28.628349549630901</v>
      </c>
      <c r="AE5" s="12">
        <v>27.663487447072409</v>
      </c>
      <c r="AF5" s="12">
        <v>26.882719874416495</v>
      </c>
      <c r="AG5" s="12">
        <v>20.913063130932652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33.466326972071329</v>
      </c>
      <c r="F6" s="23">
        <v>24.017025580513295</v>
      </c>
      <c r="G6" s="23">
        <v>28.76870884055079</v>
      </c>
      <c r="H6" s="23">
        <v>26.634299258353085</v>
      </c>
      <c r="I6" s="23">
        <v>17.761073825503352</v>
      </c>
      <c r="J6" s="23">
        <v>16.117388575015692</v>
      </c>
      <c r="K6" s="23">
        <v>17.747249331758564</v>
      </c>
      <c r="L6" s="23">
        <v>15.820171701946393</v>
      </c>
      <c r="M6" s="23">
        <v>17.144959529065488</v>
      </c>
      <c r="N6" s="23">
        <v>18.96999135005656</v>
      </c>
      <c r="O6" s="23">
        <v>18.604801656636251</v>
      </c>
      <c r="P6" s="23">
        <v>19.403080462708505</v>
      </c>
      <c r="Q6" s="23">
        <v>21.238882230492649</v>
      </c>
      <c r="R6" s="23">
        <v>21.224189694258929</v>
      </c>
      <c r="S6" s="23">
        <v>25.200708382526564</v>
      </c>
      <c r="T6" s="23">
        <v>26.197804750566235</v>
      </c>
      <c r="U6" s="23">
        <v>29.440482720789905</v>
      </c>
      <c r="V6" s="23">
        <v>26.318329914323634</v>
      </c>
      <c r="W6" s="23">
        <v>30.70764158718945</v>
      </c>
      <c r="X6" s="23">
        <v>25.993555316863588</v>
      </c>
      <c r="Y6" s="23">
        <v>25.745226560273583</v>
      </c>
      <c r="Z6" s="23">
        <v>26.190845616757173</v>
      </c>
      <c r="AA6" s="23">
        <v>20.100480170727369</v>
      </c>
      <c r="AB6" s="23">
        <v>22.773343974461294</v>
      </c>
      <c r="AC6" s="23">
        <v>18.952340060111634</v>
      </c>
      <c r="AD6" s="23">
        <v>17.063814948273855</v>
      </c>
      <c r="AE6" s="23">
        <v>15.618015833933105</v>
      </c>
      <c r="AF6" s="23">
        <v>15.560667050028753</v>
      </c>
      <c r="AG6" s="23">
        <v>15.10230077223151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16.266866566716644</v>
      </c>
      <c r="H7" s="16">
        <v>18.739628100931874</v>
      </c>
      <c r="I7" s="16">
        <v>17.137322427894965</v>
      </c>
      <c r="J7" s="16">
        <v>17.70448548812665</v>
      </c>
      <c r="K7" s="16">
        <v>19.646561022152159</v>
      </c>
      <c r="L7" s="16">
        <v>22.030746342672948</v>
      </c>
      <c r="M7" s="16">
        <v>23.158539855211245</v>
      </c>
      <c r="N7" s="16">
        <v>22.460817455439461</v>
      </c>
      <c r="O7" s="16">
        <v>21.415030224988374</v>
      </c>
      <c r="P7" s="16">
        <v>21.220232921953762</v>
      </c>
      <c r="Q7" s="16">
        <v>25.298593497809545</v>
      </c>
      <c r="R7" s="16">
        <v>27.209872404617741</v>
      </c>
      <c r="S7" s="16">
        <v>25.733859164091722</v>
      </c>
      <c r="T7" s="16">
        <v>26.295071642261057</v>
      </c>
      <c r="U7" s="16">
        <v>27.103078824983811</v>
      </c>
      <c r="V7" s="16">
        <v>26.880856760374833</v>
      </c>
      <c r="W7" s="16">
        <v>26.435894213332855</v>
      </c>
      <c r="X7" s="16">
        <v>27.252233585837654</v>
      </c>
      <c r="Y7" s="16">
        <v>26.203691751645795</v>
      </c>
      <c r="Z7" s="16">
        <v>25.642816132085716</v>
      </c>
      <c r="AA7" s="16">
        <v>25.390995439013736</v>
      </c>
      <c r="AB7" s="16">
        <v>23.1077938069106</v>
      </c>
      <c r="AC7" s="16">
        <v>22.661179304806701</v>
      </c>
      <c r="AD7" s="16">
        <v>24.311382037909002</v>
      </c>
      <c r="AE7" s="16">
        <v>24.792731402612148</v>
      </c>
      <c r="AF7" s="16">
        <v>24.712814051730529</v>
      </c>
      <c r="AG7" s="16">
        <v>24.696767488278159</v>
      </c>
    </row>
    <row r="8" spans="1:33" x14ac:dyDescent="0.25">
      <c r="A8" s="21" t="s">
        <v>3</v>
      </c>
      <c r="B8" s="22">
        <v>22.880983750548967</v>
      </c>
      <c r="C8" s="23">
        <v>22.503494331417922</v>
      </c>
      <c r="D8" s="23">
        <v>22.601889135588756</v>
      </c>
      <c r="E8" s="23">
        <v>22.696071272089966</v>
      </c>
      <c r="F8" s="23" t="s">
        <v>54</v>
      </c>
      <c r="G8" s="23">
        <v>23.874619356547065</v>
      </c>
      <c r="H8" s="23">
        <v>23.877068557919621</v>
      </c>
      <c r="I8" s="23">
        <v>23.804370082194986</v>
      </c>
      <c r="J8" s="23">
        <v>21.85883957492754</v>
      </c>
      <c r="K8" s="23">
        <v>21.993306265774169</v>
      </c>
      <c r="L8" s="23">
        <v>21.112673440691907</v>
      </c>
      <c r="M8" s="23">
        <v>20.735987165346433</v>
      </c>
      <c r="N8" s="23">
        <v>24.312597273970667</v>
      </c>
      <c r="O8" s="23">
        <v>25.709616170355947</v>
      </c>
      <c r="P8" s="23">
        <v>26.094595544310916</v>
      </c>
      <c r="Q8" s="23">
        <v>26.577622474079867</v>
      </c>
      <c r="R8" s="23">
        <v>26.917420562413657</v>
      </c>
      <c r="S8" s="23">
        <v>29.302514020086573</v>
      </c>
      <c r="T8" s="23">
        <v>26.836095512809571</v>
      </c>
      <c r="U8" s="23">
        <v>30.077971315140022</v>
      </c>
      <c r="V8" s="23">
        <v>32.573335923564628</v>
      </c>
      <c r="W8" s="23">
        <v>32.848832161153076</v>
      </c>
      <c r="X8" s="23">
        <v>34.626043579173448</v>
      </c>
      <c r="Y8" s="23">
        <v>36.237531172069822</v>
      </c>
      <c r="Z8" s="23">
        <v>35.907540994842449</v>
      </c>
      <c r="AA8" s="23">
        <v>35.287087296449378</v>
      </c>
      <c r="AB8" s="23">
        <v>34.980485862206287</v>
      </c>
      <c r="AC8" s="23">
        <v>36.10723771580345</v>
      </c>
      <c r="AD8" s="23">
        <v>36.62049583458797</v>
      </c>
      <c r="AE8" s="23">
        <v>35.650580918864193</v>
      </c>
      <c r="AF8" s="23">
        <v>35.950619671549902</v>
      </c>
      <c r="AG8" s="23">
        <v>36.833470057424123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66.891304347826093</v>
      </c>
      <c r="K9" s="12">
        <v>63.960396039603964</v>
      </c>
      <c r="L9" s="12">
        <v>62.129380053908356</v>
      </c>
      <c r="M9" s="12">
        <v>61.922563417890522</v>
      </c>
      <c r="N9" s="12">
        <v>62.121579074836532</v>
      </c>
      <c r="O9" s="12">
        <v>59.218146718146727</v>
      </c>
      <c r="P9" s="12">
        <v>58.120380147835263</v>
      </c>
      <c r="Q9" s="12">
        <v>49.885373681797347</v>
      </c>
      <c r="R9" s="12">
        <v>48.302045981860367</v>
      </c>
      <c r="S9" s="12">
        <v>48.100759696121557</v>
      </c>
      <c r="T9" s="12">
        <v>46.972080220212341</v>
      </c>
      <c r="U9" s="12">
        <v>49.502762430939235</v>
      </c>
      <c r="V9" s="12">
        <v>46.71214705324995</v>
      </c>
      <c r="W9" s="12">
        <v>47.781271837875607</v>
      </c>
      <c r="X9" s="12">
        <v>51.238257899231421</v>
      </c>
      <c r="Y9" s="12">
        <v>48.651416865824523</v>
      </c>
      <c r="Z9" s="12">
        <v>53.59240069084629</v>
      </c>
      <c r="AA9" s="12">
        <v>54.329311568488279</v>
      </c>
      <c r="AB9" s="12">
        <v>52.078582704788637</v>
      </c>
      <c r="AC9" s="12">
        <v>49.851190476190474</v>
      </c>
      <c r="AD9" s="12">
        <v>52.288533074559275</v>
      </c>
      <c r="AE9" s="12">
        <v>46.246481076008756</v>
      </c>
      <c r="AF9" s="12">
        <v>44.285935804000623</v>
      </c>
      <c r="AG9" s="12">
        <v>42.296918767507002</v>
      </c>
    </row>
    <row r="10" spans="1:33" x14ac:dyDescent="0.25">
      <c r="A10" s="21" t="s">
        <v>5</v>
      </c>
      <c r="B10" s="22" t="s">
        <v>54</v>
      </c>
      <c r="C10" s="23">
        <v>25.907016060862215</v>
      </c>
      <c r="D10" s="23" t="s">
        <v>54</v>
      </c>
      <c r="E10" s="23">
        <v>27.588691977593605</v>
      </c>
      <c r="F10" s="23">
        <v>26.544183600878412</v>
      </c>
      <c r="G10" s="23">
        <v>27.192721650710595</v>
      </c>
      <c r="H10" s="23" t="s">
        <v>54</v>
      </c>
      <c r="I10" s="23">
        <v>28.735214271863484</v>
      </c>
      <c r="J10" s="23">
        <v>29.350560010318805</v>
      </c>
      <c r="K10" s="23">
        <v>29.325745000395226</v>
      </c>
      <c r="L10" s="23">
        <v>29.387499049501937</v>
      </c>
      <c r="M10" s="23">
        <v>29.19287211740042</v>
      </c>
      <c r="N10" s="23">
        <v>30.673642903858735</v>
      </c>
      <c r="O10" s="23">
        <v>30.572067976781597</v>
      </c>
      <c r="P10" s="23">
        <v>30.57943412089703</v>
      </c>
      <c r="Q10" s="23">
        <v>30.368359694454593</v>
      </c>
      <c r="R10" s="23">
        <v>29.802427176133339</v>
      </c>
      <c r="S10" s="23">
        <v>29.342318155148195</v>
      </c>
      <c r="T10" s="23">
        <v>28.163250908321281</v>
      </c>
      <c r="U10" s="23">
        <v>29.410191014642667</v>
      </c>
      <c r="V10" s="23">
        <v>32.06612161654472</v>
      </c>
      <c r="W10" s="23">
        <v>29.063199207717417</v>
      </c>
      <c r="X10" s="23">
        <v>29.873998556811664</v>
      </c>
      <c r="Y10" s="23">
        <v>29.687382013139018</v>
      </c>
      <c r="Z10" s="23">
        <v>30.757721081910606</v>
      </c>
      <c r="AA10" s="23">
        <v>30.803899378561361</v>
      </c>
      <c r="AB10" s="23">
        <v>31.95724135022876</v>
      </c>
      <c r="AC10" s="23">
        <v>32.668013632931284</v>
      </c>
      <c r="AD10" s="23">
        <v>32.828777668912835</v>
      </c>
      <c r="AE10" s="23">
        <v>33.01743892492329</v>
      </c>
      <c r="AF10" s="23">
        <v>31.878398325828211</v>
      </c>
      <c r="AG10" s="23">
        <v>30.041778784874662</v>
      </c>
    </row>
    <row r="11" spans="1:33" x14ac:dyDescent="0.25">
      <c r="A11" s="10" t="s">
        <v>6</v>
      </c>
      <c r="B11" s="11">
        <v>21.67570076869513</v>
      </c>
      <c r="C11" s="12">
        <v>22.085153458711698</v>
      </c>
      <c r="D11" s="12">
        <v>23.33453285952049</v>
      </c>
      <c r="E11" s="12">
        <v>23.832956679504726</v>
      </c>
      <c r="F11" s="12">
        <v>24.791295822108843</v>
      </c>
      <c r="G11" s="12">
        <v>25.339841198050152</v>
      </c>
      <c r="H11" s="12">
        <v>25.416686148906653</v>
      </c>
      <c r="I11" s="12">
        <v>26.104422917387925</v>
      </c>
      <c r="J11" s="12">
        <v>26.580648917554285</v>
      </c>
      <c r="K11" s="12">
        <v>26.475900932415758</v>
      </c>
      <c r="L11" s="12">
        <v>27.499343443288772</v>
      </c>
      <c r="M11" s="12">
        <v>27.567927368237999</v>
      </c>
      <c r="N11" s="12">
        <v>27.717767112847842</v>
      </c>
      <c r="O11" s="12">
        <v>27.821224806971518</v>
      </c>
      <c r="P11" s="12">
        <v>27.566810510137703</v>
      </c>
      <c r="Q11" s="12">
        <v>28.23802265493407</v>
      </c>
      <c r="R11" s="12">
        <v>27.629615050271443</v>
      </c>
      <c r="S11" s="12">
        <v>27.347129132410352</v>
      </c>
      <c r="T11" s="12">
        <v>27.429812388769982</v>
      </c>
      <c r="U11" s="12">
        <v>26.920612791955183</v>
      </c>
      <c r="V11" s="12">
        <v>26.796578807107874</v>
      </c>
      <c r="W11" s="12">
        <v>26.805750176401023</v>
      </c>
      <c r="X11" s="12">
        <v>26.420418670163681</v>
      </c>
      <c r="Y11" s="12">
        <v>26.278934617748558</v>
      </c>
      <c r="Z11" s="12">
        <v>26.778286812952345</v>
      </c>
      <c r="AA11" s="12">
        <v>27.62342060089863</v>
      </c>
      <c r="AB11" s="12">
        <v>27.615588381589145</v>
      </c>
      <c r="AC11" s="12">
        <v>27.087752305403168</v>
      </c>
      <c r="AD11" s="12">
        <v>26.452456731225197</v>
      </c>
      <c r="AE11" s="12">
        <v>26.190811252005343</v>
      </c>
      <c r="AF11" s="12">
        <v>25.92576064736307</v>
      </c>
      <c r="AG11" s="12">
        <v>27.11709140550002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57.438271604938265</v>
      </c>
      <c r="O12" s="23">
        <v>40.533449934411898</v>
      </c>
      <c r="P12" s="23">
        <v>42.080272352624974</v>
      </c>
      <c r="Q12" s="23">
        <v>42.944983818770226</v>
      </c>
      <c r="R12" s="23">
        <v>42.580916351408149</v>
      </c>
      <c r="S12" s="23">
        <v>43.303042275780321</v>
      </c>
      <c r="T12" s="23">
        <v>43.843900595294336</v>
      </c>
      <c r="U12" s="23">
        <v>40.862460281434409</v>
      </c>
      <c r="V12" s="23">
        <v>42.444055622064646</v>
      </c>
      <c r="W12" s="23">
        <v>42.044812652984376</v>
      </c>
      <c r="X12" s="23">
        <v>42.573302469135797</v>
      </c>
      <c r="Y12" s="23">
        <v>42.936447166921894</v>
      </c>
      <c r="Z12" s="23">
        <v>41.697416974169741</v>
      </c>
      <c r="AA12" s="23">
        <v>43.860967590418035</v>
      </c>
      <c r="AB12" s="23">
        <v>46.619278779472957</v>
      </c>
      <c r="AC12" s="23">
        <v>45.45763287485142</v>
      </c>
      <c r="AD12" s="23">
        <v>41.000844270473557</v>
      </c>
      <c r="AE12" s="23">
        <v>41.760971570521662</v>
      </c>
      <c r="AF12" s="23">
        <v>39.853064381001488</v>
      </c>
      <c r="AG12" s="23">
        <v>38.613262342691193</v>
      </c>
    </row>
    <row r="13" spans="1:33" x14ac:dyDescent="0.25">
      <c r="A13" s="10" t="s">
        <v>8</v>
      </c>
      <c r="B13" s="11">
        <v>37.23342097575226</v>
      </c>
      <c r="C13" s="12">
        <v>34.2914271432142</v>
      </c>
      <c r="D13" s="12">
        <v>35.461828463713481</v>
      </c>
      <c r="E13" s="12">
        <v>27.433967079239508</v>
      </c>
      <c r="F13" s="12">
        <v>24.578229720360525</v>
      </c>
      <c r="G13" s="12">
        <v>23.721796729455598</v>
      </c>
      <c r="H13" s="12">
        <v>24.692469246924688</v>
      </c>
      <c r="I13" s="12">
        <v>24.552004433770549</v>
      </c>
      <c r="J13" s="12">
        <v>24.515629036424695</v>
      </c>
      <c r="K13" s="12">
        <v>22.835107720680696</v>
      </c>
      <c r="L13" s="12">
        <v>20.388653816016298</v>
      </c>
      <c r="M13" s="12">
        <v>21.709093639708644</v>
      </c>
      <c r="N13" s="12">
        <v>23.398615815049329</v>
      </c>
      <c r="O13" s="12">
        <v>27.743944636678204</v>
      </c>
      <c r="P13" s="12">
        <v>30.808884363266088</v>
      </c>
      <c r="Q13" s="12">
        <v>31.276213301378064</v>
      </c>
      <c r="R13" s="12">
        <v>32.17152029351066</v>
      </c>
      <c r="S13" s="12">
        <v>33.04510657046869</v>
      </c>
      <c r="T13" s="12">
        <v>35.672894395044459</v>
      </c>
      <c r="U13" s="12">
        <v>33.991372748033498</v>
      </c>
      <c r="V13" s="12">
        <v>32.963188317614843</v>
      </c>
      <c r="W13" s="12">
        <v>29.81334815432356</v>
      </c>
      <c r="X13" s="12">
        <v>44.563584209807402</v>
      </c>
      <c r="Y13" s="12">
        <v>43.768434264198305</v>
      </c>
      <c r="Z13" s="12">
        <v>44.327342210545176</v>
      </c>
      <c r="AA13" s="12">
        <v>39.679271184325472</v>
      </c>
      <c r="AB13" s="12">
        <v>44.156750938236414</v>
      </c>
      <c r="AC13" s="12">
        <v>39.082329970712664</v>
      </c>
      <c r="AD13" s="12">
        <v>35.810294305007005</v>
      </c>
      <c r="AE13" s="12">
        <v>34.948709978240593</v>
      </c>
      <c r="AF13" s="12">
        <v>34.322434899410815</v>
      </c>
      <c r="AG13" s="12">
        <v>37.651565335099804</v>
      </c>
    </row>
    <row r="14" spans="1:33" x14ac:dyDescent="0.25">
      <c r="A14" s="21" t="s">
        <v>9</v>
      </c>
      <c r="B14" s="22">
        <v>30.577502984466971</v>
      </c>
      <c r="C14" s="23">
        <v>31.740937476068815</v>
      </c>
      <c r="D14" s="23">
        <v>32.570788561828437</v>
      </c>
      <c r="E14" s="23">
        <v>33.068628623277604</v>
      </c>
      <c r="F14" s="23">
        <v>33.339591025079443</v>
      </c>
      <c r="G14" s="23">
        <v>34.154271487915146</v>
      </c>
      <c r="H14" s="23">
        <v>34.541212189362419</v>
      </c>
      <c r="I14" s="23">
        <v>34.592943268165691</v>
      </c>
      <c r="J14" s="23">
        <v>36.207935985969527</v>
      </c>
      <c r="K14" s="23">
        <v>36.507234783096855</v>
      </c>
      <c r="L14" s="23">
        <v>36.541921554516016</v>
      </c>
      <c r="M14" s="23">
        <v>38.250219291121148</v>
      </c>
      <c r="N14" s="23">
        <v>36.755211159410571</v>
      </c>
      <c r="O14" s="23">
        <v>36.709345725090834</v>
      </c>
      <c r="P14" s="23">
        <v>37.002670308365751</v>
      </c>
      <c r="Q14" s="23">
        <v>38.217839861225237</v>
      </c>
      <c r="R14" s="23">
        <v>35.253799439589173</v>
      </c>
      <c r="S14" s="23">
        <v>34.103255653242215</v>
      </c>
      <c r="T14" s="23">
        <v>32.776609456617599</v>
      </c>
      <c r="U14" s="23">
        <v>33.086122184110508</v>
      </c>
      <c r="V14" s="23">
        <v>32.0428839880868</v>
      </c>
      <c r="W14" s="23">
        <v>32.321323664804865</v>
      </c>
      <c r="X14" s="23">
        <v>31.729251932933352</v>
      </c>
      <c r="Y14" s="23">
        <v>31.198229887665946</v>
      </c>
      <c r="Z14" s="23">
        <v>30.158297490249208</v>
      </c>
      <c r="AA14" s="23">
        <v>29.655781793206703</v>
      </c>
      <c r="AB14" s="23">
        <v>27.6603227141084</v>
      </c>
      <c r="AC14" s="23">
        <v>25.299406853300088</v>
      </c>
      <c r="AD14" s="23">
        <v>23.503218806509945</v>
      </c>
      <c r="AE14" s="23">
        <v>23.542239232943849</v>
      </c>
      <c r="AF14" s="23">
        <v>24.152609221528198</v>
      </c>
      <c r="AG14" s="23">
        <v>24.456521739130434</v>
      </c>
    </row>
    <row r="15" spans="1:33" x14ac:dyDescent="0.25">
      <c r="A15" s="10" t="s">
        <v>10</v>
      </c>
      <c r="B15" s="11" t="s">
        <v>54</v>
      </c>
      <c r="C15" s="12">
        <v>0.5865102639296188</v>
      </c>
      <c r="D15" s="12">
        <v>0.54644808743169404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20.390070921985817</v>
      </c>
      <c r="K15" s="12">
        <v>18.355359765051393</v>
      </c>
      <c r="L15" s="12">
        <v>20.147058823529413</v>
      </c>
      <c r="M15" s="12">
        <v>20.869565217391305</v>
      </c>
      <c r="N15" s="12">
        <v>25.060827250608277</v>
      </c>
      <c r="O15" s="12">
        <v>29.392624728850326</v>
      </c>
      <c r="P15" s="12">
        <v>36.184857423795478</v>
      </c>
      <c r="Q15" s="12">
        <v>38.375108038029389</v>
      </c>
      <c r="R15" s="12">
        <v>38.009787928221861</v>
      </c>
      <c r="S15" s="12">
        <v>40.9967845659164</v>
      </c>
      <c r="T15" s="12">
        <v>39.800166527893417</v>
      </c>
      <c r="U15" s="12">
        <v>43.127962085308056</v>
      </c>
      <c r="V15" s="12">
        <v>45.238095238095234</v>
      </c>
      <c r="W15" s="12">
        <v>48.344880677444188</v>
      </c>
      <c r="X15" s="12">
        <v>48.112449799196781</v>
      </c>
      <c r="Y15" s="12">
        <v>49.478748997594217</v>
      </c>
      <c r="Z15" s="12">
        <v>46.651090342679126</v>
      </c>
      <c r="AA15" s="12">
        <v>47.191011235955052</v>
      </c>
      <c r="AB15" s="12">
        <v>42.994100294985245</v>
      </c>
      <c r="AC15" s="12">
        <v>43.843648208469062</v>
      </c>
      <c r="AD15" s="12">
        <v>40.197152245345016</v>
      </c>
      <c r="AE15" s="12">
        <v>38.708156529938705</v>
      </c>
      <c r="AF15" s="12">
        <v>38.144329896907223</v>
      </c>
      <c r="AG15" s="12">
        <v>37.634408602150536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49.264062375686215</v>
      </c>
      <c r="I16" s="23">
        <v>49.461835510640043</v>
      </c>
      <c r="J16" s="23">
        <v>51.833112788977978</v>
      </c>
      <c r="K16" s="23">
        <v>53.36095044552134</v>
      </c>
      <c r="L16" s="23">
        <v>52.989568314816381</v>
      </c>
      <c r="M16" s="23">
        <v>55.360281195079089</v>
      </c>
      <c r="N16" s="23">
        <v>59.930752282027065</v>
      </c>
      <c r="O16" s="23">
        <v>60.395936981757878</v>
      </c>
      <c r="P16" s="23">
        <v>61.902055508193612</v>
      </c>
      <c r="Q16" s="23">
        <v>60.888929285584439</v>
      </c>
      <c r="R16" s="23">
        <v>63.588436868464981</v>
      </c>
      <c r="S16" s="23">
        <v>58.894230769230759</v>
      </c>
      <c r="T16" s="23">
        <v>60.85252719129879</v>
      </c>
      <c r="U16" s="23">
        <v>62.583780160857906</v>
      </c>
      <c r="V16" s="23">
        <v>62.460414129110845</v>
      </c>
      <c r="W16" s="23">
        <v>61.389062919538176</v>
      </c>
      <c r="X16" s="23">
        <v>62.538402457757293</v>
      </c>
      <c r="Y16" s="23">
        <v>58.231046931407938</v>
      </c>
      <c r="Z16" s="23">
        <v>53.091340853193117</v>
      </c>
      <c r="AA16" s="23">
        <v>54.086923729612522</v>
      </c>
      <c r="AB16" s="23">
        <v>53.963749542292192</v>
      </c>
      <c r="AC16" s="23">
        <v>46.531916731450288</v>
      </c>
      <c r="AD16" s="23">
        <v>44.488123118099701</v>
      </c>
      <c r="AE16" s="23">
        <v>45.206954916140951</v>
      </c>
      <c r="AF16" s="23">
        <v>46.374166374166379</v>
      </c>
      <c r="AG16" s="23">
        <v>46.42401450540595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27.029914529914528</v>
      </c>
      <c r="F17" s="12">
        <v>38.652414582935677</v>
      </c>
      <c r="G17" s="12">
        <v>41.408934707903775</v>
      </c>
      <c r="H17" s="12">
        <v>41.167790893760539</v>
      </c>
      <c r="I17" s="12">
        <v>48.298399819697984</v>
      </c>
      <c r="J17" s="12">
        <v>54.969574036511148</v>
      </c>
      <c r="K17" s="12">
        <v>57.730760288305049</v>
      </c>
      <c r="L17" s="12">
        <v>53.037254542117829</v>
      </c>
      <c r="M17" s="12">
        <v>55.33235938641343</v>
      </c>
      <c r="N17" s="12">
        <v>54.930109557990178</v>
      </c>
      <c r="O17" s="12">
        <v>61.259777686290661</v>
      </c>
      <c r="P17" s="12">
        <v>62.864981383499909</v>
      </c>
      <c r="Q17" s="12">
        <v>52.088272843333939</v>
      </c>
      <c r="R17" s="12">
        <v>54.262116253701109</v>
      </c>
      <c r="S17" s="12">
        <v>62.635233327950914</v>
      </c>
      <c r="T17" s="12">
        <v>57.798867289147402</v>
      </c>
      <c r="U17" s="12">
        <v>59.179580674566999</v>
      </c>
      <c r="V17" s="12">
        <v>59.050871831745468</v>
      </c>
      <c r="W17" s="12">
        <v>62.463181148748149</v>
      </c>
      <c r="X17" s="12">
        <v>63.257643482925083</v>
      </c>
      <c r="Y17" s="12">
        <v>59.988880652335062</v>
      </c>
      <c r="Z17" s="12">
        <v>55.358076319916364</v>
      </c>
      <c r="AA17" s="12">
        <v>58.186714542190302</v>
      </c>
      <c r="AB17" s="12">
        <v>61.46484375</v>
      </c>
      <c r="AC17" s="12">
        <v>64.113053179620678</v>
      </c>
      <c r="AD17" s="12">
        <v>61.195315191181535</v>
      </c>
      <c r="AE17" s="12">
        <v>62.812288993923026</v>
      </c>
      <c r="AF17" s="12">
        <v>61.945418508919033</v>
      </c>
      <c r="AG17" s="12">
        <v>57.683583782251205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0.62790062790062795</v>
      </c>
      <c r="M18" s="23" t="s">
        <v>54</v>
      </c>
      <c r="N18" s="23" t="s">
        <v>54</v>
      </c>
      <c r="O18" s="23">
        <v>0.84788029925187047</v>
      </c>
      <c r="P18" s="23">
        <v>3.4969893469198703</v>
      </c>
      <c r="Q18" s="23">
        <v>3.8479052823315119</v>
      </c>
      <c r="R18" s="23">
        <v>4.4094128398446424</v>
      </c>
      <c r="S18" s="23">
        <v>4.5385450597176975</v>
      </c>
      <c r="T18" s="23">
        <v>7.0292347377472062</v>
      </c>
      <c r="U18" s="23">
        <v>10.295054128635108</v>
      </c>
      <c r="V18" s="23">
        <v>11.021721641190668</v>
      </c>
      <c r="W18" s="23">
        <v>12.155654016567135</v>
      </c>
      <c r="X18" s="23">
        <v>15.243516761543324</v>
      </c>
      <c r="Y18" s="23">
        <v>17.407035175879397</v>
      </c>
      <c r="Z18" s="23">
        <v>19.048536209553156</v>
      </c>
      <c r="AA18" s="23">
        <v>20.095057034220531</v>
      </c>
      <c r="AB18" s="23">
        <v>20.303535073107533</v>
      </c>
      <c r="AC18" s="23">
        <v>20.991884580703335</v>
      </c>
      <c r="AD18" s="23">
        <v>22.128749085588879</v>
      </c>
      <c r="AE18" s="23">
        <v>23.195164075993091</v>
      </c>
      <c r="AF18" s="23">
        <v>24.99135247319267</v>
      </c>
      <c r="AG18" s="23">
        <v>26.094890510948904</v>
      </c>
    </row>
    <row r="19" spans="1:33" x14ac:dyDescent="0.25">
      <c r="A19" s="10" t="s">
        <v>14</v>
      </c>
      <c r="B19" s="11">
        <v>24.304639401934917</v>
      </c>
      <c r="C19" s="12">
        <v>28.771643364969218</v>
      </c>
      <c r="D19" s="12">
        <v>32.725694444444443</v>
      </c>
      <c r="E19" s="12">
        <v>34.393383165995836</v>
      </c>
      <c r="F19" s="12">
        <v>34.582878953107958</v>
      </c>
      <c r="G19" s="12">
        <v>32.218534592800609</v>
      </c>
      <c r="H19" s="12">
        <v>33.161407766990294</v>
      </c>
      <c r="I19" s="12">
        <v>34.73359668561519</v>
      </c>
      <c r="J19" s="12">
        <v>37.218803839527439</v>
      </c>
      <c r="K19" s="12">
        <v>34.938346851704253</v>
      </c>
      <c r="L19" s="12">
        <v>37.643409535140648</v>
      </c>
      <c r="M19" s="12">
        <v>36.600993810478599</v>
      </c>
      <c r="N19" s="12">
        <v>35.978568113740877</v>
      </c>
      <c r="O19" s="12">
        <v>35.485393162026512</v>
      </c>
      <c r="P19" s="12">
        <v>37.356523262945764</v>
      </c>
      <c r="Q19" s="12">
        <v>35.259692757863938</v>
      </c>
      <c r="R19" s="12">
        <v>32.817373223980596</v>
      </c>
      <c r="S19" s="12">
        <v>29.968405640749012</v>
      </c>
      <c r="T19" s="12">
        <v>29.120899171623549</v>
      </c>
      <c r="U19" s="12">
        <v>28.098674274207081</v>
      </c>
      <c r="V19" s="12">
        <v>26.22617534942821</v>
      </c>
      <c r="W19" s="12">
        <v>24.322732626619551</v>
      </c>
      <c r="X19" s="12">
        <v>22.75271465353185</v>
      </c>
      <c r="Y19" s="12">
        <v>21.366244792076099</v>
      </c>
      <c r="Z19" s="12">
        <v>21.262289372873639</v>
      </c>
      <c r="AA19" s="12">
        <v>20.913507205471273</v>
      </c>
      <c r="AB19" s="12">
        <v>20.907794278043461</v>
      </c>
      <c r="AC19" s="12">
        <v>20.87950138504155</v>
      </c>
      <c r="AD19" s="12">
        <v>23.775021041460825</v>
      </c>
      <c r="AE19" s="12">
        <v>24.780921272149346</v>
      </c>
      <c r="AF19" s="12">
        <v>24.65787884886295</v>
      </c>
      <c r="AG19" s="12">
        <v>23.390407038545195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55.789473684210535</v>
      </c>
      <c r="O20" s="23">
        <v>68.765133171912822</v>
      </c>
      <c r="P20" s="23">
        <v>40.1673640167364</v>
      </c>
      <c r="Q20" s="23">
        <v>35.393939393939391</v>
      </c>
      <c r="R20" s="23">
        <v>35.614849187935036</v>
      </c>
      <c r="S20" s="23">
        <v>35.962877030162417</v>
      </c>
      <c r="T20" s="23">
        <v>35.600425079702447</v>
      </c>
      <c r="U20" s="23">
        <v>31.613611416026345</v>
      </c>
      <c r="V20" s="23">
        <v>28.221415607985477</v>
      </c>
      <c r="W20" s="23">
        <v>23.404255319148938</v>
      </c>
      <c r="X20" s="23">
        <v>25.017470300489165</v>
      </c>
      <c r="Y20" s="23">
        <v>30.899705014749259</v>
      </c>
      <c r="Z20" s="23">
        <v>31.578947368421055</v>
      </c>
      <c r="AA20" s="23">
        <v>32.489451476793249</v>
      </c>
      <c r="AB20" s="23">
        <v>30.033222591362129</v>
      </c>
      <c r="AC20" s="23">
        <v>31.322957198443579</v>
      </c>
      <c r="AD20" s="23">
        <v>33.333333333333329</v>
      </c>
      <c r="AE20" s="23">
        <v>35.768261964735508</v>
      </c>
      <c r="AF20" s="23">
        <v>32.391304347826086</v>
      </c>
      <c r="AG20" s="23">
        <v>35.26287838555497</v>
      </c>
    </row>
    <row r="21" spans="1:33" x14ac:dyDescent="0.25">
      <c r="A21" s="10" t="s">
        <v>16</v>
      </c>
      <c r="B21" s="11" t="s">
        <v>54</v>
      </c>
      <c r="C21" s="12">
        <v>20.115778444447457</v>
      </c>
      <c r="D21" s="12">
        <v>21.995304442325633</v>
      </c>
      <c r="E21" s="12">
        <v>23.154452107408709</v>
      </c>
      <c r="F21" s="12" t="s">
        <v>54</v>
      </c>
      <c r="G21" s="12">
        <v>21.926740979836129</v>
      </c>
      <c r="H21" s="12">
        <v>22.518124048060415</v>
      </c>
      <c r="I21" s="12">
        <v>21.860033752451614</v>
      </c>
      <c r="J21" s="12">
        <v>21.683974702029516</v>
      </c>
      <c r="K21" s="12">
        <v>21.157466967195511</v>
      </c>
      <c r="L21" s="12">
        <v>20.792847211047711</v>
      </c>
      <c r="M21" s="12">
        <v>21.107310354011393</v>
      </c>
      <c r="N21" s="12">
        <v>21.815234873042723</v>
      </c>
      <c r="O21" s="12">
        <v>21.288248651416936</v>
      </c>
      <c r="P21" s="12">
        <v>20.413443828614767</v>
      </c>
      <c r="Q21" s="12">
        <v>19.887728866053131</v>
      </c>
      <c r="R21" s="12">
        <v>19.968438419051722</v>
      </c>
      <c r="S21" s="12">
        <v>20.525816961200512</v>
      </c>
      <c r="T21" s="12">
        <v>20.540204964613519</v>
      </c>
      <c r="U21" s="12">
        <v>21.655404458152251</v>
      </c>
      <c r="V21" s="12">
        <v>22.04773628953042</v>
      </c>
      <c r="W21" s="12">
        <v>21.61506105905244</v>
      </c>
      <c r="X21" s="12">
        <v>21.631732855710087</v>
      </c>
      <c r="Y21" s="12">
        <v>22.0991649889996</v>
      </c>
      <c r="Z21" s="12">
        <v>21.898647175060969</v>
      </c>
      <c r="AA21" s="12">
        <v>20.925628711851076</v>
      </c>
      <c r="AB21" s="12">
        <v>21.532496116395649</v>
      </c>
      <c r="AC21" s="12">
        <v>20.944592328392694</v>
      </c>
      <c r="AD21" s="12">
        <v>20.794004272972881</v>
      </c>
      <c r="AE21" s="12">
        <v>20.027080523774309</v>
      </c>
      <c r="AF21" s="12">
        <v>20.671244469094383</v>
      </c>
      <c r="AG21" s="12">
        <v>20.750789156779145</v>
      </c>
    </row>
    <row r="22" spans="1:33" x14ac:dyDescent="0.25">
      <c r="A22" s="21" t="s">
        <v>17</v>
      </c>
      <c r="B22" s="22">
        <v>34.325128482553417</v>
      </c>
      <c r="C22" s="23">
        <v>35.563234277816171</v>
      </c>
      <c r="D22" s="23">
        <v>36.191398146867655</v>
      </c>
      <c r="E22" s="23">
        <v>35.653809971777989</v>
      </c>
      <c r="F22" s="23">
        <v>32.994158419605405</v>
      </c>
      <c r="G22" s="23">
        <v>31.25298239445463</v>
      </c>
      <c r="H22" s="23">
        <v>30.187325233228574</v>
      </c>
      <c r="I22" s="23">
        <v>29.071443032547727</v>
      </c>
      <c r="J22" s="23">
        <v>28.268117213546233</v>
      </c>
      <c r="K22" s="23">
        <v>32.99691086105566</v>
      </c>
      <c r="L22" s="23">
        <v>32.939450023545383</v>
      </c>
      <c r="M22" s="23">
        <v>33.028717816240423</v>
      </c>
      <c r="N22" s="23">
        <v>33.635906846681522</v>
      </c>
      <c r="O22" s="23">
        <v>34.798717650060453</v>
      </c>
      <c r="P22" s="23">
        <v>33.536394223736181</v>
      </c>
      <c r="Q22" s="23">
        <v>34.514257630957594</v>
      </c>
      <c r="R22" s="23">
        <v>32.942198599683145</v>
      </c>
      <c r="S22" s="23">
        <v>34.548129824711054</v>
      </c>
      <c r="T22" s="23">
        <v>35.567043411250964</v>
      </c>
      <c r="U22" s="23">
        <v>38.830598356738058</v>
      </c>
      <c r="V22" s="23">
        <v>34.7917329726289</v>
      </c>
      <c r="W22" s="23">
        <v>27.416635443986515</v>
      </c>
      <c r="X22" s="23">
        <v>26.144090332610563</v>
      </c>
      <c r="Y22" s="23">
        <v>23.850835454243665</v>
      </c>
      <c r="Z22" s="23">
        <v>24.407743034646849</v>
      </c>
      <c r="AA22" s="23">
        <v>24.109282403753713</v>
      </c>
      <c r="AB22" s="23">
        <v>23.047853711881064</v>
      </c>
      <c r="AC22" s="23">
        <v>22.839247601380329</v>
      </c>
      <c r="AD22" s="23">
        <v>22.146294820717131</v>
      </c>
      <c r="AE22" s="23">
        <v>22.417748189151116</v>
      </c>
      <c r="AF22" s="23">
        <v>23.0937015538811</v>
      </c>
      <c r="AG22" s="23">
        <v>22.385116796956552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41.31965475469412</v>
      </c>
      <c r="G23" s="12">
        <v>42.613949036966147</v>
      </c>
      <c r="H23" s="12">
        <v>46.846954935931279</v>
      </c>
      <c r="I23" s="12">
        <v>48.896817536365042</v>
      </c>
      <c r="J23" s="12">
        <v>50.263874097739915</v>
      </c>
      <c r="K23" s="12">
        <v>52.141608391608393</v>
      </c>
      <c r="L23" s="12">
        <v>52.580297751029462</v>
      </c>
      <c r="M23" s="12">
        <v>54.880101512326497</v>
      </c>
      <c r="N23" s="12">
        <v>57.406775658015597</v>
      </c>
      <c r="O23" s="12">
        <v>57.703790238836959</v>
      </c>
      <c r="P23" s="12">
        <v>58.155738750925202</v>
      </c>
      <c r="Q23" s="12">
        <v>58.314769218743891</v>
      </c>
      <c r="R23" s="12">
        <v>56.468716861081646</v>
      </c>
      <c r="S23" s="12">
        <v>56.560304877239112</v>
      </c>
      <c r="T23" s="12">
        <v>58.285967075982626</v>
      </c>
      <c r="U23" s="12">
        <v>56.318886669112942</v>
      </c>
      <c r="V23" s="12">
        <v>52.675244064855875</v>
      </c>
      <c r="W23" s="12">
        <v>51.812389255917111</v>
      </c>
      <c r="X23" s="12">
        <v>47.30918470832048</v>
      </c>
      <c r="Y23" s="12">
        <v>44.203261831873789</v>
      </c>
      <c r="Z23" s="12">
        <v>42.453453942640316</v>
      </c>
      <c r="AA23" s="12">
        <v>41.154610110847692</v>
      </c>
      <c r="AB23" s="12">
        <v>46.204903881419462</v>
      </c>
      <c r="AC23" s="12">
        <v>45.332158247919892</v>
      </c>
      <c r="AD23" s="12">
        <v>43.317921144740822</v>
      </c>
      <c r="AE23" s="12">
        <v>44.630074509469168</v>
      </c>
      <c r="AF23" s="12">
        <v>41.616106856141002</v>
      </c>
      <c r="AG23" s="12">
        <v>39.900600605462117</v>
      </c>
    </row>
    <row r="24" spans="1:33" x14ac:dyDescent="0.25">
      <c r="A24" s="21" t="s">
        <v>19</v>
      </c>
      <c r="B24" s="22">
        <v>40.189321597608568</v>
      </c>
      <c r="C24" s="23">
        <v>43.495998744704217</v>
      </c>
      <c r="D24" s="23">
        <v>46.467876264128492</v>
      </c>
      <c r="E24" s="23">
        <v>45.034526945255209</v>
      </c>
      <c r="F24" s="23">
        <v>43.524055449850508</v>
      </c>
      <c r="G24" s="23">
        <v>41.926931781441965</v>
      </c>
      <c r="H24" s="23">
        <v>44.555223880597019</v>
      </c>
      <c r="I24" s="23">
        <v>46.808982533961739</v>
      </c>
      <c r="J24" s="23">
        <v>45.386199794026773</v>
      </c>
      <c r="K24" s="23">
        <v>44.155532058060167</v>
      </c>
      <c r="L24" s="23">
        <v>44.225146198830409</v>
      </c>
      <c r="M24" s="23">
        <v>44.288202002612103</v>
      </c>
      <c r="N24" s="23">
        <v>43.958762886597938</v>
      </c>
      <c r="O24" s="23">
        <v>43.664068314465901</v>
      </c>
      <c r="P24" s="23">
        <v>44.535487143470284</v>
      </c>
      <c r="Q24" s="23">
        <v>45.398009950248749</v>
      </c>
      <c r="R24" s="23">
        <v>42.101470636402347</v>
      </c>
      <c r="S24" s="23">
        <v>39.698307579102277</v>
      </c>
      <c r="T24" s="23">
        <v>50.983668184286365</v>
      </c>
      <c r="U24" s="23">
        <v>53.00762256619317</v>
      </c>
      <c r="V24" s="23">
        <v>52.69657258064516</v>
      </c>
      <c r="W24" s="23">
        <v>49.37801165346076</v>
      </c>
      <c r="X24" s="23">
        <v>51.547714177566561</v>
      </c>
      <c r="Y24" s="23">
        <v>59.41427072852219</v>
      </c>
      <c r="Z24" s="23">
        <v>57.31899825077862</v>
      </c>
      <c r="AA24" s="23">
        <v>56.253255276151584</v>
      </c>
      <c r="AB24" s="23">
        <v>56.074673649962307</v>
      </c>
      <c r="AC24" s="23">
        <v>54.692244749522686</v>
      </c>
      <c r="AD24" s="23">
        <v>54.082264332634033</v>
      </c>
      <c r="AE24" s="23">
        <v>51.348140916117494</v>
      </c>
      <c r="AF24" s="23">
        <v>47.703046453879232</v>
      </c>
      <c r="AG24" s="23">
        <v>44.732004366059627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29.176547550903592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27.692602529704867</v>
      </c>
      <c r="K25" s="12" t="s">
        <v>54</v>
      </c>
      <c r="L25" s="12" t="s">
        <v>54</v>
      </c>
      <c r="M25" s="12" t="s">
        <v>54</v>
      </c>
      <c r="N25" s="12">
        <v>25.400457665903886</v>
      </c>
      <c r="O25" s="12" t="s">
        <v>54</v>
      </c>
      <c r="P25" s="12">
        <v>26.816814716374065</v>
      </c>
      <c r="Q25" s="12">
        <v>25.938057742782149</v>
      </c>
      <c r="R25" s="12">
        <v>25.655669643761264</v>
      </c>
      <c r="S25" s="12">
        <v>25.563359122662057</v>
      </c>
      <c r="T25" s="12">
        <v>25.564518909228806</v>
      </c>
      <c r="U25" s="12">
        <v>26.682377121797369</v>
      </c>
      <c r="V25" s="12">
        <v>26.497338250755138</v>
      </c>
      <c r="W25" s="12">
        <v>26.313122231122595</v>
      </c>
      <c r="X25" s="12">
        <v>25.623770894788599</v>
      </c>
      <c r="Y25" s="12">
        <v>25.443447254706431</v>
      </c>
      <c r="Z25" s="12">
        <v>24.920870284296669</v>
      </c>
      <c r="AA25" s="12">
        <v>24.766093338562381</v>
      </c>
      <c r="AB25" s="12">
        <v>23.260826182398723</v>
      </c>
      <c r="AC25" s="12">
        <v>23.260097355611101</v>
      </c>
      <c r="AD25" s="12">
        <v>23.261178583007062</v>
      </c>
      <c r="AE25" s="12">
        <v>22.67630886923261</v>
      </c>
      <c r="AF25" s="12">
        <v>23.24960696135425</v>
      </c>
      <c r="AG25" s="12">
        <v>23.24897471539018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2.7047587996359241</v>
      </c>
      <c r="F26" s="23">
        <v>2.7979720681079012</v>
      </c>
      <c r="G26" s="23">
        <v>3.8546743464776254</v>
      </c>
      <c r="H26" s="23">
        <v>5.9325287529003292</v>
      </c>
      <c r="I26" s="23">
        <v>7.9322507164376512</v>
      </c>
      <c r="J26" s="23">
        <v>11.106874594883134</v>
      </c>
      <c r="K26" s="23">
        <v>7.5185411988841251</v>
      </c>
      <c r="L26" s="23">
        <v>11.153074471851763</v>
      </c>
      <c r="M26" s="23">
        <v>13.137657403719476</v>
      </c>
      <c r="N26" s="23">
        <v>16.677337723711087</v>
      </c>
      <c r="O26" s="23">
        <v>19.76297729540164</v>
      </c>
      <c r="P26" s="23">
        <v>20.733790953508588</v>
      </c>
      <c r="Q26" s="23">
        <v>20.477394497622058</v>
      </c>
      <c r="R26" s="23">
        <v>24.20245398773006</v>
      </c>
      <c r="S26" s="23">
        <v>23.918970217758911</v>
      </c>
      <c r="T26" s="23">
        <v>27.749259624876604</v>
      </c>
      <c r="U26" s="23">
        <v>31.072610747235718</v>
      </c>
      <c r="V26" s="23">
        <v>34.59554468686715</v>
      </c>
      <c r="W26" s="23">
        <v>29.846381390971128</v>
      </c>
      <c r="X26" s="23">
        <v>27.974947807933198</v>
      </c>
      <c r="Y26" s="23">
        <v>29.295228719968009</v>
      </c>
      <c r="Z26" s="23">
        <v>28.562326781561591</v>
      </c>
      <c r="AA26" s="23">
        <v>28.751077207877181</v>
      </c>
      <c r="AB26" s="23">
        <v>26.765326383718048</v>
      </c>
      <c r="AC26" s="23">
        <v>25.827042288099182</v>
      </c>
      <c r="AD26" s="23">
        <v>24.097328782137602</v>
      </c>
      <c r="AE26" s="23">
        <v>24.001263224380228</v>
      </c>
      <c r="AF26" s="23">
        <v>26.701618005965834</v>
      </c>
      <c r="AG26" s="23">
        <v>24.295302013422816</v>
      </c>
    </row>
    <row r="27" spans="1:33" x14ac:dyDescent="0.25">
      <c r="A27" s="10" t="s">
        <v>22</v>
      </c>
      <c r="B27" s="11" t="s">
        <v>54</v>
      </c>
      <c r="C27" s="12">
        <v>39.063206438195138</v>
      </c>
      <c r="D27" s="12" t="s">
        <v>54</v>
      </c>
      <c r="E27" s="12">
        <v>46.511787751735518</v>
      </c>
      <c r="F27" s="12" t="s">
        <v>54</v>
      </c>
      <c r="G27" s="12">
        <v>53.582607705878992</v>
      </c>
      <c r="H27" s="12" t="s">
        <v>54</v>
      </c>
      <c r="I27" s="12">
        <v>60.98819327314218</v>
      </c>
      <c r="J27" s="12" t="s">
        <v>54</v>
      </c>
      <c r="K27" s="12">
        <v>65.552270487453569</v>
      </c>
      <c r="L27" s="12" t="s">
        <v>54</v>
      </c>
      <c r="M27" s="12">
        <v>47.115066499040559</v>
      </c>
      <c r="N27" s="12" t="s">
        <v>54</v>
      </c>
      <c r="O27" s="12">
        <v>46.930829853370589</v>
      </c>
      <c r="P27" s="12" t="s">
        <v>54</v>
      </c>
      <c r="Q27" s="12">
        <v>51.784066898788794</v>
      </c>
      <c r="R27" s="12">
        <v>53.932840068298241</v>
      </c>
      <c r="S27" s="12">
        <v>53.95851509949059</v>
      </c>
      <c r="T27" s="12" t="s">
        <v>54</v>
      </c>
      <c r="U27" s="12" t="s">
        <v>54</v>
      </c>
      <c r="V27" s="12" t="s">
        <v>54</v>
      </c>
      <c r="W27" s="12">
        <v>55.915260206431348</v>
      </c>
      <c r="X27" s="12">
        <v>54.891464361232302</v>
      </c>
      <c r="Y27" s="12">
        <v>55.44230586896748</v>
      </c>
      <c r="Z27" s="12">
        <v>55.23132329855018</v>
      </c>
      <c r="AA27" s="12">
        <v>55.143179346731642</v>
      </c>
      <c r="AB27" s="12">
        <v>48.825077769801389</v>
      </c>
      <c r="AC27" s="12">
        <v>46.203635599453605</v>
      </c>
      <c r="AD27" s="12">
        <v>45.693168743540241</v>
      </c>
      <c r="AE27" s="12">
        <v>46.799673663131344</v>
      </c>
      <c r="AF27" s="12">
        <v>47.524224222501417</v>
      </c>
      <c r="AG27" s="12">
        <v>45.620034028775791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24.83194251274919</v>
      </c>
      <c r="G28" s="23">
        <v>28.074403658385865</v>
      </c>
      <c r="H28" s="23">
        <v>27.213627881779328</v>
      </c>
      <c r="I28" s="23">
        <v>30.803544149098695</v>
      </c>
      <c r="J28" s="23">
        <v>33.497357390195006</v>
      </c>
      <c r="K28" s="23">
        <v>34.096572159741392</v>
      </c>
      <c r="L28" s="23">
        <v>38.499441561001255</v>
      </c>
      <c r="M28" s="23">
        <v>39.377340174733042</v>
      </c>
      <c r="N28" s="23">
        <v>39.16807277529162</v>
      </c>
      <c r="O28" s="23">
        <v>43.859517747491395</v>
      </c>
      <c r="P28" s="23">
        <v>50.840951915695442</v>
      </c>
      <c r="Q28" s="23">
        <v>49.611219105803947</v>
      </c>
      <c r="R28" s="23">
        <v>54.152249134948093</v>
      </c>
      <c r="S28" s="23">
        <v>55.074249400168604</v>
      </c>
      <c r="T28" s="23">
        <v>55.270929635336408</v>
      </c>
      <c r="U28" s="23">
        <v>58.676028084252749</v>
      </c>
      <c r="V28" s="23">
        <v>57.922806245876401</v>
      </c>
      <c r="W28" s="23">
        <v>59.143109540636054</v>
      </c>
      <c r="X28" s="23">
        <v>55.850388922601645</v>
      </c>
      <c r="Y28" s="23">
        <v>58.074099965047175</v>
      </c>
      <c r="Z28" s="23">
        <v>52.841877912924865</v>
      </c>
      <c r="AA28" s="23">
        <v>50.110852140299009</v>
      </c>
      <c r="AB28" s="23">
        <v>48.531067086897792</v>
      </c>
      <c r="AC28" s="23">
        <v>47.635579401399184</v>
      </c>
      <c r="AD28" s="23">
        <v>47.463982632721525</v>
      </c>
      <c r="AE28" s="23">
        <v>47.159841479524438</v>
      </c>
      <c r="AF28" s="23">
        <v>45.677304173175628</v>
      </c>
      <c r="AG28" s="23">
        <v>44.167635745594417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30.735393638619446</v>
      </c>
      <c r="F29" s="12">
        <v>29.201934703748488</v>
      </c>
      <c r="G29" s="12">
        <v>30.59014070250025</v>
      </c>
      <c r="H29" s="12">
        <v>22.168430533663592</v>
      </c>
      <c r="I29" s="12">
        <v>18.07138384470883</v>
      </c>
      <c r="J29" s="12">
        <v>18.287092882991558</v>
      </c>
      <c r="K29" s="12">
        <v>18.905238375515012</v>
      </c>
      <c r="L29" s="12">
        <v>20.3781512605042</v>
      </c>
      <c r="M29" s="12">
        <v>20.713289962825275</v>
      </c>
      <c r="N29" s="12">
        <v>19.164248403946605</v>
      </c>
      <c r="O29" s="12">
        <v>20.999265246142542</v>
      </c>
      <c r="P29" s="12">
        <v>20.779584969153113</v>
      </c>
      <c r="Q29" s="12">
        <v>23.337780742717371</v>
      </c>
      <c r="R29" s="12">
        <v>21.607270499336266</v>
      </c>
      <c r="S29" s="12">
        <v>18.806056514610859</v>
      </c>
      <c r="T29" s="12">
        <v>18.164567879937898</v>
      </c>
      <c r="U29" s="12">
        <v>18.968573730862211</v>
      </c>
      <c r="V29" s="12">
        <v>21.0741885625966</v>
      </c>
      <c r="W29" s="12">
        <v>19.667299757678958</v>
      </c>
      <c r="X29" s="12">
        <v>19.540536930679846</v>
      </c>
      <c r="Y29" s="12">
        <v>18.418806224965529</v>
      </c>
      <c r="Z29" s="12">
        <v>17.940266379658279</v>
      </c>
      <c r="AA29" s="12">
        <v>17.961335676625662</v>
      </c>
      <c r="AB29" s="12">
        <v>16.114698326737486</v>
      </c>
      <c r="AC29" s="12">
        <v>16.278121389247605</v>
      </c>
      <c r="AD29" s="12">
        <v>16.951421649878874</v>
      </c>
      <c r="AE29" s="12">
        <v>17.005240534652298</v>
      </c>
      <c r="AF29" s="12">
        <v>17.293411750727739</v>
      </c>
      <c r="AG29" s="12">
        <v>17.81559796000229</v>
      </c>
    </row>
    <row r="30" spans="1:33" x14ac:dyDescent="0.25">
      <c r="A30" s="21" t="s">
        <v>25</v>
      </c>
      <c r="B30" s="22">
        <v>33.944664485391193</v>
      </c>
      <c r="C30" s="23">
        <v>35.024721708145726</v>
      </c>
      <c r="D30" s="23">
        <v>37.579105291871258</v>
      </c>
      <c r="E30" s="23">
        <v>39.399741199461275</v>
      </c>
      <c r="F30" s="23">
        <v>43.087600592047167</v>
      </c>
      <c r="G30" s="23">
        <v>42.918937840676094</v>
      </c>
      <c r="H30" s="23">
        <v>44.640913101772796</v>
      </c>
      <c r="I30" s="23">
        <v>42.27538726333907</v>
      </c>
      <c r="J30" s="23">
        <v>42.266576036581597</v>
      </c>
      <c r="K30" s="23">
        <v>39.737081487132834</v>
      </c>
      <c r="L30" s="23">
        <v>41.013779037954535</v>
      </c>
      <c r="M30" s="23">
        <v>43.437773359840953</v>
      </c>
      <c r="N30" s="23">
        <v>40.39461335637354</v>
      </c>
      <c r="O30" s="23">
        <v>39.810016701103066</v>
      </c>
      <c r="P30" s="23">
        <v>39.109384745542911</v>
      </c>
      <c r="Q30" s="23">
        <v>38.333152145926434</v>
      </c>
      <c r="R30" s="23">
        <v>37.544052746880588</v>
      </c>
      <c r="S30" s="23">
        <v>37.366986892614911</v>
      </c>
      <c r="T30" s="23">
        <v>36.557614199076397</v>
      </c>
      <c r="U30" s="23">
        <v>36.780552322026303</v>
      </c>
      <c r="V30" s="23">
        <v>37.518804442802967</v>
      </c>
      <c r="W30" s="23">
        <v>37.614085987009425</v>
      </c>
      <c r="X30" s="23">
        <v>36.985888110481682</v>
      </c>
      <c r="Y30" s="23">
        <v>36.853056044701972</v>
      </c>
      <c r="Z30" s="23">
        <v>36.671277961175228</v>
      </c>
      <c r="AA30" s="23">
        <v>36.505431481684305</v>
      </c>
      <c r="AB30" s="23">
        <v>36.52300204495004</v>
      </c>
      <c r="AC30" s="23">
        <v>36.749866740828288</v>
      </c>
      <c r="AD30" s="23">
        <v>35.586807032468457</v>
      </c>
      <c r="AE30" s="23">
        <v>35.887352914486222</v>
      </c>
      <c r="AF30" s="23">
        <v>36.383209143586939</v>
      </c>
      <c r="AG30" s="23">
        <v>35.365350158133346</v>
      </c>
    </row>
    <row r="31" spans="1:33" x14ac:dyDescent="0.25">
      <c r="A31" s="10" t="s">
        <v>26</v>
      </c>
      <c r="B31" s="11" t="s">
        <v>54</v>
      </c>
      <c r="C31" s="12">
        <v>31.359600029848515</v>
      </c>
      <c r="D31" s="12" t="s">
        <v>54</v>
      </c>
      <c r="E31" s="12">
        <v>30.794497324597803</v>
      </c>
      <c r="F31" s="12" t="s">
        <v>54</v>
      </c>
      <c r="G31" s="12">
        <v>27.621936616907476</v>
      </c>
      <c r="H31" s="12" t="s">
        <v>54</v>
      </c>
      <c r="I31" s="12">
        <v>27.783800290098476</v>
      </c>
      <c r="J31" s="12" t="s">
        <v>54</v>
      </c>
      <c r="K31" s="12">
        <v>28.759336472987968</v>
      </c>
      <c r="L31" s="12" t="s">
        <v>54</v>
      </c>
      <c r="M31" s="12">
        <v>27.478875190469594</v>
      </c>
      <c r="N31" s="12" t="s">
        <v>54</v>
      </c>
      <c r="O31" s="12">
        <v>29.454082052125301</v>
      </c>
      <c r="P31" s="12">
        <v>30.237789646558745</v>
      </c>
      <c r="Q31" s="12">
        <v>22.803873280297072</v>
      </c>
      <c r="R31" s="12">
        <v>21.77094581718859</v>
      </c>
      <c r="S31" s="12">
        <v>23.268010302982024</v>
      </c>
      <c r="T31" s="12">
        <v>22.125985241800645</v>
      </c>
      <c r="U31" s="12">
        <v>24.374701084497758</v>
      </c>
      <c r="V31" s="12">
        <v>25.150481800098166</v>
      </c>
      <c r="W31" s="12">
        <v>25.508317929759709</v>
      </c>
      <c r="X31" s="12">
        <v>26.800127965350917</v>
      </c>
      <c r="Y31" s="12">
        <v>25.944637276578931</v>
      </c>
      <c r="Z31" s="12">
        <v>26.847004420591091</v>
      </c>
      <c r="AA31" s="12">
        <v>25.65498916829242</v>
      </c>
      <c r="AB31" s="12">
        <v>24.168044988422096</v>
      </c>
      <c r="AC31" s="12">
        <v>22.710507376754229</v>
      </c>
      <c r="AD31" s="12">
        <v>21.14203736509765</v>
      </c>
      <c r="AE31" s="12">
        <v>23.955214164822287</v>
      </c>
      <c r="AF31" s="12">
        <v>22.579428679174132</v>
      </c>
      <c r="AG31" s="12">
        <v>18.105916853544937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30.407283799503681</v>
      </c>
      <c r="R32" s="26">
        <v>29.947786383619992</v>
      </c>
      <c r="S32" s="26">
        <v>30.055953539512934</v>
      </c>
      <c r="T32" s="26" t="s">
        <v>54</v>
      </c>
      <c r="U32" s="26" t="s">
        <v>54</v>
      </c>
      <c r="V32" s="26" t="s">
        <v>54</v>
      </c>
      <c r="W32" s="26">
        <v>30.049970731871589</v>
      </c>
      <c r="X32" s="26">
        <v>29.740120024144435</v>
      </c>
      <c r="Y32" s="26">
        <v>29.653621305136141</v>
      </c>
      <c r="Z32" s="26">
        <v>29.420406489393503</v>
      </c>
      <c r="AA32" s="26">
        <v>28.979024490061139</v>
      </c>
      <c r="AB32" s="26">
        <v>28.722340911215898</v>
      </c>
      <c r="AC32" s="26">
        <v>28.106851332578003</v>
      </c>
      <c r="AD32" s="26">
        <v>27.436826801722425</v>
      </c>
      <c r="AE32" s="26">
        <v>27.318568537732112</v>
      </c>
      <c r="AF32" s="26">
        <v>27.429812335740078</v>
      </c>
      <c r="AG32" s="26">
        <v>26.944627622998564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36.809918274309226</v>
      </c>
      <c r="J33" s="12">
        <v>36.649299902311952</v>
      </c>
      <c r="K33" s="12">
        <v>36.7091691707951</v>
      </c>
      <c r="L33" s="12">
        <v>38.15273890443823</v>
      </c>
      <c r="M33" s="12">
        <v>37.047324003845738</v>
      </c>
      <c r="N33" s="12">
        <v>37.484296902146312</v>
      </c>
      <c r="O33" s="12">
        <v>37.062422257761526</v>
      </c>
      <c r="P33" s="12">
        <v>35.1439204786357</v>
      </c>
      <c r="Q33" s="12">
        <v>34.185754282312999</v>
      </c>
      <c r="R33" s="12">
        <v>34.413176928219777</v>
      </c>
      <c r="S33" s="12">
        <v>34.154962678850097</v>
      </c>
      <c r="T33" s="12">
        <v>33.786653096320215</v>
      </c>
      <c r="U33" s="12">
        <v>35.550443081117926</v>
      </c>
      <c r="V33" s="12">
        <v>37.675921530191886</v>
      </c>
      <c r="W33" s="12">
        <v>37.761614535418587</v>
      </c>
      <c r="X33" s="12">
        <v>37.578640266581864</v>
      </c>
      <c r="Y33" s="12">
        <v>37.048860630994042</v>
      </c>
      <c r="Z33" s="12">
        <v>36.273795901383544</v>
      </c>
      <c r="AA33" s="12">
        <v>33.050449099894557</v>
      </c>
      <c r="AB33" s="12">
        <v>33.856596322349745</v>
      </c>
      <c r="AC33" s="12">
        <v>35.156044944943694</v>
      </c>
      <c r="AD33" s="12">
        <v>38.008013737836293</v>
      </c>
      <c r="AE33" s="12">
        <v>38.915635704448341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39.220542231491137</v>
      </c>
      <c r="C34" s="23" t="s">
        <v>54</v>
      </c>
      <c r="D34" s="23">
        <v>44.545340208778768</v>
      </c>
      <c r="E34" s="23" t="s">
        <v>54</v>
      </c>
      <c r="F34" s="23">
        <v>46.149472450850517</v>
      </c>
      <c r="G34" s="23" t="s">
        <v>54</v>
      </c>
      <c r="H34" s="23">
        <v>47.125204994381505</v>
      </c>
      <c r="I34" s="23" t="s">
        <v>54</v>
      </c>
      <c r="J34" s="23">
        <v>49.683130348949703</v>
      </c>
      <c r="K34" s="23" t="s">
        <v>54</v>
      </c>
      <c r="L34" s="23">
        <v>48.406860028069261</v>
      </c>
      <c r="M34" s="23" t="s">
        <v>54</v>
      </c>
      <c r="N34" s="23">
        <v>46.275965637213297</v>
      </c>
      <c r="O34" s="23" t="s">
        <v>54</v>
      </c>
      <c r="P34" s="23">
        <v>47.510030621149767</v>
      </c>
      <c r="Q34" s="23" t="s">
        <v>54</v>
      </c>
      <c r="R34" s="23">
        <v>46.491210069628046</v>
      </c>
      <c r="S34" s="23" t="s">
        <v>54</v>
      </c>
      <c r="T34" s="23">
        <v>44.929656037187044</v>
      </c>
      <c r="U34" s="23" t="s">
        <v>54</v>
      </c>
      <c r="V34" s="23">
        <v>46.947213028688338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53.679245283018858</v>
      </c>
      <c r="Y35" s="12">
        <v>62.044317369549674</v>
      </c>
      <c r="Z35" s="12">
        <v>77.589134125636676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78.055964653902805</v>
      </c>
      <c r="AF35" s="12">
        <v>78.21782178217822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44.716981132075468</v>
      </c>
      <c r="X36" s="23" t="s">
        <v>54</v>
      </c>
      <c r="Y36" s="23">
        <v>47.826086956521735</v>
      </c>
      <c r="Z36" s="23">
        <v>45.333333333333336</v>
      </c>
      <c r="AA36" s="23">
        <v>59.286775631500745</v>
      </c>
      <c r="AB36" s="23">
        <v>59.935897435897431</v>
      </c>
      <c r="AC36" s="23">
        <v>59.410801963993457</v>
      </c>
      <c r="AD36" s="23">
        <v>54.398826979472133</v>
      </c>
      <c r="AE36" s="23">
        <v>41.605839416058387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21.595824011931398</v>
      </c>
      <c r="D37" s="12">
        <v>18.997478866973157</v>
      </c>
      <c r="E37" s="12">
        <v>19.962740040126114</v>
      </c>
      <c r="F37" s="12">
        <v>21.999489274770173</v>
      </c>
      <c r="G37" s="12">
        <v>19.183184781162694</v>
      </c>
      <c r="H37" s="12">
        <v>18.420398009950247</v>
      </c>
      <c r="I37" s="12">
        <v>19.947064485081807</v>
      </c>
      <c r="J37" s="12">
        <v>22.351694915254239</v>
      </c>
      <c r="K37" s="12">
        <v>21.4190093708166</v>
      </c>
      <c r="L37" s="12">
        <v>17.269346763095484</v>
      </c>
      <c r="M37" s="12">
        <v>17.89118875211452</v>
      </c>
      <c r="N37" s="12">
        <v>17.532701505124145</v>
      </c>
      <c r="O37" s="12">
        <v>17.286412240793332</v>
      </c>
      <c r="P37" s="12">
        <v>18.399433636672025</v>
      </c>
      <c r="Q37" s="12">
        <v>16.644428959868819</v>
      </c>
      <c r="R37" s="12">
        <v>16.140402978450723</v>
      </c>
      <c r="S37" s="12">
        <v>14.624327896990765</v>
      </c>
      <c r="T37" s="12">
        <v>13.575803276453083</v>
      </c>
      <c r="U37" s="12">
        <v>12.010507792246335</v>
      </c>
      <c r="V37" s="12">
        <v>11.342592737618123</v>
      </c>
      <c r="W37" s="12">
        <v>10.381757554798062</v>
      </c>
      <c r="X37" s="12">
        <v>9.6561579874585739</v>
      </c>
      <c r="Y37" s="12">
        <v>9.1978106535272364</v>
      </c>
      <c r="Z37" s="12">
        <v>9.0226864802807096</v>
      </c>
      <c r="AA37" s="12">
        <v>9.4406966645841131</v>
      </c>
      <c r="AB37" s="12">
        <v>9.2842657693925474</v>
      </c>
      <c r="AC37" s="12">
        <v>9.4744190123892409</v>
      </c>
      <c r="AD37" s="12">
        <v>9.378034459281082</v>
      </c>
      <c r="AE37" s="12">
        <v>11.778908388476069</v>
      </c>
      <c r="AF37" s="12">
        <v>11.744430140011065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43.318620391630759</v>
      </c>
      <c r="T38" s="23">
        <v>41.525441718434408</v>
      </c>
      <c r="U38" s="23">
        <v>54.046021093000952</v>
      </c>
      <c r="V38" s="23">
        <v>53.372204333826481</v>
      </c>
      <c r="W38" s="23">
        <v>47.676571879513183</v>
      </c>
      <c r="X38" s="23">
        <v>46.606248248617696</v>
      </c>
      <c r="Y38" s="23">
        <v>50.433797922504233</v>
      </c>
      <c r="Z38" s="23">
        <v>46.337020507333705</v>
      </c>
      <c r="AA38" s="23">
        <v>47.110758367533883</v>
      </c>
      <c r="AB38" s="23">
        <v>48.468468828713128</v>
      </c>
      <c r="AC38" s="23">
        <v>49.571022925766641</v>
      </c>
      <c r="AD38" s="23">
        <v>50.531533765569094</v>
      </c>
      <c r="AE38" s="23">
        <v>54.743931088397247</v>
      </c>
      <c r="AF38" s="23">
        <v>55.048361363843767</v>
      </c>
      <c r="AG38" s="23" t="s">
        <v>54</v>
      </c>
    </row>
    <row r="39" spans="1:33" s="9" customFormat="1" x14ac:dyDescent="0.25">
      <c r="A39" s="10" t="s">
        <v>34</v>
      </c>
      <c r="B39" s="11">
        <v>26.683501683501689</v>
      </c>
      <c r="C39" s="12">
        <v>33.166248955722637</v>
      </c>
      <c r="D39" s="12">
        <v>33.762057877813504</v>
      </c>
      <c r="E39" s="12">
        <v>27.439471753484963</v>
      </c>
      <c r="F39" s="12">
        <v>27.266288951841361</v>
      </c>
      <c r="G39" s="12">
        <v>31.286894923258561</v>
      </c>
      <c r="H39" s="12">
        <v>26.912928759894456</v>
      </c>
      <c r="I39" s="12">
        <v>30.511627906976745</v>
      </c>
      <c r="J39" s="12">
        <v>29.740431148262207</v>
      </c>
      <c r="K39" s="12">
        <v>29.790794979079493</v>
      </c>
      <c r="L39" s="12">
        <v>27.32426303854875</v>
      </c>
      <c r="M39" s="12">
        <v>25.577387107893827</v>
      </c>
      <c r="N39" s="12">
        <v>27.35073292813729</v>
      </c>
      <c r="O39" s="12">
        <v>24.761904761904763</v>
      </c>
      <c r="P39" s="12" t="s">
        <v>54</v>
      </c>
      <c r="Q39" s="12">
        <v>23.000619962802233</v>
      </c>
      <c r="R39" s="12">
        <v>24.39238653001464</v>
      </c>
      <c r="S39" s="12">
        <v>25.922199865861838</v>
      </c>
      <c r="T39" s="12">
        <v>25.922361244786657</v>
      </c>
      <c r="U39" s="12">
        <v>32.940830144244927</v>
      </c>
      <c r="V39" s="12" t="s">
        <v>54</v>
      </c>
      <c r="W39" s="12">
        <v>32.583230579531438</v>
      </c>
      <c r="X39" s="12" t="s">
        <v>54</v>
      </c>
      <c r="Y39" s="12">
        <v>44.261695906432749</v>
      </c>
      <c r="Z39" s="12" t="s">
        <v>54</v>
      </c>
      <c r="AA39" s="12">
        <v>36.110166609996604</v>
      </c>
      <c r="AB39" s="12">
        <v>41.884816753926707</v>
      </c>
      <c r="AC39" s="12">
        <v>34.552332912988653</v>
      </c>
      <c r="AD39" s="12">
        <v>34.552332912988653</v>
      </c>
      <c r="AE39" s="12" t="s">
        <v>54</v>
      </c>
      <c r="AF39" s="12" t="s">
        <v>54</v>
      </c>
      <c r="AG39" s="12">
        <v>30.429447852760731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13.096404880612491</v>
      </c>
      <c r="X40" s="23">
        <v>14.386207927682046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19.44615446592567</v>
      </c>
      <c r="C41" s="12">
        <v>19.534142148925042</v>
      </c>
      <c r="D41" s="12">
        <v>19.373551564310546</v>
      </c>
      <c r="E41" s="12">
        <v>19.746588015219608</v>
      </c>
      <c r="F41" s="12">
        <v>20.096331760011207</v>
      </c>
      <c r="G41" s="12">
        <v>20.458086555955564</v>
      </c>
      <c r="H41" s="12">
        <v>24.395845177582437</v>
      </c>
      <c r="I41" s="12">
        <v>24.86401052345462</v>
      </c>
      <c r="J41" s="12">
        <v>24.328710231219933</v>
      </c>
      <c r="K41" s="12">
        <v>24.758358973466272</v>
      </c>
      <c r="L41" s="12">
        <v>25.409239257086213</v>
      </c>
      <c r="M41" s="12">
        <v>26.155571918359833</v>
      </c>
      <c r="N41" s="12">
        <v>23.650496289224598</v>
      </c>
      <c r="O41" s="12">
        <v>23.3972072934762</v>
      </c>
      <c r="P41" s="12">
        <v>23.842855702421765</v>
      </c>
      <c r="Q41" s="12">
        <v>23.385497098193131</v>
      </c>
      <c r="R41" s="12">
        <v>23.5074557187972</v>
      </c>
      <c r="S41" s="12">
        <v>23.598830083687606</v>
      </c>
      <c r="T41" s="12">
        <v>20.611528435924999</v>
      </c>
      <c r="U41" s="12">
        <v>21.055010257075786</v>
      </c>
      <c r="V41" s="12">
        <v>21.450961810080099</v>
      </c>
      <c r="W41" s="12">
        <v>22.103871468398815</v>
      </c>
      <c r="X41" s="12">
        <v>22.91571695107222</v>
      </c>
      <c r="Y41" s="12">
        <v>24.004676940994056</v>
      </c>
      <c r="Z41" s="12">
        <v>23.355802900752277</v>
      </c>
      <c r="AA41" s="12">
        <v>23.837463785921223</v>
      </c>
      <c r="AB41" s="12">
        <v>24.151477634867138</v>
      </c>
      <c r="AC41" s="12">
        <v>23.82399531181062</v>
      </c>
      <c r="AD41" s="12">
        <v>23.425104888945381</v>
      </c>
      <c r="AE41" s="12">
        <v>23.423702659052193</v>
      </c>
      <c r="AF41" s="12">
        <v>23.271757969329325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44.89998112851481</v>
      </c>
      <c r="N42" s="23" t="s">
        <v>54</v>
      </c>
      <c r="O42" s="23">
        <v>33.971649929631006</v>
      </c>
      <c r="P42" s="23">
        <v>38.324171753689328</v>
      </c>
      <c r="Q42" s="23">
        <v>36.846793070795272</v>
      </c>
      <c r="R42" s="23">
        <v>35.50826722746519</v>
      </c>
      <c r="S42" s="23">
        <v>36.690161936514606</v>
      </c>
      <c r="T42" s="23">
        <v>36.260999852280165</v>
      </c>
      <c r="U42" s="23">
        <v>38.426476288016438</v>
      </c>
      <c r="V42" s="23">
        <v>42.315275981282227</v>
      </c>
      <c r="W42" s="23">
        <v>47.011388246596105</v>
      </c>
      <c r="X42" s="23">
        <v>44.548548799867618</v>
      </c>
      <c r="Y42" s="23">
        <v>46.836982776063522</v>
      </c>
      <c r="Z42" s="23">
        <v>46.651241388275054</v>
      </c>
      <c r="AA42" s="23">
        <v>50.693590227624263</v>
      </c>
      <c r="AB42" s="23">
        <v>51.868666682340766</v>
      </c>
      <c r="AC42" s="23">
        <v>52.904248372658401</v>
      </c>
      <c r="AD42" s="23">
        <v>55.870192297807684</v>
      </c>
      <c r="AE42" s="23">
        <v>59.989631165753231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20.697287959697068</v>
      </c>
      <c r="H43" s="12">
        <v>20.83520629610252</v>
      </c>
      <c r="I43" s="12">
        <v>20.903785177102936</v>
      </c>
      <c r="J43" s="12">
        <v>27.009613815293505</v>
      </c>
      <c r="K43" s="12">
        <v>26.498106967230949</v>
      </c>
      <c r="L43" s="12">
        <v>26.223773691490983</v>
      </c>
      <c r="M43" s="12">
        <v>19.576984581963007</v>
      </c>
      <c r="N43" s="12">
        <v>20.603123004585825</v>
      </c>
      <c r="O43" s="12">
        <v>21.866659506484439</v>
      </c>
      <c r="P43" s="12">
        <v>21.168517977316011</v>
      </c>
      <c r="Q43" s="12">
        <v>19.57647456879976</v>
      </c>
      <c r="R43" s="12">
        <v>18.581814390935929</v>
      </c>
      <c r="S43" s="12">
        <v>22.514441320614157</v>
      </c>
      <c r="T43" s="12">
        <v>20.504012100605909</v>
      </c>
      <c r="U43" s="12">
        <v>21.606988104632372</v>
      </c>
      <c r="V43" s="12">
        <v>21.928616157846459</v>
      </c>
      <c r="W43" s="12">
        <v>20.330051430397962</v>
      </c>
      <c r="X43" s="12">
        <v>19.469886538001425</v>
      </c>
      <c r="Y43" s="12">
        <v>18.233303978109436</v>
      </c>
      <c r="Z43" s="12">
        <v>17.374568042938353</v>
      </c>
      <c r="AA43" s="12">
        <v>16.457245062490859</v>
      </c>
      <c r="AB43" s="12">
        <v>16.200491064333537</v>
      </c>
      <c r="AC43" s="12">
        <v>14.863583966688246</v>
      </c>
      <c r="AD43" s="12">
        <v>14.233234771897099</v>
      </c>
      <c r="AE43" s="12">
        <v>13.64470630969716</v>
      </c>
      <c r="AF43" s="12">
        <v>14.240665037169508</v>
      </c>
      <c r="AG43" s="12" t="s">
        <v>54</v>
      </c>
    </row>
    <row r="44" spans="1:33" x14ac:dyDescent="0.25">
      <c r="A44" s="21" t="s">
        <v>39</v>
      </c>
      <c r="B44" s="22">
        <v>34.275374806134757</v>
      </c>
      <c r="C44" s="23">
        <v>34.624242941226655</v>
      </c>
      <c r="D44" s="23">
        <v>34.510092342894495</v>
      </c>
      <c r="E44" s="23">
        <v>34.320968248978311</v>
      </c>
      <c r="F44" s="23">
        <v>30.258302583025831</v>
      </c>
      <c r="G44" s="23">
        <v>29.675105194178109</v>
      </c>
      <c r="H44" s="23">
        <v>31.610075146117449</v>
      </c>
      <c r="I44" s="23">
        <v>30.832589745349715</v>
      </c>
      <c r="J44" s="23">
        <v>29.973894577376203</v>
      </c>
      <c r="K44" s="23">
        <v>29.078980833567019</v>
      </c>
      <c r="L44" s="23">
        <v>26.884601643444089</v>
      </c>
      <c r="M44" s="23">
        <v>25.839937493023772</v>
      </c>
      <c r="N44" s="23">
        <v>25.834970530451866</v>
      </c>
      <c r="O44" s="23">
        <v>26.418168856299012</v>
      </c>
      <c r="P44" s="23">
        <v>26.003705991352689</v>
      </c>
      <c r="Q44" s="23">
        <v>26.05334187291276</v>
      </c>
      <c r="R44" s="23">
        <v>25.003274394237067</v>
      </c>
      <c r="S44" s="23">
        <v>24.18758043758044</v>
      </c>
      <c r="T44" s="23">
        <v>24.344437950516269</v>
      </c>
      <c r="U44" s="23">
        <v>25.418144956918397</v>
      </c>
      <c r="V44" s="23">
        <v>29.001115592551272</v>
      </c>
      <c r="W44" s="23">
        <v>29.180560186728915</v>
      </c>
      <c r="X44" s="23">
        <v>30.843748648531765</v>
      </c>
      <c r="Y44" s="23">
        <v>32.085354858099699</v>
      </c>
      <c r="Z44" s="23">
        <v>30.66350911320675</v>
      </c>
      <c r="AA44" s="23">
        <v>29.696177719699445</v>
      </c>
      <c r="AB44" s="23">
        <v>32.02677282470799</v>
      </c>
      <c r="AC44" s="23">
        <v>32.059521242182448</v>
      </c>
      <c r="AD44" s="23">
        <v>30.060615728186313</v>
      </c>
      <c r="AE44" s="23">
        <v>30.466187724504142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40.799049457893958</v>
      </c>
      <c r="F46" s="23">
        <v>41.64781482574341</v>
      </c>
      <c r="G46" s="23">
        <v>44.715740156770885</v>
      </c>
      <c r="H46" s="23">
        <v>44.381720364345149</v>
      </c>
      <c r="I46" s="23">
        <v>44.601409978308027</v>
      </c>
      <c r="J46" s="23">
        <v>36.45718955082863</v>
      </c>
      <c r="K46" s="23">
        <v>35.592409905375483</v>
      </c>
      <c r="L46" s="23" t="s">
        <v>54</v>
      </c>
      <c r="M46" s="23">
        <v>31.085030491312853</v>
      </c>
      <c r="N46" s="23" t="s">
        <v>54</v>
      </c>
      <c r="O46" s="23">
        <v>43.604175365344467</v>
      </c>
      <c r="P46" s="23">
        <v>32.54340185323251</v>
      </c>
      <c r="Q46" s="23">
        <v>30.134432694031187</v>
      </c>
      <c r="R46" s="23">
        <v>28.945600071677095</v>
      </c>
      <c r="S46" s="23">
        <v>28.294424764912581</v>
      </c>
      <c r="T46" s="23" t="s">
        <v>54</v>
      </c>
      <c r="U46" s="23" t="s">
        <v>54</v>
      </c>
      <c r="V46" s="23">
        <v>35.926373174384459</v>
      </c>
      <c r="W46" s="23">
        <v>35.918080360735892</v>
      </c>
      <c r="X46" s="23">
        <v>34.343355282431354</v>
      </c>
      <c r="Y46" s="23">
        <v>35.728329394868382</v>
      </c>
      <c r="Z46" s="23">
        <v>41.581584434125809</v>
      </c>
      <c r="AA46" s="23">
        <v>42.088895614072456</v>
      </c>
      <c r="AB46" s="23">
        <v>38.176098745352974</v>
      </c>
      <c r="AC46" s="23">
        <v>38.427640318648507</v>
      </c>
      <c r="AD46" s="23">
        <v>38.696435277097017</v>
      </c>
      <c r="AE46" s="23">
        <v>38.905182920599565</v>
      </c>
      <c r="AF46" s="23">
        <v>38.700703794598667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29.493383369543754</v>
      </c>
      <c r="D47" s="12" t="s">
        <v>54</v>
      </c>
      <c r="E47" s="12">
        <v>30.138970621520077</v>
      </c>
      <c r="F47" s="12" t="s">
        <v>54</v>
      </c>
      <c r="G47" s="12">
        <v>29.054223410477064</v>
      </c>
      <c r="H47" s="12" t="s">
        <v>54</v>
      </c>
      <c r="I47" s="12">
        <v>28.387667323230296</v>
      </c>
      <c r="J47" s="12" t="s">
        <v>54</v>
      </c>
      <c r="K47" s="12">
        <v>28.791338582677167</v>
      </c>
      <c r="L47" s="12" t="s">
        <v>54</v>
      </c>
      <c r="M47" s="12">
        <v>28.024714472945146</v>
      </c>
      <c r="N47" s="12">
        <v>28.891619196544916</v>
      </c>
      <c r="O47" s="12">
        <v>27.779531979089921</v>
      </c>
      <c r="P47" s="12">
        <v>29.15651905464275</v>
      </c>
      <c r="Q47" s="12">
        <v>31.435627043983178</v>
      </c>
      <c r="R47" s="12">
        <v>31.603214754570775</v>
      </c>
      <c r="S47" s="12">
        <v>32.736732570239333</v>
      </c>
      <c r="T47" s="12">
        <v>31.959983091447086</v>
      </c>
      <c r="U47" s="12">
        <v>32.293369538111996</v>
      </c>
      <c r="V47" s="12">
        <v>33.133080479499462</v>
      </c>
      <c r="W47" s="12">
        <v>33.242219215155608</v>
      </c>
      <c r="X47" s="12">
        <v>32.919617047232606</v>
      </c>
      <c r="Y47" s="12">
        <v>32.995121444882706</v>
      </c>
      <c r="Z47" s="12">
        <v>32.285281782762986</v>
      </c>
      <c r="AA47" s="12">
        <v>32.898677167582349</v>
      </c>
      <c r="AB47" s="12">
        <v>34.011111617104604</v>
      </c>
      <c r="AC47" s="12">
        <v>33.903620712030111</v>
      </c>
      <c r="AD47" s="12">
        <v>34.842599944207201</v>
      </c>
      <c r="AE47" s="12">
        <v>34.802865176610638</v>
      </c>
      <c r="AF47" s="12">
        <v>32.945839377285637</v>
      </c>
      <c r="AG47" s="12">
        <v>34.136662795199385</v>
      </c>
    </row>
    <row r="48" spans="1:33" x14ac:dyDescent="0.25">
      <c r="A48" s="21" t="s">
        <v>43</v>
      </c>
      <c r="B48" s="22">
        <v>26.407811080835604</v>
      </c>
      <c r="C48" s="23">
        <v>26.717206524236158</v>
      </c>
      <c r="D48" s="23">
        <v>37.605718888441395</v>
      </c>
      <c r="E48" s="23">
        <v>35.595158677213377</v>
      </c>
      <c r="F48" s="23" t="s">
        <v>54</v>
      </c>
      <c r="G48" s="23">
        <v>35.412913624727409</v>
      </c>
      <c r="H48" s="23" t="s">
        <v>54</v>
      </c>
      <c r="I48" s="23">
        <v>47.687421465502148</v>
      </c>
      <c r="J48" s="23" t="s">
        <v>54</v>
      </c>
      <c r="K48" s="23">
        <v>48.551776843714173</v>
      </c>
      <c r="L48" s="23" t="s">
        <v>54</v>
      </c>
      <c r="M48" s="23">
        <v>46.523206469074751</v>
      </c>
      <c r="N48" s="23" t="s">
        <v>54</v>
      </c>
      <c r="O48" s="23">
        <v>45.685251304586657</v>
      </c>
      <c r="P48" s="23" t="s">
        <v>54</v>
      </c>
      <c r="Q48" s="23">
        <v>51.032806804374239</v>
      </c>
      <c r="R48" s="23" t="s">
        <v>54</v>
      </c>
      <c r="S48" s="23">
        <v>45.238095238095241</v>
      </c>
      <c r="T48" s="23" t="s">
        <v>54</v>
      </c>
      <c r="U48" s="23">
        <v>48.706896551724142</v>
      </c>
      <c r="V48" s="23" t="s">
        <v>54</v>
      </c>
      <c r="W48" s="23">
        <v>48.728813559322035</v>
      </c>
      <c r="X48" s="23" t="s">
        <v>54</v>
      </c>
      <c r="Y48" s="23">
        <v>46.586345381526108</v>
      </c>
      <c r="Z48" s="23" t="s">
        <v>54</v>
      </c>
      <c r="AA48" s="23">
        <v>54.54545454545454</v>
      </c>
      <c r="AB48" s="23" t="s">
        <v>54</v>
      </c>
      <c r="AC48" s="23">
        <v>47.058823529411761</v>
      </c>
      <c r="AD48" s="23" t="s">
        <v>54</v>
      </c>
      <c r="AE48" s="23">
        <v>46.153846153846153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10.534451143783352</v>
      </c>
      <c r="G49" s="12">
        <v>9.6154846938143326</v>
      </c>
      <c r="H49" s="12">
        <v>9.5526227853013364</v>
      </c>
      <c r="I49" s="12">
        <v>9.7460335247523062</v>
      </c>
      <c r="J49" s="12">
        <v>9.9748940308982235</v>
      </c>
      <c r="K49" s="12">
        <v>10.314154278164867</v>
      </c>
      <c r="L49" s="12">
        <v>9.8834756174442084</v>
      </c>
      <c r="M49" s="12">
        <v>10.236575864678883</v>
      </c>
      <c r="N49" s="12">
        <v>9.9547653452283722</v>
      </c>
      <c r="O49" s="12">
        <v>10.201441982695387</v>
      </c>
      <c r="P49" s="12">
        <v>10.44611583605603</v>
      </c>
      <c r="Q49" s="12">
        <v>10.619800025225178</v>
      </c>
      <c r="R49" s="12">
        <v>11.018986174712959</v>
      </c>
      <c r="S49" s="12">
        <v>11.57996735690695</v>
      </c>
      <c r="T49" s="12">
        <v>12.280919597319757</v>
      </c>
      <c r="U49" s="12">
        <v>12.58277754266841</v>
      </c>
      <c r="V49" s="12">
        <v>13.494533281269344</v>
      </c>
      <c r="W49" s="12">
        <v>14.436779582045869</v>
      </c>
      <c r="X49" s="12">
        <v>14.408480916850655</v>
      </c>
      <c r="Y49" s="12">
        <v>14.390498504353886</v>
      </c>
      <c r="Z49" s="12">
        <v>14.655989580192715</v>
      </c>
      <c r="AA49" s="12">
        <v>14.595983465562453</v>
      </c>
      <c r="AB49" s="12">
        <v>13.757529754448678</v>
      </c>
      <c r="AC49" s="12">
        <v>13.060122983210288</v>
      </c>
      <c r="AD49" s="12">
        <v>14.207171882045508</v>
      </c>
      <c r="AE49" s="12">
        <v>15.48588742842891</v>
      </c>
      <c r="AF49" s="12">
        <v>14.646577296482935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43.93305439330544</v>
      </c>
      <c r="R50" s="23">
        <v>46.755162241887902</v>
      </c>
      <c r="S50" s="23">
        <v>47.55555555555555</v>
      </c>
      <c r="T50" s="23">
        <v>44.426877470355741</v>
      </c>
      <c r="U50" s="23">
        <v>44.289450741063646</v>
      </c>
      <c r="V50" s="23">
        <v>48.256624825662477</v>
      </c>
      <c r="W50" s="23">
        <v>54.602888086642601</v>
      </c>
      <c r="X50" s="23">
        <v>52.543387193297434</v>
      </c>
      <c r="Y50" s="23">
        <v>62.188099808061423</v>
      </c>
      <c r="Z50" s="23">
        <v>64.783715012722638</v>
      </c>
      <c r="AA50" s="23">
        <v>69.812252964426875</v>
      </c>
      <c r="AB50" s="23">
        <v>63.787375415282391</v>
      </c>
      <c r="AC50" s="23">
        <v>60.37433155080214</v>
      </c>
      <c r="AD50" s="23">
        <v>61.403508771929829</v>
      </c>
      <c r="AE50" s="23">
        <v>58.860103626943008</v>
      </c>
      <c r="AF50" s="23">
        <v>57.811729916214894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24.586980007526005</v>
      </c>
      <c r="G51" s="12">
        <v>29.695150845048175</v>
      </c>
      <c r="H51" s="12">
        <v>25.727897883050925</v>
      </c>
      <c r="I51" s="12">
        <v>27.111619502329205</v>
      </c>
      <c r="J51" s="12">
        <v>28.946072039178183</v>
      </c>
      <c r="K51" s="12">
        <v>27.722239774483249</v>
      </c>
      <c r="L51" s="12">
        <v>38.278210945572674</v>
      </c>
      <c r="M51" s="12">
        <v>40.862387424553447</v>
      </c>
      <c r="N51" s="12">
        <v>38.705327810574047</v>
      </c>
      <c r="O51" s="12">
        <v>38.087022272271852</v>
      </c>
      <c r="P51" s="12">
        <v>33.526217224056779</v>
      </c>
      <c r="Q51" s="12">
        <v>32.662189419863275</v>
      </c>
      <c r="R51" s="12">
        <v>33.629857685570009</v>
      </c>
      <c r="S51" s="12">
        <v>33.568494473842605</v>
      </c>
      <c r="T51" s="12">
        <v>32.638580235931805</v>
      </c>
      <c r="U51" s="12">
        <v>38.375454562678101</v>
      </c>
      <c r="V51" s="12">
        <v>40.284125082476685</v>
      </c>
      <c r="W51" s="12">
        <v>39.992423593453204</v>
      </c>
      <c r="X51" s="12">
        <v>41.341221589627125</v>
      </c>
      <c r="Y51" s="12">
        <v>41.284408525449784</v>
      </c>
      <c r="Z51" s="12">
        <v>41.043929838688435</v>
      </c>
      <c r="AA51" s="12">
        <v>40.910928929529696</v>
      </c>
      <c r="AB51" s="12">
        <v>41.448604389600071</v>
      </c>
      <c r="AC51" s="12">
        <v>41.130108367478982</v>
      </c>
      <c r="AD51" s="12">
        <v>39.397552186185578</v>
      </c>
      <c r="AE51" s="12">
        <v>39.059698209801965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60.953148382640734</v>
      </c>
      <c r="U53" s="12">
        <v>58.347600375545369</v>
      </c>
      <c r="V53" s="12">
        <v>63.882135000578899</v>
      </c>
      <c r="W53" s="12">
        <v>66.716221625021433</v>
      </c>
      <c r="X53" s="12">
        <v>64.416243654822324</v>
      </c>
      <c r="Y53" s="12">
        <v>65.082952102739341</v>
      </c>
      <c r="Z53" s="12">
        <v>60.017484315540457</v>
      </c>
      <c r="AA53" s="12">
        <v>60.635980160385664</v>
      </c>
      <c r="AB53" s="12">
        <v>58.700180530481873</v>
      </c>
      <c r="AC53" s="12">
        <v>59.952857417741001</v>
      </c>
      <c r="AD53" s="12">
        <v>60.42265669925245</v>
      </c>
      <c r="AE53" s="12">
        <v>59.547335118033587</v>
      </c>
      <c r="AF53" s="12">
        <v>60.61814556331008</v>
      </c>
      <c r="AG53" s="12">
        <v>59.094300904766342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25.48569041153123</v>
      </c>
      <c r="E54" s="23" t="s">
        <v>54</v>
      </c>
      <c r="F54" s="23" t="s">
        <v>54</v>
      </c>
      <c r="G54" s="23" t="s">
        <v>54</v>
      </c>
      <c r="H54" s="23">
        <v>28.551490379822553</v>
      </c>
      <c r="I54" s="23" t="s">
        <v>54</v>
      </c>
      <c r="J54" s="23" t="s">
        <v>54</v>
      </c>
      <c r="K54" s="23" t="s">
        <v>54</v>
      </c>
      <c r="L54" s="23">
        <v>29.071435402122979</v>
      </c>
      <c r="M54" s="23" t="s">
        <v>54</v>
      </c>
      <c r="N54" s="23" t="s">
        <v>54</v>
      </c>
      <c r="O54" s="23" t="s">
        <v>54</v>
      </c>
      <c r="P54" s="23">
        <v>35.129186602870817</v>
      </c>
      <c r="Q54" s="23" t="s">
        <v>54</v>
      </c>
      <c r="R54" s="23" t="s">
        <v>54</v>
      </c>
      <c r="S54" s="23" t="s">
        <v>54</v>
      </c>
      <c r="T54" s="23">
        <v>34.519704830341894</v>
      </c>
      <c r="U54" s="23" t="s">
        <v>54</v>
      </c>
      <c r="V54" s="23" t="s">
        <v>54</v>
      </c>
      <c r="W54" s="23" t="s">
        <v>54</v>
      </c>
      <c r="X54" s="23">
        <v>35.700090094864592</v>
      </c>
      <c r="Y54" s="23" t="s">
        <v>54</v>
      </c>
      <c r="Z54" s="23" t="s">
        <v>54</v>
      </c>
      <c r="AA54" s="23">
        <v>36.484512160685568</v>
      </c>
      <c r="AB54" s="23" t="s">
        <v>54</v>
      </c>
      <c r="AC54" s="23">
        <v>39.949054595224823</v>
      </c>
      <c r="AD54" s="23" t="s">
        <v>54</v>
      </c>
      <c r="AE54" s="23">
        <v>38.659103351076837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11.82009925778611</v>
      </c>
      <c r="K55" s="12">
        <v>12.018941024537238</v>
      </c>
      <c r="L55" s="12">
        <v>12.310557303825782</v>
      </c>
      <c r="M55" s="12">
        <v>12.844171895241383</v>
      </c>
      <c r="N55" s="12">
        <v>16.719673793835916</v>
      </c>
      <c r="O55" s="12">
        <v>16.957833274711476</v>
      </c>
      <c r="P55" s="12">
        <v>16.606146867513193</v>
      </c>
      <c r="Q55" s="12">
        <v>17.265513780492046</v>
      </c>
      <c r="R55" s="12">
        <v>17.009864098075266</v>
      </c>
      <c r="S55" s="12">
        <v>16.659762881151355</v>
      </c>
      <c r="T55" s="12">
        <v>16.844257950170118</v>
      </c>
      <c r="U55" s="12">
        <v>17.625042604502429</v>
      </c>
      <c r="V55" s="12">
        <v>16.674544675796259</v>
      </c>
      <c r="W55" s="12">
        <v>16.144325250072868</v>
      </c>
      <c r="X55" s="12">
        <v>15.789229296551035</v>
      </c>
      <c r="Y55" s="12">
        <v>15.010121022303178</v>
      </c>
      <c r="Z55" s="12">
        <v>14.22459711709012</v>
      </c>
      <c r="AA55" s="12">
        <v>13.519452898168485</v>
      </c>
      <c r="AB55" s="12">
        <v>12.914022144905118</v>
      </c>
      <c r="AC55" s="12">
        <v>12.485161437567047</v>
      </c>
      <c r="AD55" s="12">
        <v>12.159758734927022</v>
      </c>
      <c r="AE55" s="12">
        <v>11.735469488660145</v>
      </c>
      <c r="AF55" s="12">
        <v>11.481267696737746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60.646978121163976</v>
      </c>
      <c r="N56" s="23">
        <v>60.571744234221789</v>
      </c>
      <c r="O56" s="23">
        <v>63.240054296752632</v>
      </c>
      <c r="P56" s="23">
        <v>61.916916916916918</v>
      </c>
      <c r="Q56" s="23">
        <v>51.641591033684598</v>
      </c>
      <c r="R56" s="23">
        <v>49.065094408933952</v>
      </c>
      <c r="S56" s="23">
        <v>46.614702494595825</v>
      </c>
      <c r="T56" s="23">
        <v>44.482779132710725</v>
      </c>
      <c r="U56" s="23">
        <v>42.21514941309286</v>
      </c>
      <c r="V56" s="23">
        <v>40.239876760563376</v>
      </c>
      <c r="W56" s="23">
        <v>38.409068867792371</v>
      </c>
      <c r="X56" s="23">
        <v>38.812998230627272</v>
      </c>
      <c r="Y56" s="23">
        <v>37.686444953925417</v>
      </c>
      <c r="Z56" s="23">
        <v>35.748068327500775</v>
      </c>
      <c r="AA56" s="23">
        <v>35.402492476776139</v>
      </c>
      <c r="AB56" s="23">
        <v>38.38981256343417</v>
      </c>
      <c r="AC56" s="23">
        <v>35.355449619672818</v>
      </c>
      <c r="AD56" s="23">
        <v>32.74711101040559</v>
      </c>
      <c r="AE56" s="23">
        <v>32.284368898587338</v>
      </c>
      <c r="AF56" s="23">
        <v>29.920600287905465</v>
      </c>
      <c r="AG56" s="23" t="s">
        <v>54</v>
      </c>
    </row>
    <row r="57" spans="1:33" s="9" customFormat="1" x14ac:dyDescent="0.25">
      <c r="A57" s="10" t="s">
        <v>52</v>
      </c>
      <c r="B57" s="11">
        <v>20.357142857142858</v>
      </c>
      <c r="C57" s="12">
        <v>22.60536398467433</v>
      </c>
      <c r="D57" s="12">
        <v>24.031007751937985</v>
      </c>
      <c r="E57" s="12">
        <v>25.680933852140075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46.976304717820241</v>
      </c>
      <c r="R57" s="12">
        <v>47.224346184633404</v>
      </c>
      <c r="S57" s="12">
        <v>46.96514519201407</v>
      </c>
      <c r="T57" s="12">
        <v>47.803476318820408</v>
      </c>
      <c r="U57" s="12">
        <v>48.616634914787937</v>
      </c>
      <c r="V57" s="12">
        <v>48.592508966091351</v>
      </c>
      <c r="W57" s="12">
        <v>49.173632592110216</v>
      </c>
      <c r="X57" s="12">
        <v>48.669505503753321</v>
      </c>
      <c r="Y57" s="12">
        <v>47.110188873253243</v>
      </c>
      <c r="Z57" s="12">
        <v>46.185156492488915</v>
      </c>
      <c r="AA57" s="12">
        <v>45.117672642922727</v>
      </c>
      <c r="AB57" s="12">
        <v>44.747119001413552</v>
      </c>
      <c r="AC57" s="12">
        <v>42.849252812800806</v>
      </c>
      <c r="AD57" s="12">
        <v>41.108061690357218</v>
      </c>
      <c r="AE57" s="12">
        <v>39.456847319826863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1.474185076963916</v>
      </c>
      <c r="D5" s="65" t="s">
        <v>54</v>
      </c>
      <c r="E5" s="65">
        <v>1.2033197235131794</v>
      </c>
      <c r="F5" s="65">
        <v>1.2414435365228889</v>
      </c>
      <c r="G5" s="65">
        <v>1.2481464083394322</v>
      </c>
      <c r="H5" s="65">
        <v>1.1934435543713311</v>
      </c>
      <c r="I5" s="65">
        <v>1.2471892759132646</v>
      </c>
      <c r="J5" s="65">
        <v>1.3453744000248502</v>
      </c>
      <c r="K5" s="65">
        <v>1.4584852893567728</v>
      </c>
      <c r="L5" s="65">
        <v>1.5448306769682612</v>
      </c>
      <c r="M5" s="65">
        <v>1.5732115620680611</v>
      </c>
      <c r="N5" s="65">
        <v>1.5540934607571624</v>
      </c>
      <c r="O5" s="65">
        <v>1.5867117022003581</v>
      </c>
      <c r="P5" s="65">
        <v>1.6656302596621773</v>
      </c>
      <c r="Q5" s="65">
        <v>1.6845730578675069</v>
      </c>
      <c r="R5" s="65">
        <v>1.7619515089022761</v>
      </c>
      <c r="S5" s="65">
        <v>1.8269566215586117</v>
      </c>
      <c r="T5" s="65">
        <v>1.9176606432763406</v>
      </c>
      <c r="U5" s="65">
        <v>1.9905266511601352</v>
      </c>
      <c r="V5" s="65">
        <v>2.045116900586073</v>
      </c>
      <c r="W5" s="65">
        <v>2.0618579165710678</v>
      </c>
      <c r="X5" s="65">
        <v>2.0540608611828324</v>
      </c>
      <c r="Y5" s="65">
        <v>2.0760248624508013</v>
      </c>
      <c r="Z5" s="65">
        <v>2.1150085939768997</v>
      </c>
      <c r="AA5" s="65">
        <v>2.3171632733696312</v>
      </c>
      <c r="AB5" s="65">
        <v>2.1976463791193206</v>
      </c>
      <c r="AC5" s="65">
        <v>2.1944442206605608</v>
      </c>
      <c r="AD5" s="65">
        <v>2.2089014819313899</v>
      </c>
      <c r="AE5" s="65">
        <v>2.2420716353673282</v>
      </c>
      <c r="AF5" s="65">
        <v>2.2459746965022074</v>
      </c>
      <c r="AG5" s="65">
        <v>2.1480275013549837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1.6235935521740925</v>
      </c>
      <c r="F6" s="67">
        <v>0.67246218388436541</v>
      </c>
      <c r="G6" s="67">
        <v>0.86021423248793327</v>
      </c>
      <c r="H6" s="67">
        <v>0.84021046868235172</v>
      </c>
      <c r="I6" s="67">
        <v>0.40283425805796375</v>
      </c>
      <c r="J6" s="67">
        <v>0.37860960201138655</v>
      </c>
      <c r="K6" s="67">
        <v>0.35391108315633646</v>
      </c>
      <c r="L6" s="67">
        <v>0.30182707909032269</v>
      </c>
      <c r="M6" s="67">
        <v>0.32317437684906369</v>
      </c>
      <c r="N6" s="67">
        <v>0.36243495779876506</v>
      </c>
      <c r="O6" s="67">
        <v>0.36838609220133689</v>
      </c>
      <c r="P6" s="67">
        <v>0.39201346171128598</v>
      </c>
      <c r="Q6" s="67">
        <v>0.43801439372277368</v>
      </c>
      <c r="R6" s="67">
        <v>0.4539371711117739</v>
      </c>
      <c r="S6" s="67">
        <v>0.56343999053938199</v>
      </c>
      <c r="T6" s="67">
        <v>0.59954118021229674</v>
      </c>
      <c r="U6" s="67">
        <v>0.71813616969690153</v>
      </c>
      <c r="V6" s="67">
        <v>0.58747411450600451</v>
      </c>
      <c r="W6" s="67">
        <v>0.70690437952742036</v>
      </c>
      <c r="X6" s="67">
        <v>0.59394576195291982</v>
      </c>
      <c r="Y6" s="67">
        <v>0.61960843271027732</v>
      </c>
      <c r="Z6" s="67">
        <v>0.69890248571348923</v>
      </c>
      <c r="AA6" s="67">
        <v>0.62793925503709092</v>
      </c>
      <c r="AB6" s="67">
        <v>0.7979638568653904</v>
      </c>
      <c r="AC6" s="67">
        <v>0.62147621297682876</v>
      </c>
      <c r="AD6" s="67">
        <v>0.62453840315570575</v>
      </c>
      <c r="AE6" s="67">
        <v>0.58898998717021811</v>
      </c>
      <c r="AF6" s="67">
        <v>0.5841594774082548</v>
      </c>
      <c r="AG6" s="67">
        <v>0.55476457817932823</v>
      </c>
    </row>
    <row r="7" spans="1:33" s="13" customFormat="1" x14ac:dyDescent="0.25">
      <c r="A7" s="14" t="s">
        <v>2</v>
      </c>
      <c r="B7" s="68" t="s">
        <v>54</v>
      </c>
      <c r="C7" s="69">
        <v>0.27033421698568749</v>
      </c>
      <c r="D7" s="69">
        <v>0.17202696641021351</v>
      </c>
      <c r="E7" s="69">
        <v>0.26460874878966356</v>
      </c>
      <c r="F7" s="69">
        <v>0.32786508675009068</v>
      </c>
      <c r="G7" s="69">
        <v>0.35614319988051973</v>
      </c>
      <c r="H7" s="69">
        <v>0.4254945432063913</v>
      </c>
      <c r="I7" s="69">
        <v>0.38507152841476755</v>
      </c>
      <c r="J7" s="69">
        <v>0.38999357469602347</v>
      </c>
      <c r="K7" s="69">
        <v>0.45951980762265349</v>
      </c>
      <c r="L7" s="69">
        <v>0.51810737155704245</v>
      </c>
      <c r="M7" s="69">
        <v>0.58864719022709355</v>
      </c>
      <c r="N7" s="69">
        <v>0.5703132216395973</v>
      </c>
      <c r="O7" s="69">
        <v>0.58471730427254798</v>
      </c>
      <c r="P7" s="69">
        <v>0.59612640887845514</v>
      </c>
      <c r="Q7" s="69">
        <v>1.069586798499186</v>
      </c>
      <c r="R7" s="69">
        <v>1.2610434763357479</v>
      </c>
      <c r="S7" s="69">
        <v>1.2222016467620007</v>
      </c>
      <c r="T7" s="69">
        <v>1.2815020739039176</v>
      </c>
      <c r="U7" s="69">
        <v>1.3169141760395418</v>
      </c>
      <c r="V7" s="69">
        <v>1.3340270476451517</v>
      </c>
      <c r="W7" s="69">
        <v>1.3934582227994334</v>
      </c>
      <c r="X7" s="69">
        <v>1.5537798641432574</v>
      </c>
      <c r="Y7" s="69">
        <v>1.5340244062905202</v>
      </c>
      <c r="Z7" s="69">
        <v>1.5602711255517363</v>
      </c>
      <c r="AA7" s="69">
        <v>1.591111058287884</v>
      </c>
      <c r="AB7" s="69">
        <v>1.4315100015001616</v>
      </c>
      <c r="AC7" s="69">
        <v>1.4851000382105726</v>
      </c>
      <c r="AD7" s="69">
        <v>1.7088460488724719</v>
      </c>
      <c r="AE7" s="69">
        <v>1.8380218779518669</v>
      </c>
      <c r="AF7" s="69">
        <v>1.8682449805448345</v>
      </c>
      <c r="AG7" s="69">
        <v>1.9883600446413503</v>
      </c>
    </row>
    <row r="8" spans="1:33" x14ac:dyDescent="0.25">
      <c r="A8" s="21" t="s">
        <v>3</v>
      </c>
      <c r="B8" s="66">
        <v>1.1147387288555111</v>
      </c>
      <c r="C8" s="67">
        <v>1.1243653620976359</v>
      </c>
      <c r="D8" s="67">
        <v>1.1613314899500162</v>
      </c>
      <c r="E8" s="67">
        <v>1.197516655614939</v>
      </c>
      <c r="F8" s="67" t="s">
        <v>54</v>
      </c>
      <c r="G8" s="67">
        <v>1.3784460194958479</v>
      </c>
      <c r="H8" s="67">
        <v>1.4607430074255072</v>
      </c>
      <c r="I8" s="67">
        <v>1.5419563519108948</v>
      </c>
      <c r="J8" s="67">
        <v>1.4514056447661572</v>
      </c>
      <c r="K8" s="67">
        <v>1.5064525475903334</v>
      </c>
      <c r="L8" s="67">
        <v>1.4899290308496564</v>
      </c>
      <c r="M8" s="67">
        <v>1.5438417845855461</v>
      </c>
      <c r="N8" s="67">
        <v>1.9189245981751417</v>
      </c>
      <c r="O8" s="67">
        <v>1.9857181256692078</v>
      </c>
      <c r="P8" s="67">
        <v>2.0617236261237535</v>
      </c>
      <c r="Q8" s="67">
        <v>2.1323562231933813</v>
      </c>
      <c r="R8" s="67">
        <v>2.2188400829787414</v>
      </c>
      <c r="S8" s="67">
        <v>2.5122849123415127</v>
      </c>
      <c r="T8" s="67">
        <v>2.8599081548035561</v>
      </c>
      <c r="U8" s="67">
        <v>3.0433983281666075</v>
      </c>
      <c r="V8" s="67">
        <v>3.3203452698221585</v>
      </c>
      <c r="W8" s="67">
        <v>3.3881559268189845</v>
      </c>
      <c r="X8" s="67">
        <v>3.5628846194632127</v>
      </c>
      <c r="Y8" s="67">
        <v>3.7113270410746795</v>
      </c>
      <c r="Z8" s="67">
        <v>3.6997307296569537</v>
      </c>
      <c r="AA8" s="67">
        <v>3.7368851731372486</v>
      </c>
      <c r="AB8" s="67">
        <v>3.8448009393227411</v>
      </c>
      <c r="AC8" s="67">
        <v>3.794480166160934</v>
      </c>
      <c r="AD8" s="67">
        <v>3.8057233099553103</v>
      </c>
      <c r="AE8" s="67">
        <v>3.8436376665056557</v>
      </c>
      <c r="AF8" s="67">
        <v>3.851212371391743</v>
      </c>
      <c r="AG8" s="67">
        <v>3.8987506427260437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1.5470780670805235</v>
      </c>
      <c r="H9" s="65">
        <v>1.5581180135088621</v>
      </c>
      <c r="I9" s="65">
        <v>2.1586566529968301</v>
      </c>
      <c r="J9" s="65">
        <v>2.1879348582748666</v>
      </c>
      <c r="K9" s="65">
        <v>2.0708240340962925</v>
      </c>
      <c r="L9" s="65">
        <v>1.6474735403598855</v>
      </c>
      <c r="M9" s="65">
        <v>1.6662714750705956</v>
      </c>
      <c r="N9" s="65">
        <v>1.8550232438390086</v>
      </c>
      <c r="O9" s="65">
        <v>1.7874454898321739</v>
      </c>
      <c r="P9" s="65">
        <v>2.0182389545052857</v>
      </c>
      <c r="Q9" s="65">
        <v>1.605136436597111</v>
      </c>
      <c r="R9" s="65">
        <v>1.697097074693763</v>
      </c>
      <c r="S9" s="65">
        <v>1.7897843927230312</v>
      </c>
      <c r="T9" s="65">
        <v>1.7827387015483482</v>
      </c>
      <c r="U9" s="65">
        <v>2.011772762482833</v>
      </c>
      <c r="V9" s="65">
        <v>1.8504602879211107</v>
      </c>
      <c r="W9" s="65">
        <v>2.0599393391172311</v>
      </c>
      <c r="X9" s="65">
        <v>2.267301208698274</v>
      </c>
      <c r="Y9" s="65">
        <v>2.1606262632082496</v>
      </c>
      <c r="Z9" s="65">
        <v>2.3574065337311221</v>
      </c>
      <c r="AA9" s="65">
        <v>2.327941763442495</v>
      </c>
      <c r="AB9" s="65">
        <v>2.2552050497147764</v>
      </c>
      <c r="AC9" s="65">
        <v>2.2851469239572832</v>
      </c>
      <c r="AD9" s="65">
        <v>2.4438363619871195</v>
      </c>
      <c r="AE9" s="65">
        <v>2.2306072200161733</v>
      </c>
      <c r="AF9" s="65">
        <v>2.1529774939975193</v>
      </c>
      <c r="AG9" s="65">
        <v>2.154233831607844</v>
      </c>
    </row>
    <row r="10" spans="1:33" x14ac:dyDescent="0.25">
      <c r="A10" s="21" t="s">
        <v>5</v>
      </c>
      <c r="B10" s="66" t="s">
        <v>54</v>
      </c>
      <c r="C10" s="67">
        <v>1.5265609045401338</v>
      </c>
      <c r="D10" s="67" t="s">
        <v>54</v>
      </c>
      <c r="E10" s="67">
        <v>1.6605580397764972</v>
      </c>
      <c r="F10" s="67">
        <v>1.6837034884758915</v>
      </c>
      <c r="G10" s="67">
        <v>1.7866753402272513</v>
      </c>
      <c r="H10" s="67" t="s">
        <v>54</v>
      </c>
      <c r="I10" s="67">
        <v>2.3011615867707764</v>
      </c>
      <c r="J10" s="67">
        <v>2.6437568185224474</v>
      </c>
      <c r="K10" s="67">
        <v>2.8671198158551725</v>
      </c>
      <c r="L10" s="67">
        <v>2.9797874075213469</v>
      </c>
      <c r="M10" s="67">
        <v>2.9989556727200219</v>
      </c>
      <c r="N10" s="67">
        <v>3.2385986328218661</v>
      </c>
      <c r="O10" s="67">
        <v>3.3452628449503385</v>
      </c>
      <c r="P10" s="67">
        <v>3.3997371317603204</v>
      </c>
      <c r="Q10" s="67">
        <v>3.3187378337824427</v>
      </c>
      <c r="R10" s="67">
        <v>3.2898208637399851</v>
      </c>
      <c r="S10" s="67">
        <v>3.1151024993870031</v>
      </c>
      <c r="T10" s="67">
        <v>3.0018146616313079</v>
      </c>
      <c r="U10" s="67">
        <v>3.0867074658637108</v>
      </c>
      <c r="V10" s="67">
        <v>3.3404264280583891</v>
      </c>
      <c r="W10" s="67">
        <v>2.9400534838529895</v>
      </c>
      <c r="X10" s="67">
        <v>2.9818441041817101</v>
      </c>
      <c r="Y10" s="67">
        <v>2.8913498886372491</v>
      </c>
      <c r="Z10" s="67">
        <v>2.9358713343493101</v>
      </c>
      <c r="AA10" s="67">
        <v>2.8306248246253234</v>
      </c>
      <c r="AB10" s="67">
        <v>2.7569645778162668</v>
      </c>
      <c r="AC10" s="67">
        <v>2.9043590061347717</v>
      </c>
      <c r="AD10" s="67">
        <v>2.9728880145787038</v>
      </c>
      <c r="AE10" s="67">
        <v>3.0733045127433138</v>
      </c>
      <c r="AF10" s="67">
        <v>3.0792027028978182</v>
      </c>
      <c r="AG10" s="67">
        <v>3.0586270495459731</v>
      </c>
    </row>
    <row r="11" spans="1:33" x14ac:dyDescent="0.25">
      <c r="A11" s="10" t="s">
        <v>6</v>
      </c>
      <c r="B11" s="64">
        <v>1.1206199236523633</v>
      </c>
      <c r="C11" s="65">
        <v>1.1610408600673858</v>
      </c>
      <c r="D11" s="65">
        <v>1.2708406269961054</v>
      </c>
      <c r="E11" s="65">
        <v>1.3051333927867761</v>
      </c>
      <c r="F11" s="65">
        <v>1.3567614611674264</v>
      </c>
      <c r="G11" s="65">
        <v>1.3957674603454158</v>
      </c>
      <c r="H11" s="65">
        <v>1.4055353802480168</v>
      </c>
      <c r="I11" s="65">
        <v>1.3728116681056461</v>
      </c>
      <c r="J11" s="65">
        <v>1.4060751164451675</v>
      </c>
      <c r="K11" s="65">
        <v>1.4181905776333796</v>
      </c>
      <c r="L11" s="65">
        <v>1.5258977126801589</v>
      </c>
      <c r="M11" s="65">
        <v>1.5482923956857702</v>
      </c>
      <c r="N11" s="65">
        <v>1.5751267556661162</v>
      </c>
      <c r="O11" s="65">
        <v>1.5806056431242939</v>
      </c>
      <c r="P11" s="65">
        <v>1.5986693198246578</v>
      </c>
      <c r="Q11" s="65">
        <v>1.6155561980425859</v>
      </c>
      <c r="R11" s="65">
        <v>1.6432249199083722</v>
      </c>
      <c r="S11" s="65">
        <v>1.6585951526434943</v>
      </c>
      <c r="T11" s="65">
        <v>1.6872261367999755</v>
      </c>
      <c r="U11" s="65">
        <v>1.6796151121869949</v>
      </c>
      <c r="V11" s="65">
        <v>1.6950667411159086</v>
      </c>
      <c r="W11" s="65">
        <v>1.7065358991545805</v>
      </c>
      <c r="X11" s="65">
        <v>1.7115603446158807</v>
      </c>
      <c r="Y11" s="65">
        <v>1.7197830296575434</v>
      </c>
      <c r="Z11" s="65">
        <v>1.740050207536427</v>
      </c>
      <c r="AA11" s="65">
        <v>1.8275896309260053</v>
      </c>
      <c r="AB11" s="65">
        <v>1.8458549162705848</v>
      </c>
      <c r="AC11" s="65">
        <v>1.8473683675627048</v>
      </c>
      <c r="AD11" s="65">
        <v>1.8453770889722656</v>
      </c>
      <c r="AE11" s="65">
        <v>1.8574160174597993</v>
      </c>
      <c r="AF11" s="65">
        <v>1.8691042986794444</v>
      </c>
      <c r="AG11" s="65">
        <v>2.0027392235749519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1.6934350273977494</v>
      </c>
      <c r="O12" s="67">
        <v>0.84485958310690956</v>
      </c>
      <c r="P12" s="67">
        <v>1.071424823934586</v>
      </c>
      <c r="Q12" s="67">
        <v>0.90930727733620698</v>
      </c>
      <c r="R12" s="67">
        <v>0.92706628592582041</v>
      </c>
      <c r="S12" s="67">
        <v>1.0049454134007088</v>
      </c>
      <c r="T12" s="67">
        <v>1.0660206826392098</v>
      </c>
      <c r="U12" s="67">
        <v>1.0367948136763856</v>
      </c>
      <c r="V12" s="67">
        <v>1.0648854653184432</v>
      </c>
      <c r="W12" s="67">
        <v>1.0354503803413742</v>
      </c>
      <c r="X12" s="67">
        <v>1.0274965909180849</v>
      </c>
      <c r="Y12" s="67">
        <v>1.0489646209440306</v>
      </c>
      <c r="Z12" s="67">
        <v>0.98249047353173957</v>
      </c>
      <c r="AA12" s="67">
        <v>1.1030330692574359</v>
      </c>
      <c r="AB12" s="67">
        <v>1.277859013515652</v>
      </c>
      <c r="AC12" s="67">
        <v>1.2799863825131961</v>
      </c>
      <c r="AD12" s="67">
        <v>1.2852453021300858</v>
      </c>
      <c r="AE12" s="67">
        <v>1.4652674476261309</v>
      </c>
      <c r="AF12" s="67">
        <v>1.5063575645627922</v>
      </c>
      <c r="AG12" s="67">
        <v>1.645238012989698</v>
      </c>
    </row>
    <row r="13" spans="1:33" x14ac:dyDescent="0.25">
      <c r="A13" s="10" t="s">
        <v>8</v>
      </c>
      <c r="B13" s="64">
        <v>0.72602776792745982</v>
      </c>
      <c r="C13" s="65">
        <v>0.780052932163254</v>
      </c>
      <c r="D13" s="65">
        <v>0.85272672828018614</v>
      </c>
      <c r="E13" s="65">
        <v>0.60615783053011174</v>
      </c>
      <c r="F13" s="65">
        <v>0.59614699017240336</v>
      </c>
      <c r="G13" s="65">
        <v>0.63805159309679393</v>
      </c>
      <c r="H13" s="65">
        <v>0.68211184479344766</v>
      </c>
      <c r="I13" s="65">
        <v>0.72800057845644151</v>
      </c>
      <c r="J13" s="65">
        <v>0.77200101198025173</v>
      </c>
      <c r="K13" s="65">
        <v>0.73000760022597011</v>
      </c>
      <c r="L13" s="65">
        <v>0.68779517766235809</v>
      </c>
      <c r="M13" s="65">
        <v>0.75242468921164574</v>
      </c>
      <c r="N13" s="65">
        <v>0.81320410092328599</v>
      </c>
      <c r="O13" s="65">
        <v>1.0072671979128038</v>
      </c>
      <c r="P13" s="65">
        <v>1.192913977620234</v>
      </c>
      <c r="Q13" s="65">
        <v>1.2604972009476427</v>
      </c>
      <c r="R13" s="65">
        <v>1.3265185765784377</v>
      </c>
      <c r="S13" s="65">
        <v>1.3873983990809875</v>
      </c>
      <c r="T13" s="65">
        <v>1.6171211484390851</v>
      </c>
      <c r="U13" s="65">
        <v>1.4902406812121989</v>
      </c>
      <c r="V13" s="65">
        <v>1.4274356155396162</v>
      </c>
      <c r="W13" s="65">
        <v>1.4020589814434654</v>
      </c>
      <c r="X13" s="65">
        <v>2.8319095663858196</v>
      </c>
      <c r="Y13" s="65">
        <v>3.0222588530366239</v>
      </c>
      <c r="Z13" s="65">
        <v>3.2088827719283382</v>
      </c>
      <c r="AA13" s="65">
        <v>2.7336281616576299</v>
      </c>
      <c r="AB13" s="65">
        <v>3.2322645507806049</v>
      </c>
      <c r="AC13" s="65">
        <v>2.7793445324795787</v>
      </c>
      <c r="AD13" s="65">
        <v>2.3332067429114556</v>
      </c>
      <c r="AE13" s="65">
        <v>2.3027161318137552</v>
      </c>
      <c r="AF13" s="65">
        <v>2.2769314020494207</v>
      </c>
      <c r="AG13" s="65">
        <v>2.5835942849858844</v>
      </c>
    </row>
    <row r="14" spans="1:33" x14ac:dyDescent="0.25">
      <c r="A14" s="21" t="s">
        <v>9</v>
      </c>
      <c r="B14" s="66">
        <v>0.77674619071481898</v>
      </c>
      <c r="C14" s="67">
        <v>0.79864261759711697</v>
      </c>
      <c r="D14" s="67">
        <v>0.81422260649019895</v>
      </c>
      <c r="E14" s="67">
        <v>0.82195737783672906</v>
      </c>
      <c r="F14" s="67">
        <v>0.83808826805065595</v>
      </c>
      <c r="G14" s="67">
        <v>0.84700483475054078</v>
      </c>
      <c r="H14" s="67">
        <v>0.86126007564151374</v>
      </c>
      <c r="I14" s="67">
        <v>0.86164962382019838</v>
      </c>
      <c r="J14" s="67">
        <v>0.93143160466639263</v>
      </c>
      <c r="K14" s="67">
        <v>0.91826704889639221</v>
      </c>
      <c r="L14" s="67">
        <v>0.96727629691701034</v>
      </c>
      <c r="M14" s="67">
        <v>1.0350566654359592</v>
      </c>
      <c r="N14" s="67">
        <v>1.0542907352507502</v>
      </c>
      <c r="O14" s="67">
        <v>1.0319886246732104</v>
      </c>
      <c r="P14" s="67">
        <v>1.0473796491859728</v>
      </c>
      <c r="Q14" s="67">
        <v>1.1491868082633558</v>
      </c>
      <c r="R14" s="67">
        <v>1.156217490030639</v>
      </c>
      <c r="S14" s="67">
        <v>1.2096270194416101</v>
      </c>
      <c r="T14" s="67">
        <v>1.2299967063297073</v>
      </c>
      <c r="U14" s="67">
        <v>1.2680518986137106</v>
      </c>
      <c r="V14" s="67">
        <v>1.2186889324944707</v>
      </c>
      <c r="W14" s="67">
        <v>1.237189850032244</v>
      </c>
      <c r="X14" s="67">
        <v>1.2726732338700855</v>
      </c>
      <c r="Y14" s="67">
        <v>1.2795422328216395</v>
      </c>
      <c r="Z14" s="67">
        <v>1.2454142237610499</v>
      </c>
      <c r="AA14" s="67">
        <v>1.2687340824286586</v>
      </c>
      <c r="AB14" s="67">
        <v>1.3224852158793177</v>
      </c>
      <c r="AC14" s="67">
        <v>1.3244288493296297</v>
      </c>
      <c r="AD14" s="67">
        <v>1.3398751397287405</v>
      </c>
      <c r="AE14" s="67">
        <v>1.3835821012608158</v>
      </c>
      <c r="AF14" s="67">
        <v>1.3673255584441</v>
      </c>
      <c r="AG14" s="67">
        <v>1.4831361418949645</v>
      </c>
    </row>
    <row r="15" spans="1:33" x14ac:dyDescent="0.25">
      <c r="A15" s="10" t="s">
        <v>10</v>
      </c>
      <c r="B15" s="64" t="s">
        <v>54</v>
      </c>
      <c r="C15" s="65">
        <v>3.3619095646327114E-3</v>
      </c>
      <c r="D15" s="65">
        <v>3.275466754012447E-3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0.16839947283643286</v>
      </c>
      <c r="K15" s="65">
        <v>0.18102824040550325</v>
      </c>
      <c r="L15" s="65">
        <v>0.196415770609319</v>
      </c>
      <c r="M15" s="65">
        <v>0.20411055988660523</v>
      </c>
      <c r="N15" s="65">
        <v>0.28863668207930498</v>
      </c>
      <c r="O15" s="65">
        <v>0.37487895974546964</v>
      </c>
      <c r="P15" s="65">
        <v>0.50204638472032748</v>
      </c>
      <c r="Q15" s="65">
        <v>0.59677419354838701</v>
      </c>
      <c r="R15" s="65">
        <v>0.61485684127193563</v>
      </c>
      <c r="S15" s="65">
        <v>0.65687789799072638</v>
      </c>
      <c r="T15" s="65">
        <v>0.5998243192370436</v>
      </c>
      <c r="U15" s="65">
        <v>0.66658527652301303</v>
      </c>
      <c r="V15" s="65">
        <v>0.70135746606334837</v>
      </c>
      <c r="W15" s="65">
        <v>0.72853828306264501</v>
      </c>
      <c r="X15" s="65">
        <v>0.69176579281672246</v>
      </c>
      <c r="Y15" s="65">
        <v>0.71911421911421913</v>
      </c>
      <c r="Z15" s="65">
        <v>0.70720188902007086</v>
      </c>
      <c r="AA15" s="65">
        <v>0.69315100789814932</v>
      </c>
      <c r="AB15" s="65">
        <v>0.68203088441740756</v>
      </c>
      <c r="AC15" s="65">
        <v>0.77875491784309192</v>
      </c>
      <c r="AD15" s="65">
        <v>0.83799520493206991</v>
      </c>
      <c r="AE15" s="65">
        <v>0.92454954954954949</v>
      </c>
      <c r="AF15" s="65">
        <v>0.95833333333333326</v>
      </c>
      <c r="AG15" s="65">
        <v>0.96716609281478494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1.7182073370117179</v>
      </c>
      <c r="I16" s="67">
        <v>1.6816065208343227</v>
      </c>
      <c r="J16" s="67">
        <v>1.8730621373385752</v>
      </c>
      <c r="K16" s="67">
        <v>1.9344431470077617</v>
      </c>
      <c r="L16" s="67">
        <v>1.7842053846564618</v>
      </c>
      <c r="M16" s="67">
        <v>1.9043506423404946</v>
      </c>
      <c r="N16" s="67">
        <v>1.658169226736353</v>
      </c>
      <c r="O16" s="67">
        <v>1.706613089110274</v>
      </c>
      <c r="P16" s="67">
        <v>1.9327852129952967</v>
      </c>
      <c r="Q16" s="67">
        <v>2.0031289358388742</v>
      </c>
      <c r="R16" s="67">
        <v>2.1908162508495201</v>
      </c>
      <c r="S16" s="67">
        <v>2.2553068751572578</v>
      </c>
      <c r="T16" s="67">
        <v>2.3682912291677365</v>
      </c>
      <c r="U16" s="67">
        <v>2.3585017357246709</v>
      </c>
      <c r="V16" s="67">
        <v>2.4623729438609705</v>
      </c>
      <c r="W16" s="67">
        <v>2.2244902790845051</v>
      </c>
      <c r="X16" s="67">
        <v>2.1388506091324389</v>
      </c>
      <c r="Y16" s="67">
        <v>2.1442809978550543</v>
      </c>
      <c r="Z16" s="67">
        <v>2.106682254769229</v>
      </c>
      <c r="AA16" s="67">
        <v>1.9567649426306668</v>
      </c>
      <c r="AB16" s="67">
        <v>2.040105109537552</v>
      </c>
      <c r="AC16" s="67">
        <v>1.8932218650783328</v>
      </c>
      <c r="AD16" s="67">
        <v>1.898785691030906</v>
      </c>
      <c r="AE16" s="67">
        <v>2.1292732677278488</v>
      </c>
      <c r="AF16" s="67">
        <v>2.4266343507247021</v>
      </c>
      <c r="AG16" s="67">
        <v>2.4636510788674832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0.6857268530403331</v>
      </c>
      <c r="F17" s="65">
        <v>0.79610697790714668</v>
      </c>
      <c r="G17" s="65">
        <v>0.86466704936854188</v>
      </c>
      <c r="H17" s="65">
        <v>0.78787106185493816</v>
      </c>
      <c r="I17" s="65">
        <v>0.8735148108247357</v>
      </c>
      <c r="J17" s="65">
        <v>1.0034769922350877</v>
      </c>
      <c r="K17" s="65">
        <v>1.0311067849567208</v>
      </c>
      <c r="L17" s="65">
        <v>1.2121649349625276</v>
      </c>
      <c r="M17" s="65">
        <v>1.2846097393768496</v>
      </c>
      <c r="N17" s="65">
        <v>1.2467149404294906</v>
      </c>
      <c r="O17" s="65">
        <v>1.2906314726729602</v>
      </c>
      <c r="P17" s="65">
        <v>1.4076837240079847</v>
      </c>
      <c r="Q17" s="65">
        <v>1.268209981114506</v>
      </c>
      <c r="R17" s="65">
        <v>1.5648974007962013</v>
      </c>
      <c r="S17" s="65">
        <v>1.7647147135534549</v>
      </c>
      <c r="T17" s="65">
        <v>1.739083177087579</v>
      </c>
      <c r="U17" s="65">
        <v>1.5134384099105507</v>
      </c>
      <c r="V17" s="65">
        <v>1.5503612554103363</v>
      </c>
      <c r="W17" s="65">
        <v>1.6206456789946551</v>
      </c>
      <c r="X17" s="65">
        <v>1.7099916095380605</v>
      </c>
      <c r="Y17" s="65">
        <v>1.5829183694327069</v>
      </c>
      <c r="Z17" s="65">
        <v>1.5718237360721428</v>
      </c>
      <c r="AA17" s="65">
        <v>1.6223868358901403</v>
      </c>
      <c r="AB17" s="65">
        <v>1.5940101283211074</v>
      </c>
      <c r="AC17" s="65">
        <v>1.7672109587580731</v>
      </c>
      <c r="AD17" s="65">
        <v>1.8424037016083825</v>
      </c>
      <c r="AE17" s="65">
        <v>1.9514952985273841</v>
      </c>
      <c r="AF17" s="65">
        <v>2.1540686608722943</v>
      </c>
      <c r="AG17" s="65">
        <v>2.169257531759178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5.2739834396919989E-2</v>
      </c>
      <c r="M18" s="67">
        <v>7.9509675191618334E-2</v>
      </c>
      <c r="N18" s="67" t="s">
        <v>54</v>
      </c>
      <c r="O18" s="67">
        <v>7.6007886936032665E-2</v>
      </c>
      <c r="P18" s="67">
        <v>0.33420462618880564</v>
      </c>
      <c r="Q18" s="67">
        <v>0.36912297255385051</v>
      </c>
      <c r="R18" s="67">
        <v>0.41450999763750779</v>
      </c>
      <c r="S18" s="67">
        <v>0.4400787509343777</v>
      </c>
      <c r="T18" s="67">
        <v>0.67366425974186506</v>
      </c>
      <c r="U18" s="67">
        <v>0.97678474685163141</v>
      </c>
      <c r="V18" s="67">
        <v>1.0789759179663274</v>
      </c>
      <c r="W18" s="67">
        <v>1.2150808673867288</v>
      </c>
      <c r="X18" s="67">
        <v>1.3619486980486271</v>
      </c>
      <c r="Y18" s="67">
        <v>1.5961368327926868</v>
      </c>
      <c r="Z18" s="67">
        <v>1.7835373550988611</v>
      </c>
      <c r="AA18" s="67">
        <v>1.8650494670405</v>
      </c>
      <c r="AB18" s="67">
        <v>1.8937824549773503</v>
      </c>
      <c r="AC18" s="67">
        <v>1.9665151796725853</v>
      </c>
      <c r="AD18" s="67">
        <v>2.0024989863383227</v>
      </c>
      <c r="AE18" s="67">
        <v>2.1811543714848574</v>
      </c>
      <c r="AF18" s="67">
        <v>2.3083878347162363</v>
      </c>
      <c r="AG18" s="67">
        <v>2.4372595472244214</v>
      </c>
    </row>
    <row r="19" spans="1:33" x14ac:dyDescent="0.25">
      <c r="A19" s="10" t="s">
        <v>14</v>
      </c>
      <c r="B19" s="64">
        <v>0.85216182459574341</v>
      </c>
      <c r="C19" s="65">
        <v>0.81616906375720122</v>
      </c>
      <c r="D19" s="65">
        <v>0.76429107007410924</v>
      </c>
      <c r="E19" s="65">
        <v>0.75064682472338717</v>
      </c>
      <c r="F19" s="65">
        <v>0.73482337736641656</v>
      </c>
      <c r="G19" s="65">
        <v>0.60970295388036799</v>
      </c>
      <c r="H19" s="65">
        <v>0.63469923357018898</v>
      </c>
      <c r="I19" s="65">
        <v>0.69942416340721436</v>
      </c>
      <c r="J19" s="65">
        <v>0.73553431348801235</v>
      </c>
      <c r="K19" s="65">
        <v>0.72706581526205982</v>
      </c>
      <c r="L19" s="65">
        <v>0.86678674551076573</v>
      </c>
      <c r="M19" s="65">
        <v>0.823764360816442</v>
      </c>
      <c r="N19" s="65">
        <v>0.83876882349001214</v>
      </c>
      <c r="O19" s="65">
        <v>0.81567114095945092</v>
      </c>
      <c r="P19" s="65">
        <v>0.84304877759410268</v>
      </c>
      <c r="Q19" s="65">
        <v>0.81241832067759312</v>
      </c>
      <c r="R19" s="65">
        <v>0.84758294662713596</v>
      </c>
      <c r="S19" s="65">
        <v>0.77592621578150922</v>
      </c>
      <c r="T19" s="65">
        <v>0.798649541672242</v>
      </c>
      <c r="U19" s="65">
        <v>0.84060959658470713</v>
      </c>
      <c r="V19" s="65">
        <v>0.83164020279288475</v>
      </c>
      <c r="W19" s="65">
        <v>0.83470767041779836</v>
      </c>
      <c r="X19" s="65">
        <v>0.82417933331292326</v>
      </c>
      <c r="Y19" s="65">
        <v>0.82917061685351812</v>
      </c>
      <c r="Z19" s="65">
        <v>0.80948569968090744</v>
      </c>
      <c r="AA19" s="65">
        <v>0.78810193125881645</v>
      </c>
      <c r="AB19" s="65">
        <v>0.76653533921700812</v>
      </c>
      <c r="AC19" s="65">
        <v>0.86764168269042508</v>
      </c>
      <c r="AD19" s="65">
        <v>1.3385528033533662</v>
      </c>
      <c r="AE19" s="65">
        <v>1.45704364594841</v>
      </c>
      <c r="AF19" s="65">
        <v>1.5219943871604664</v>
      </c>
      <c r="AG19" s="65">
        <v>1.4762086116125384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0.66463013959740969</v>
      </c>
      <c r="O20" s="67">
        <v>0.70847854233034557</v>
      </c>
      <c r="P20" s="67">
        <v>0.71496485997363557</v>
      </c>
      <c r="Q20" s="67">
        <v>0.72160591914553951</v>
      </c>
      <c r="R20" s="67">
        <v>0.75554724262172435</v>
      </c>
      <c r="S20" s="67">
        <v>0.76007963673097112</v>
      </c>
      <c r="T20" s="67">
        <v>0.81808879804440149</v>
      </c>
      <c r="U20" s="67">
        <v>0.69979006298110558</v>
      </c>
      <c r="V20" s="67">
        <v>0.75074893845065704</v>
      </c>
      <c r="W20" s="67">
        <v>0.76368041291409916</v>
      </c>
      <c r="X20" s="67">
        <v>0.8487253709617385</v>
      </c>
      <c r="Y20" s="67">
        <v>0.98321956301874214</v>
      </c>
      <c r="Z20" s="67">
        <v>1.0599794977649775</v>
      </c>
      <c r="AA20" s="67">
        <v>1.0655989150265592</v>
      </c>
      <c r="AB20" s="67">
        <v>1.0364666576472668</v>
      </c>
      <c r="AC20" s="67">
        <v>1.1029084357652883</v>
      </c>
      <c r="AD20" s="67">
        <v>1.1610752923177794</v>
      </c>
      <c r="AE20" s="67">
        <v>1.2898186079042262</v>
      </c>
      <c r="AF20" s="67">
        <v>1.3498119095988386</v>
      </c>
      <c r="AG20" s="67">
        <v>1.2745431127644342</v>
      </c>
    </row>
    <row r="21" spans="1:33" x14ac:dyDescent="0.25">
      <c r="A21" s="10" t="s">
        <v>16</v>
      </c>
      <c r="B21" s="64" t="s">
        <v>54</v>
      </c>
      <c r="C21" s="65">
        <v>1.30661603944656</v>
      </c>
      <c r="D21" s="65">
        <v>1.3414927741911746</v>
      </c>
      <c r="E21" s="65">
        <v>1.3679221096546854</v>
      </c>
      <c r="F21" s="65" t="s">
        <v>54</v>
      </c>
      <c r="G21" s="65">
        <v>1.2407648985177337</v>
      </c>
      <c r="H21" s="65">
        <v>1.2562149191900649</v>
      </c>
      <c r="I21" s="65">
        <v>1.2364487235883781</v>
      </c>
      <c r="J21" s="65">
        <v>1.2294436572125831</v>
      </c>
      <c r="K21" s="65">
        <v>1.2467267601800405</v>
      </c>
      <c r="L21" s="65">
        <v>1.2381929719139899</v>
      </c>
      <c r="M21" s="65">
        <v>1.2454040712729664</v>
      </c>
      <c r="N21" s="65">
        <v>1.2842809016708161</v>
      </c>
      <c r="O21" s="65">
        <v>1.2325524006921327</v>
      </c>
      <c r="P21" s="65">
        <v>1.1769277384838444</v>
      </c>
      <c r="Q21" s="65">
        <v>1.1583189344093237</v>
      </c>
      <c r="R21" s="65">
        <v>1.1959044791534235</v>
      </c>
      <c r="S21" s="65">
        <v>1.2789834571124747</v>
      </c>
      <c r="T21" s="65">
        <v>1.3264417753134516</v>
      </c>
      <c r="U21" s="65">
        <v>1.4320278844139369</v>
      </c>
      <c r="V21" s="65">
        <v>1.4967894021356873</v>
      </c>
      <c r="W21" s="65">
        <v>1.5374068191069239</v>
      </c>
      <c r="X21" s="65">
        <v>1.5795461152625552</v>
      </c>
      <c r="Y21" s="65">
        <v>1.6024639896483579</v>
      </c>
      <c r="Z21" s="65">
        <v>1.6272729882235784</v>
      </c>
      <c r="AA21" s="65">
        <v>1.6387852159790217</v>
      </c>
      <c r="AB21" s="65">
        <v>1.72350049702065</v>
      </c>
      <c r="AC21" s="65">
        <v>1.7391213034356854</v>
      </c>
      <c r="AD21" s="65">
        <v>1.7703582598316656</v>
      </c>
      <c r="AE21" s="65">
        <v>1.7639034043888886</v>
      </c>
      <c r="AF21" s="65">
        <v>1.810514000403562</v>
      </c>
      <c r="AG21" s="65">
        <v>1.8693581964701231</v>
      </c>
    </row>
    <row r="22" spans="1:33" x14ac:dyDescent="0.25">
      <c r="A22" s="21" t="s">
        <v>17</v>
      </c>
      <c r="B22" s="66">
        <v>1.6959064640096306</v>
      </c>
      <c r="C22" s="67">
        <v>1.7079868265292772</v>
      </c>
      <c r="D22" s="67">
        <v>1.725586056367914</v>
      </c>
      <c r="E22" s="67">
        <v>1.7376204856089263</v>
      </c>
      <c r="F22" s="67">
        <v>1.6941763744443403</v>
      </c>
      <c r="G22" s="67">
        <v>1.6090147235061938</v>
      </c>
      <c r="H22" s="67">
        <v>1.5676669180065483</v>
      </c>
      <c r="I22" s="67">
        <v>1.559262813807949</v>
      </c>
      <c r="J22" s="67">
        <v>1.5347098788636631</v>
      </c>
      <c r="K22" s="67">
        <v>1.8684573916504055</v>
      </c>
      <c r="L22" s="67">
        <v>1.8885875264061933</v>
      </c>
      <c r="M22" s="67">
        <v>1.9156437518174736</v>
      </c>
      <c r="N22" s="67">
        <v>1.9113793581829823</v>
      </c>
      <c r="O22" s="67">
        <v>1.9363060847477411</v>
      </c>
      <c r="P22" s="67">
        <v>1.9705680209136238</v>
      </c>
      <c r="Q22" s="67">
        <v>1.9737696672812717</v>
      </c>
      <c r="R22" s="67">
        <v>1.9603898930766646</v>
      </c>
      <c r="S22" s="67">
        <v>1.9629658461996087</v>
      </c>
      <c r="T22" s="67">
        <v>2.0057213547186814</v>
      </c>
      <c r="U22" s="67">
        <v>2.052281637131562</v>
      </c>
      <c r="V22" s="67">
        <v>2.096815562889871</v>
      </c>
      <c r="W22" s="67">
        <v>1.9235648674859946</v>
      </c>
      <c r="X22" s="67">
        <v>1.9028289931299964</v>
      </c>
      <c r="Y22" s="67">
        <v>1.9194939389682739</v>
      </c>
      <c r="Z22" s="67">
        <v>1.9675568889265387</v>
      </c>
      <c r="AA22" s="67">
        <v>1.9838829875067441</v>
      </c>
      <c r="AB22" s="67">
        <v>1.9609811854749593</v>
      </c>
      <c r="AC22" s="67">
        <v>2.0180541528235105</v>
      </c>
      <c r="AD22" s="67">
        <v>2.0365120788578368</v>
      </c>
      <c r="AE22" s="67">
        <v>2.1034524507914485</v>
      </c>
      <c r="AF22" s="67">
        <v>2.2429697753213449</v>
      </c>
      <c r="AG22" s="67">
        <v>2.194344820936915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0.85296834155056123</v>
      </c>
      <c r="G23" s="65">
        <v>0.9262158477895136</v>
      </c>
      <c r="H23" s="65">
        <v>1.0139272566009792</v>
      </c>
      <c r="I23" s="65">
        <v>1.0630994690054629</v>
      </c>
      <c r="J23" s="65">
        <v>1.1014880512869516</v>
      </c>
      <c r="K23" s="65">
        <v>1.1135698657228894</v>
      </c>
      <c r="L23" s="65">
        <v>1.0763111867503783</v>
      </c>
      <c r="M23" s="65">
        <v>1.1000638418553308</v>
      </c>
      <c r="N23" s="65">
        <v>1.1367507930325533</v>
      </c>
      <c r="O23" s="65">
        <v>1.156422754549836</v>
      </c>
      <c r="P23" s="65">
        <v>1.1867844937173497</v>
      </c>
      <c r="Q23" s="65">
        <v>1.1666464984485241</v>
      </c>
      <c r="R23" s="65">
        <v>1.0829251886026263</v>
      </c>
      <c r="S23" s="65">
        <v>1.1105943373168718</v>
      </c>
      <c r="T23" s="65">
        <v>1.1335412722014822</v>
      </c>
      <c r="U23" s="65">
        <v>1.0805196799033456</v>
      </c>
      <c r="V23" s="65">
        <v>1.1247390116838913</v>
      </c>
      <c r="W23" s="65">
        <v>1.1532424817295537</v>
      </c>
      <c r="X23" s="65">
        <v>1.1226868601192392</v>
      </c>
      <c r="Y23" s="65">
        <v>1.0860358371122878</v>
      </c>
      <c r="Z23" s="65">
        <v>1.1631066783099848</v>
      </c>
      <c r="AA23" s="65">
        <v>1.1821240630014993</v>
      </c>
      <c r="AB23" s="65">
        <v>1.3596488688106783</v>
      </c>
      <c r="AC23" s="65">
        <v>1.721199646511834</v>
      </c>
      <c r="AD23" s="65">
        <v>1.8504497385025398</v>
      </c>
      <c r="AE23" s="65">
        <v>1.9319163905353307</v>
      </c>
      <c r="AF23" s="65">
        <v>1.9066172133615877</v>
      </c>
      <c r="AG23" s="65">
        <v>1.963682874869334</v>
      </c>
    </row>
    <row r="24" spans="1:33" x14ac:dyDescent="0.25">
      <c r="A24" s="21" t="s">
        <v>19</v>
      </c>
      <c r="B24" s="66">
        <v>0.48911793441858231</v>
      </c>
      <c r="C24" s="67">
        <v>0.55909364707657239</v>
      </c>
      <c r="D24" s="67">
        <v>0.62795796691146866</v>
      </c>
      <c r="E24" s="67">
        <v>0.63281262504201408</v>
      </c>
      <c r="F24" s="67">
        <v>0.63762786902675594</v>
      </c>
      <c r="G24" s="67">
        <v>0.64253207581759575</v>
      </c>
      <c r="H24" s="67">
        <v>0.73643036031111042</v>
      </c>
      <c r="I24" s="67">
        <v>0.82971622466733952</v>
      </c>
      <c r="J24" s="67">
        <v>0.86292883568636625</v>
      </c>
      <c r="K24" s="67">
        <v>0.89590023492148307</v>
      </c>
      <c r="L24" s="67">
        <v>0.94006940975294828</v>
      </c>
      <c r="M24" s="67">
        <v>0.98371080120841803</v>
      </c>
      <c r="N24" s="67">
        <v>1.0263829523376065</v>
      </c>
      <c r="O24" s="67">
        <v>1.068783766836197</v>
      </c>
      <c r="P24" s="67">
        <v>1.0900664803029265</v>
      </c>
      <c r="Q24" s="67">
        <v>1.1114817107492556</v>
      </c>
      <c r="R24" s="67">
        <v>1.2192172310470717</v>
      </c>
      <c r="S24" s="67">
        <v>1.3266632258733282</v>
      </c>
      <c r="T24" s="67">
        <v>2.3040374263565946</v>
      </c>
      <c r="U24" s="67">
        <v>2.3542878309959887</v>
      </c>
      <c r="V24" s="67">
        <v>2.3680504580099502</v>
      </c>
      <c r="W24" s="67">
        <v>2.3171652452650959</v>
      </c>
      <c r="X24" s="67">
        <v>2.3287367232651754</v>
      </c>
      <c r="Y24" s="67">
        <v>2.6499517188020532</v>
      </c>
      <c r="Z24" s="67">
        <v>2.5791358944495113</v>
      </c>
      <c r="AA24" s="67">
        <v>2.6041749551109912</v>
      </c>
      <c r="AB24" s="67">
        <v>2.7373876305525195</v>
      </c>
      <c r="AC24" s="67">
        <v>2.9234505580828043</v>
      </c>
      <c r="AD24" s="67">
        <v>3.0665374569296819</v>
      </c>
      <c r="AE24" s="67">
        <v>3.0858031444173672</v>
      </c>
      <c r="AF24" s="67">
        <v>3.0897223800345777</v>
      </c>
      <c r="AG24" s="67">
        <v>3.0086817653946927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0.90419693855338124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1.0782173969817375</v>
      </c>
      <c r="K25" s="65" t="s">
        <v>54</v>
      </c>
      <c r="L25" s="65" t="s">
        <v>54</v>
      </c>
      <c r="M25" s="65" t="s">
        <v>54</v>
      </c>
      <c r="N25" s="65">
        <v>1.2144700809351676</v>
      </c>
      <c r="O25" s="65" t="s">
        <v>54</v>
      </c>
      <c r="P25" s="65">
        <v>1.399814161343734</v>
      </c>
      <c r="Q25" s="65">
        <v>1.4966711697249098</v>
      </c>
      <c r="R25" s="65">
        <v>1.5289650651759374</v>
      </c>
      <c r="S25" s="65">
        <v>1.6374104689623934</v>
      </c>
      <c r="T25" s="65">
        <v>1.7779707612462554</v>
      </c>
      <c r="U25" s="65">
        <v>1.7985914397844509</v>
      </c>
      <c r="V25" s="65">
        <v>1.8880019367537186</v>
      </c>
      <c r="W25" s="65">
        <v>1.9040631804503247</v>
      </c>
      <c r="X25" s="65">
        <v>1.9616037068876189</v>
      </c>
      <c r="Y25" s="65">
        <v>1.9681659673483134</v>
      </c>
      <c r="Z25" s="65">
        <v>2.0288526785289371</v>
      </c>
      <c r="AA25" s="65">
        <v>2.0374113054319443</v>
      </c>
      <c r="AB25" s="65">
        <v>1.998787968997523</v>
      </c>
      <c r="AC25" s="65">
        <v>2.00455764752915</v>
      </c>
      <c r="AD25" s="65">
        <v>2.0980976198541783</v>
      </c>
      <c r="AE25" s="65">
        <v>2.1184571655353559</v>
      </c>
      <c r="AF25" s="65">
        <v>2.1181608896253534</v>
      </c>
      <c r="AG25" s="65">
        <v>2.2539436496268093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8.5608795923249811E-2</v>
      </c>
      <c r="F26" s="67">
        <v>7.5922060445986511E-2</v>
      </c>
      <c r="G26" s="67">
        <v>0.10228718321999009</v>
      </c>
      <c r="H26" s="67">
        <v>0.15583821292419706</v>
      </c>
      <c r="I26" s="67">
        <v>0.19074456819723498</v>
      </c>
      <c r="J26" s="67">
        <v>0.25932190127019655</v>
      </c>
      <c r="K26" s="67">
        <v>0.14866720856574264</v>
      </c>
      <c r="L26" s="67">
        <v>0.17075161291386315</v>
      </c>
      <c r="M26" s="67">
        <v>0.19500349032599876</v>
      </c>
      <c r="N26" s="67">
        <v>0.25030575511503467</v>
      </c>
      <c r="O26" s="67">
        <v>0.30096121127012032</v>
      </c>
      <c r="P26" s="67">
        <v>0.32055968413957159</v>
      </c>
      <c r="Q26" s="67">
        <v>0.31764054566938454</v>
      </c>
      <c r="R26" s="67">
        <v>0.33441169842855695</v>
      </c>
      <c r="S26" s="67">
        <v>0.32951115918945106</v>
      </c>
      <c r="T26" s="67">
        <v>0.4048581635378295</v>
      </c>
      <c r="U26" s="67">
        <v>0.42756099661057118</v>
      </c>
      <c r="V26" s="67">
        <v>0.44226554064642087</v>
      </c>
      <c r="W26" s="67">
        <v>0.43659945523166516</v>
      </c>
      <c r="X26" s="67">
        <v>0.43060256327670066</v>
      </c>
      <c r="Y26" s="67">
        <v>0.47300978265491056</v>
      </c>
      <c r="Z26" s="67">
        <v>0.44749607330430879</v>
      </c>
      <c r="AA26" s="67">
        <v>0.45209138690124423</v>
      </c>
      <c r="AB26" s="67">
        <v>0.43578883613768954</v>
      </c>
      <c r="AC26" s="67">
        <v>0.42820867377983551</v>
      </c>
      <c r="AD26" s="67">
        <v>0.39449169629583836</v>
      </c>
      <c r="AE26" s="67">
        <v>0.39246960310013801</v>
      </c>
      <c r="AF26" s="67">
        <v>0.46065819437478234</v>
      </c>
      <c r="AG26" s="67">
        <v>0.43733360338832167</v>
      </c>
    </row>
    <row r="27" spans="1:33" x14ac:dyDescent="0.25">
      <c r="A27" s="10" t="s">
        <v>22</v>
      </c>
      <c r="B27" s="64" t="s">
        <v>54</v>
      </c>
      <c r="C27" s="65">
        <v>0.41880321745571814</v>
      </c>
      <c r="D27" s="65" t="s">
        <v>54</v>
      </c>
      <c r="E27" s="65">
        <v>0.64240733295581898</v>
      </c>
      <c r="F27" s="65" t="s">
        <v>54</v>
      </c>
      <c r="G27" s="65">
        <v>0.87618048219799471</v>
      </c>
      <c r="H27" s="65" t="s">
        <v>54</v>
      </c>
      <c r="I27" s="65">
        <v>1.1272428295060348</v>
      </c>
      <c r="J27" s="65" t="s">
        <v>54</v>
      </c>
      <c r="K27" s="65">
        <v>1.5682042818669013</v>
      </c>
      <c r="L27" s="65" t="s">
        <v>54</v>
      </c>
      <c r="M27" s="65">
        <v>1.2790026491637625</v>
      </c>
      <c r="N27" s="65" t="s">
        <v>54</v>
      </c>
      <c r="O27" s="65">
        <v>1.3323072063139256</v>
      </c>
      <c r="P27" s="65" t="s">
        <v>54</v>
      </c>
      <c r="Q27" s="65">
        <v>1.5502293093920412</v>
      </c>
      <c r="R27" s="65">
        <v>1.6943776201969243</v>
      </c>
      <c r="S27" s="65">
        <v>1.7240452150910968</v>
      </c>
      <c r="T27" s="65" t="s">
        <v>54</v>
      </c>
      <c r="U27" s="65" t="s">
        <v>54</v>
      </c>
      <c r="V27" s="65" t="s">
        <v>54</v>
      </c>
      <c r="W27" s="65">
        <v>1.9059792619483154</v>
      </c>
      <c r="X27" s="65">
        <v>1.9022133589954666</v>
      </c>
      <c r="Y27" s="65">
        <v>2.1777384665518364</v>
      </c>
      <c r="Z27" s="65">
        <v>2.2355836439452723</v>
      </c>
      <c r="AA27" s="65">
        <v>2.5688219704964936</v>
      </c>
      <c r="AB27" s="65">
        <v>1.9221520868454012</v>
      </c>
      <c r="AC27" s="65">
        <v>2.0801460813949637</v>
      </c>
      <c r="AD27" s="65">
        <v>2.2268059499844428</v>
      </c>
      <c r="AE27" s="65">
        <v>2.4099019855434523</v>
      </c>
      <c r="AF27" s="65">
        <v>2.6492235385137599</v>
      </c>
      <c r="AG27" s="65">
        <v>2.6044412338583967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0.79900859535594204</v>
      </c>
      <c r="G28" s="67">
        <v>0.84513540211367555</v>
      </c>
      <c r="H28" s="67">
        <v>0.83958737094199443</v>
      </c>
      <c r="I28" s="67">
        <v>0.93504159738715154</v>
      </c>
      <c r="J28" s="67">
        <v>1.0220093437676891</v>
      </c>
      <c r="K28" s="67">
        <v>0.93799071754159358</v>
      </c>
      <c r="L28" s="67">
        <v>1.0853437659687684</v>
      </c>
      <c r="M28" s="67">
        <v>1.0516682246936662</v>
      </c>
      <c r="N28" s="67">
        <v>0.98868136682837904</v>
      </c>
      <c r="O28" s="67">
        <v>1.084662972972873</v>
      </c>
      <c r="P28" s="67">
        <v>1.3492289855501927</v>
      </c>
      <c r="Q28" s="67">
        <v>1.3235875111572353</v>
      </c>
      <c r="R28" s="67">
        <v>1.5074074684649359</v>
      </c>
      <c r="S28" s="67">
        <v>1.5731588318059262</v>
      </c>
      <c r="T28" s="67">
        <v>1.5944449825729701</v>
      </c>
      <c r="U28" s="67">
        <v>1.7329633135739717</v>
      </c>
      <c r="V28" s="67">
        <v>1.9493758111605328</v>
      </c>
      <c r="W28" s="67">
        <v>1.9804260985106683</v>
      </c>
      <c r="X28" s="67">
        <v>1.8696597474112582</v>
      </c>
      <c r="Y28" s="67">
        <v>1.8387136935200512</v>
      </c>
      <c r="Z28" s="67">
        <v>1.7125322101391411</v>
      </c>
      <c r="AA28" s="67">
        <v>1.6217128120463367</v>
      </c>
      <c r="AB28" s="67">
        <v>1.5845268736529545</v>
      </c>
      <c r="AC28" s="67">
        <v>1.6622918922887717</v>
      </c>
      <c r="AD28" s="67">
        <v>1.7641619845465277</v>
      </c>
      <c r="AE28" s="67">
        <v>1.8317713371765838</v>
      </c>
      <c r="AF28" s="67">
        <v>1.8744818799474399</v>
      </c>
      <c r="AG28" s="67">
        <v>1.8170236067706991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1.3621213302701849</v>
      </c>
      <c r="F29" s="65">
        <v>1.4523876942969478</v>
      </c>
      <c r="G29" s="65">
        <v>1.5177303753494871</v>
      </c>
      <c r="H29" s="65">
        <v>0.99016124692931839</v>
      </c>
      <c r="I29" s="65">
        <v>0.72605417481150514</v>
      </c>
      <c r="J29" s="65">
        <v>0.76281143311436883</v>
      </c>
      <c r="K29" s="65">
        <v>0.80799665129158726</v>
      </c>
      <c r="L29" s="65">
        <v>0.87839466080936068</v>
      </c>
      <c r="M29" s="65">
        <v>0.89712452219188199</v>
      </c>
      <c r="N29" s="65">
        <v>0.83078921956636931</v>
      </c>
      <c r="O29" s="65">
        <v>0.71886277820090128</v>
      </c>
      <c r="P29" s="65">
        <v>0.74464054763739929</v>
      </c>
      <c r="Q29" s="65">
        <v>1.0521429831737323</v>
      </c>
      <c r="R29" s="65">
        <v>1.05671608995071</v>
      </c>
      <c r="S29" s="65">
        <v>0.96912805312610895</v>
      </c>
      <c r="T29" s="65">
        <v>1.0410014176600502</v>
      </c>
      <c r="U29" s="65">
        <v>1.157436999828892</v>
      </c>
      <c r="V29" s="65">
        <v>1.3345816182059054</v>
      </c>
      <c r="W29" s="65">
        <v>1.4639589681989893</v>
      </c>
      <c r="X29" s="65">
        <v>1.4218909983997654</v>
      </c>
      <c r="Y29" s="65">
        <v>1.3595978886244553</v>
      </c>
      <c r="Z29" s="65">
        <v>1.2899712114411304</v>
      </c>
      <c r="AA29" s="65">
        <v>1.2335849911090149</v>
      </c>
      <c r="AB29" s="65">
        <v>1.1189802382593856</v>
      </c>
      <c r="AC29" s="65">
        <v>1.1534419768117228</v>
      </c>
      <c r="AD29" s="65">
        <v>1.2796961455590596</v>
      </c>
      <c r="AE29" s="65">
        <v>1.3893606150903419</v>
      </c>
      <c r="AF29" s="65">
        <v>1.4002341580172184</v>
      </c>
      <c r="AG29" s="65">
        <v>1.475431619510436</v>
      </c>
    </row>
    <row r="30" spans="1:33" x14ac:dyDescent="0.25">
      <c r="A30" s="21" t="s">
        <v>25</v>
      </c>
      <c r="B30" s="66">
        <v>0.60337950170301535</v>
      </c>
      <c r="C30" s="67">
        <v>0.6453077108851476</v>
      </c>
      <c r="D30" s="67">
        <v>0.69912207186968811</v>
      </c>
      <c r="E30" s="67">
        <v>0.75477329798798376</v>
      </c>
      <c r="F30" s="67">
        <v>0.8734730138770056</v>
      </c>
      <c r="G30" s="67">
        <v>0.86283556116067739</v>
      </c>
      <c r="H30" s="67">
        <v>0.97609662031024147</v>
      </c>
      <c r="I30" s="67">
        <v>0.9202630289230056</v>
      </c>
      <c r="J30" s="67">
        <v>1.0208559070842027</v>
      </c>
      <c r="K30" s="67">
        <v>1.0042400753241854</v>
      </c>
      <c r="L30" s="67">
        <v>1.2117648032857711</v>
      </c>
      <c r="M30" s="67">
        <v>1.3219689614766437</v>
      </c>
      <c r="N30" s="67">
        <v>1.2937389528069039</v>
      </c>
      <c r="O30" s="67">
        <v>1.4157751585560421</v>
      </c>
      <c r="P30" s="67">
        <v>1.4623278723765591</v>
      </c>
      <c r="Q30" s="67">
        <v>1.5219748925938392</v>
      </c>
      <c r="R30" s="67">
        <v>1.5862346578746713</v>
      </c>
      <c r="S30" s="67">
        <v>1.6541828849875793</v>
      </c>
      <c r="T30" s="67">
        <v>1.7114832852968573</v>
      </c>
      <c r="U30" s="67">
        <v>1.7431684329011745</v>
      </c>
      <c r="V30" s="67">
        <v>1.7749456303043947</v>
      </c>
      <c r="W30" s="67">
        <v>1.7181970017993284</v>
      </c>
      <c r="X30" s="67">
        <v>1.6411597545930927</v>
      </c>
      <c r="Y30" s="67">
        <v>1.5964652452970138</v>
      </c>
      <c r="Z30" s="67">
        <v>1.5697147746506497</v>
      </c>
      <c r="AA30" s="67">
        <v>1.5711157923930545</v>
      </c>
      <c r="AB30" s="67">
        <v>1.612359528877342</v>
      </c>
      <c r="AC30" s="67">
        <v>1.6996864221538646</v>
      </c>
      <c r="AD30" s="67">
        <v>1.7201345867498621</v>
      </c>
      <c r="AE30" s="67">
        <v>1.7769304412439575</v>
      </c>
      <c r="AF30" s="67">
        <v>1.8035589859928327</v>
      </c>
      <c r="AG30" s="67">
        <v>1.8600418001844927</v>
      </c>
    </row>
    <row r="31" spans="1:33" x14ac:dyDescent="0.25">
      <c r="A31" s="10" t="s">
        <v>26</v>
      </c>
      <c r="B31" s="64" t="s">
        <v>54</v>
      </c>
      <c r="C31" s="65">
        <v>1.9489545499393226</v>
      </c>
      <c r="D31" s="65" t="s">
        <v>54</v>
      </c>
      <c r="E31" s="65">
        <v>1.9936488598770565</v>
      </c>
      <c r="F31" s="65" t="s">
        <v>54</v>
      </c>
      <c r="G31" s="65">
        <v>1.9579196099777965</v>
      </c>
      <c r="H31" s="65" t="s">
        <v>54</v>
      </c>
      <c r="I31" s="65">
        <v>2.0517873055286859</v>
      </c>
      <c r="J31" s="65" t="s">
        <v>54</v>
      </c>
      <c r="K31" s="65">
        <v>2.1610260224724165</v>
      </c>
      <c r="L31" s="65" t="s">
        <v>54</v>
      </c>
      <c r="M31" s="65">
        <v>2.2294292528495547</v>
      </c>
      <c r="N31" s="65" t="s">
        <v>54</v>
      </c>
      <c r="O31" s="65">
        <v>2.4012906979394146</v>
      </c>
      <c r="P31" s="65">
        <v>2.4369751077062913</v>
      </c>
      <c r="Q31" s="65">
        <v>1.9567139817647006</v>
      </c>
      <c r="R31" s="65">
        <v>1.8839807765140584</v>
      </c>
      <c r="S31" s="65">
        <v>1.9125959476539129</v>
      </c>
      <c r="T31" s="65">
        <v>1.9056067995116726</v>
      </c>
      <c r="U31" s="65">
        <v>2.02478512226934</v>
      </c>
      <c r="V31" s="65">
        <v>2.0735518256968355</v>
      </c>
      <c r="W31" s="65">
        <v>2.1137227188748788</v>
      </c>
      <c r="X31" s="65">
        <v>2.2824509169833793</v>
      </c>
      <c r="Y31" s="65">
        <v>2.1838183675302685</v>
      </c>
      <c r="Z31" s="65">
        <v>2.3121850086425786</v>
      </c>
      <c r="AA31" s="65">
        <v>2.1950957250165128</v>
      </c>
      <c r="AB31" s="65">
        <v>2.2283432697841712</v>
      </c>
      <c r="AC31" s="65">
        <v>2.0389916259595253</v>
      </c>
      <c r="AD31" s="65">
        <v>1.9508329524196524</v>
      </c>
      <c r="AE31" s="65">
        <v>2.1999966322515321</v>
      </c>
      <c r="AF31" s="65">
        <v>2.1343137347123777</v>
      </c>
      <c r="AG31" s="65">
        <v>2.0083568001993051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1.3150067753070225</v>
      </c>
      <c r="R32" s="71">
        <v>1.3478931093927702</v>
      </c>
      <c r="S32" s="71">
        <v>1.3956745590367821</v>
      </c>
      <c r="T32" s="71" t="s">
        <v>54</v>
      </c>
      <c r="U32" s="71" t="s">
        <v>54</v>
      </c>
      <c r="V32" s="71" t="s">
        <v>54</v>
      </c>
      <c r="W32" s="71">
        <v>1.5414904503099982</v>
      </c>
      <c r="X32" s="71">
        <v>1.5666702178687446</v>
      </c>
      <c r="Y32" s="71">
        <v>1.5832100160868119</v>
      </c>
      <c r="Z32" s="71">
        <v>1.5978778140012015</v>
      </c>
      <c r="AA32" s="71">
        <v>1.6230577591876683</v>
      </c>
      <c r="AB32" s="71">
        <v>1.6572870339175783</v>
      </c>
      <c r="AC32" s="71">
        <v>1.7060642484114696</v>
      </c>
      <c r="AD32" s="71">
        <v>1.7490319145800168</v>
      </c>
      <c r="AE32" s="71">
        <v>1.7948432647458767</v>
      </c>
      <c r="AF32" s="71">
        <v>1.8228685289525297</v>
      </c>
      <c r="AG32" s="71">
        <v>1.8828262510194538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0.37136721214532886</v>
      </c>
      <c r="J33" s="65">
        <v>0.37450650532440605</v>
      </c>
      <c r="K33" s="65">
        <v>0.3718408133025119</v>
      </c>
      <c r="L33" s="65">
        <v>0.38819350397918012</v>
      </c>
      <c r="M33" s="65">
        <v>0.37214640806282878</v>
      </c>
      <c r="N33" s="65">
        <v>0.37216956145002716</v>
      </c>
      <c r="O33" s="65">
        <v>0.38332415980857731</v>
      </c>
      <c r="P33" s="65">
        <v>0.38761329245485265</v>
      </c>
      <c r="Q33" s="65">
        <v>0.39870998665541563</v>
      </c>
      <c r="R33" s="65">
        <v>0.43232508891984855</v>
      </c>
      <c r="S33" s="65">
        <v>0.45776295131361161</v>
      </c>
      <c r="T33" s="65">
        <v>0.48038730384309847</v>
      </c>
      <c r="U33" s="65">
        <v>0.51530541819402365</v>
      </c>
      <c r="V33" s="65">
        <v>0.60157837420375593</v>
      </c>
      <c r="W33" s="65">
        <v>0.63576190994784665</v>
      </c>
      <c r="X33" s="65">
        <v>0.65088905342463244</v>
      </c>
      <c r="Y33" s="65">
        <v>0.65733672101380147</v>
      </c>
      <c r="Z33" s="65">
        <v>0.65425957908284094</v>
      </c>
      <c r="AA33" s="65">
        <v>0.60394077215644304</v>
      </c>
      <c r="AB33" s="65">
        <v>0.63054403672297299</v>
      </c>
      <c r="AC33" s="65">
        <v>0.64018732216070506</v>
      </c>
      <c r="AD33" s="65">
        <v>0.71846649602185686</v>
      </c>
      <c r="AE33" s="65">
        <v>0.73826485472740844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1.5967008708478834</v>
      </c>
      <c r="C34" s="67" t="s">
        <v>54</v>
      </c>
      <c r="D34" s="67">
        <v>2.035263067434165</v>
      </c>
      <c r="E34" s="67" t="s">
        <v>54</v>
      </c>
      <c r="F34" s="67">
        <v>2.2527704396245327</v>
      </c>
      <c r="G34" s="67" t="s">
        <v>54</v>
      </c>
      <c r="H34" s="67">
        <v>2.349656888506344</v>
      </c>
      <c r="I34" s="67" t="s">
        <v>54</v>
      </c>
      <c r="J34" s="67">
        <v>2.4480254259141363</v>
      </c>
      <c r="K34" s="67" t="s">
        <v>54</v>
      </c>
      <c r="L34" s="67">
        <v>2.4372534118150444</v>
      </c>
      <c r="M34" s="67" t="s">
        <v>54</v>
      </c>
      <c r="N34" s="67">
        <v>2.557139269766957</v>
      </c>
      <c r="O34" s="67" t="s">
        <v>54</v>
      </c>
      <c r="P34" s="67">
        <v>2.7769051656797359</v>
      </c>
      <c r="Q34" s="67" t="s">
        <v>54</v>
      </c>
      <c r="R34" s="67">
        <v>2.8697423008907155</v>
      </c>
      <c r="S34" s="67" t="s">
        <v>54</v>
      </c>
      <c r="T34" s="67">
        <v>2.8957614567442902</v>
      </c>
      <c r="U34" s="67" t="s">
        <v>54</v>
      </c>
      <c r="V34" s="67">
        <v>3.132173569294324</v>
      </c>
      <c r="W34" s="67" t="s">
        <v>54</v>
      </c>
      <c r="X34" s="67">
        <v>3.260092976110494</v>
      </c>
      <c r="Y34" s="67" t="s">
        <v>54</v>
      </c>
      <c r="Z34" s="67">
        <v>3.3072002774657721</v>
      </c>
      <c r="AA34" s="67" t="s">
        <v>54</v>
      </c>
      <c r="AB34" s="67">
        <v>3.2563342465590819</v>
      </c>
      <c r="AC34" s="67" t="s">
        <v>54</v>
      </c>
      <c r="AD34" s="67">
        <v>3.282038954015543</v>
      </c>
      <c r="AE34" s="67" t="s">
        <v>54</v>
      </c>
      <c r="AF34" s="67">
        <v>3.1800066227752253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0.15783756434169252</v>
      </c>
      <c r="Y35" s="65">
        <v>0.24501736856991715</v>
      </c>
      <c r="Z35" s="65">
        <v>0.39372735744614246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0.48167222053923059</v>
      </c>
      <c r="AF35" s="65">
        <v>0.48158706713171318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0.37903625633726229</v>
      </c>
      <c r="X36" s="67" t="s">
        <v>54</v>
      </c>
      <c r="Y36" s="67">
        <v>0.40393074104527055</v>
      </c>
      <c r="Z36" s="67">
        <v>0.434057560500762</v>
      </c>
      <c r="AA36" s="67">
        <v>0.63640829659497644</v>
      </c>
      <c r="AB36" s="67">
        <v>0.59624017957351294</v>
      </c>
      <c r="AC36" s="67">
        <v>0.5784279825292441</v>
      </c>
      <c r="AD36" s="67">
        <v>0.59094406101218688</v>
      </c>
      <c r="AE36" s="67">
        <v>0.45383105064276807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0.12138513679439313</v>
      </c>
      <c r="D37" s="65">
        <v>0.10615629931098909</v>
      </c>
      <c r="E37" s="65">
        <v>0.11429114765710266</v>
      </c>
      <c r="F37" s="65">
        <v>0.14007901957492594</v>
      </c>
      <c r="G37" s="65">
        <v>0.11620405653130722</v>
      </c>
      <c r="H37" s="65">
        <v>0.11832511847815816</v>
      </c>
      <c r="I37" s="65">
        <v>0.13137917903341204</v>
      </c>
      <c r="J37" s="65">
        <v>0.13270624391918645</v>
      </c>
      <c r="K37" s="65">
        <v>0.13733746625883766</v>
      </c>
      <c r="L37" s="65">
        <v>0.1233938286805789</v>
      </c>
      <c r="M37" s="65">
        <v>0.13172356320571743</v>
      </c>
      <c r="N37" s="65">
        <v>0.13882868907610721</v>
      </c>
      <c r="O37" s="65">
        <v>0.14388846146789872</v>
      </c>
      <c r="P37" s="65">
        <v>0.16028830917401599</v>
      </c>
      <c r="Q37" s="65">
        <v>0.17069960318953065</v>
      </c>
      <c r="R37" s="65">
        <v>0.18118913124445762</v>
      </c>
      <c r="S37" s="65">
        <v>0.18863458613268236</v>
      </c>
      <c r="T37" s="65">
        <v>0.19711806682544861</v>
      </c>
      <c r="U37" s="65">
        <v>0.20217248210158326</v>
      </c>
      <c r="V37" s="65">
        <v>0.21162197080127115</v>
      </c>
      <c r="W37" s="65">
        <v>0.21743299190649756</v>
      </c>
      <c r="X37" s="65">
        <v>0.22649801342740647</v>
      </c>
      <c r="Y37" s="65">
        <v>0.23345476808031029</v>
      </c>
      <c r="Z37" s="65">
        <v>0.23923187784172661</v>
      </c>
      <c r="AA37" s="65">
        <v>0.25223864468018137</v>
      </c>
      <c r="AB37" s="65">
        <v>0.25462272568165828</v>
      </c>
      <c r="AC37" s="65">
        <v>0.26893317359409868</v>
      </c>
      <c r="AD37" s="65">
        <v>0.28781139439948672</v>
      </c>
      <c r="AE37" s="65">
        <v>0.39439568571015249</v>
      </c>
      <c r="AF37" s="65">
        <v>0.42711939471220128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0.28889072391463022</v>
      </c>
      <c r="T38" s="67">
        <v>0.31243472539147998</v>
      </c>
      <c r="U38" s="67">
        <v>0.33382316172521131</v>
      </c>
      <c r="V38" s="67">
        <v>0.35944246505912131</v>
      </c>
      <c r="W38" s="67">
        <v>0.36108408376764056</v>
      </c>
      <c r="X38" s="67">
        <v>0.39189448348357653</v>
      </c>
      <c r="Y38" s="67">
        <v>0.37968001976153776</v>
      </c>
      <c r="Z38" s="67">
        <v>0.41451382476867032</v>
      </c>
      <c r="AA38" s="67">
        <v>0.40011374366122143</v>
      </c>
      <c r="AB38" s="67">
        <v>0.44253533093127018</v>
      </c>
      <c r="AC38" s="67">
        <v>0.44572657964437123</v>
      </c>
      <c r="AD38" s="67">
        <v>0.4545618777100735</v>
      </c>
      <c r="AE38" s="67">
        <v>0.47437116833156939</v>
      </c>
      <c r="AF38" s="67">
        <v>0.47075882412321879</v>
      </c>
      <c r="AG38" s="67" t="s">
        <v>54</v>
      </c>
    </row>
    <row r="39" spans="1:33" s="9" customFormat="1" x14ac:dyDescent="0.25">
      <c r="A39" s="10" t="s">
        <v>34</v>
      </c>
      <c r="B39" s="64">
        <v>1.2429276631783659</v>
      </c>
      <c r="C39" s="65">
        <v>1.5410054963823245</v>
      </c>
      <c r="D39" s="65">
        <v>1.6144469942456494</v>
      </c>
      <c r="E39" s="65">
        <v>1.4239156920077971</v>
      </c>
      <c r="F39" s="65">
        <v>1.4520740142868998</v>
      </c>
      <c r="G39" s="65">
        <v>1.9803533996689444</v>
      </c>
      <c r="H39" s="65">
        <v>1.5102720710716269</v>
      </c>
      <c r="I39" s="65">
        <v>2.4054945014649314</v>
      </c>
      <c r="J39" s="65">
        <v>2.4555387655469025</v>
      </c>
      <c r="K39" s="65">
        <v>2.5623493000323889</v>
      </c>
      <c r="L39" s="65">
        <v>2.5781375363274908</v>
      </c>
      <c r="M39" s="65">
        <v>2.6227700268992993</v>
      </c>
      <c r="N39" s="65">
        <v>2.6811154842304847</v>
      </c>
      <c r="O39" s="65">
        <v>2.5281991443018281</v>
      </c>
      <c r="P39" s="65" t="s">
        <v>54</v>
      </c>
      <c r="Q39" s="65">
        <v>2.5154333020316701</v>
      </c>
      <c r="R39" s="65">
        <v>2.7792606432670488</v>
      </c>
      <c r="S39" s="65">
        <v>2.5329064856168269</v>
      </c>
      <c r="T39" s="65">
        <v>2.5992742620377283</v>
      </c>
      <c r="U39" s="65">
        <v>3.5404445963133813</v>
      </c>
      <c r="V39" s="65" t="s">
        <v>54</v>
      </c>
      <c r="W39" s="65">
        <v>3.2676505685155526</v>
      </c>
      <c r="X39" s="65" t="s">
        <v>54</v>
      </c>
      <c r="Y39" s="65">
        <v>3.7012472989452516</v>
      </c>
      <c r="Z39" s="65">
        <v>3.749307656256657</v>
      </c>
      <c r="AA39" s="65">
        <v>3.215813809830943</v>
      </c>
      <c r="AB39" s="65">
        <v>4.0938453850923828</v>
      </c>
      <c r="AC39" s="65">
        <v>3.2775805713636355</v>
      </c>
      <c r="AD39" s="65">
        <v>3.2549975795410337</v>
      </c>
      <c r="AE39" s="65" t="s">
        <v>54</v>
      </c>
      <c r="AF39" s="65" t="s">
        <v>54</v>
      </c>
      <c r="AG39" s="65">
        <v>3.2956985817864815</v>
      </c>
    </row>
    <row r="40" spans="1:33" x14ac:dyDescent="0.25">
      <c r="A40" s="21" t="s">
        <v>35</v>
      </c>
      <c r="B40" s="66" t="s">
        <v>54</v>
      </c>
      <c r="C40" s="67">
        <v>1.7771765728208782</v>
      </c>
      <c r="D40" s="67">
        <v>1.8300698700393705</v>
      </c>
      <c r="E40" s="67">
        <v>1.815834130419127</v>
      </c>
      <c r="F40" s="67">
        <v>1.808022873810345</v>
      </c>
      <c r="G40" s="67">
        <v>1.7560909722278868</v>
      </c>
      <c r="H40" s="67">
        <v>1.719131994124901</v>
      </c>
      <c r="I40" s="67">
        <v>1.6586566228687665</v>
      </c>
      <c r="J40" s="67">
        <v>1.6114335986361767</v>
      </c>
      <c r="K40" s="67">
        <v>1.5874838903947697</v>
      </c>
      <c r="L40" s="67">
        <v>1.5817489215348262</v>
      </c>
      <c r="M40" s="67">
        <v>1.5593970045585674</v>
      </c>
      <c r="N40" s="67">
        <v>1.5697047629128233</v>
      </c>
      <c r="O40" s="67">
        <v>1.5239614588108323</v>
      </c>
      <c r="P40" s="67">
        <v>1.4273399542313203</v>
      </c>
      <c r="Q40" s="67">
        <v>1.3800488522897461</v>
      </c>
      <c r="R40" s="67">
        <v>1.3405907251060041</v>
      </c>
      <c r="S40" s="67">
        <v>1.3126505746705086</v>
      </c>
      <c r="T40" s="67">
        <v>1.307622407701875</v>
      </c>
      <c r="U40" s="67">
        <v>1.249925513425945</v>
      </c>
      <c r="V40" s="67">
        <v>1.2414165979032581</v>
      </c>
      <c r="W40" s="67">
        <v>1.2314514297925767</v>
      </c>
      <c r="X40" s="67">
        <v>1.4573959231785045</v>
      </c>
      <c r="Y40" s="67">
        <v>1.462344216254736</v>
      </c>
      <c r="Z40" s="67">
        <v>1.4438111113105794</v>
      </c>
      <c r="AA40" s="67">
        <v>1.4141773694019795</v>
      </c>
      <c r="AB40" s="67">
        <v>1.3818005582696231</v>
      </c>
      <c r="AC40" s="67">
        <v>1.3988613084569244</v>
      </c>
      <c r="AD40" s="67">
        <v>1.4010591878605256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1.2406546101995384</v>
      </c>
      <c r="C41" s="65">
        <v>1.2552972561256257</v>
      </c>
      <c r="D41" s="65">
        <v>1.2806537859414315</v>
      </c>
      <c r="E41" s="65">
        <v>1.3083079087516967</v>
      </c>
      <c r="F41" s="65">
        <v>1.3200148327932424</v>
      </c>
      <c r="G41" s="65">
        <v>1.3383243164723684</v>
      </c>
      <c r="H41" s="65">
        <v>1.7178692912438538</v>
      </c>
      <c r="I41" s="65">
        <v>1.7517550925569909</v>
      </c>
      <c r="J41" s="65">
        <v>1.7714249958821542</v>
      </c>
      <c r="K41" s="65">
        <v>1.7872380730827551</v>
      </c>
      <c r="L41" s="65">
        <v>1.7869709942210643</v>
      </c>
      <c r="M41" s="65">
        <v>1.7800656636805217</v>
      </c>
      <c r="N41" s="65">
        <v>1.5418739081406736</v>
      </c>
      <c r="O41" s="65">
        <v>1.5702839014695578</v>
      </c>
      <c r="P41" s="65">
        <v>1.6231060145886802</v>
      </c>
      <c r="Q41" s="65">
        <v>1.6343828250829318</v>
      </c>
      <c r="R41" s="65">
        <v>1.6664183461473419</v>
      </c>
      <c r="S41" s="65">
        <v>1.6753226182281724</v>
      </c>
      <c r="T41" s="65">
        <v>1.4154964725550323</v>
      </c>
      <c r="U41" s="65">
        <v>1.4386894954508604</v>
      </c>
      <c r="V41" s="65">
        <v>1.4650735388358731</v>
      </c>
      <c r="W41" s="65">
        <v>1.4962377323428246</v>
      </c>
      <c r="X41" s="65">
        <v>1.5187476760010048</v>
      </c>
      <c r="Y41" s="65">
        <v>1.6191973148411207</v>
      </c>
      <c r="Z41" s="65">
        <v>1.6314521370551498</v>
      </c>
      <c r="AA41" s="65">
        <v>1.629712726086709</v>
      </c>
      <c r="AB41" s="65">
        <v>1.6490107700362855</v>
      </c>
      <c r="AC41" s="65">
        <v>1.6643722712593003</v>
      </c>
      <c r="AD41" s="65">
        <v>1.651701096471671</v>
      </c>
      <c r="AE41" s="65">
        <v>1.6679922586656954</v>
      </c>
      <c r="AF41" s="65">
        <v>1.6773872254379416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0.20883769894166224</v>
      </c>
      <c r="N42" s="67" t="s">
        <v>54</v>
      </c>
      <c r="O42" s="67">
        <v>0.18315811770390911</v>
      </c>
      <c r="P42" s="67">
        <v>0.24065431479283536</v>
      </c>
      <c r="Q42" s="67">
        <v>0.22161751896138482</v>
      </c>
      <c r="R42" s="67">
        <v>0.22689508662078495</v>
      </c>
      <c r="S42" s="67">
        <v>0.23418783467565468</v>
      </c>
      <c r="T42" s="67">
        <v>0.22436859564056036</v>
      </c>
      <c r="U42" s="67">
        <v>0.23516507346284829</v>
      </c>
      <c r="V42" s="67">
        <v>0.24361576761949419</v>
      </c>
      <c r="W42" s="67">
        <v>0.28004496982958249</v>
      </c>
      <c r="X42" s="67">
        <v>0.29554447175457271</v>
      </c>
      <c r="Y42" s="67">
        <v>0.3311347240989137</v>
      </c>
      <c r="Z42" s="67">
        <v>0.32898831783831189</v>
      </c>
      <c r="AA42" s="67">
        <v>0.37576033827963484</v>
      </c>
      <c r="AB42" s="67">
        <v>0.3924964229955476</v>
      </c>
      <c r="AC42" s="67">
        <v>0.41072005289761282</v>
      </c>
      <c r="AD42" s="67">
        <v>0.42318246109297397</v>
      </c>
      <c r="AE42" s="67">
        <v>0.42879306372951259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0.69572191188646992</v>
      </c>
      <c r="H43" s="65">
        <v>0.61799712364895376</v>
      </c>
      <c r="I43" s="65">
        <v>0.61793156618961442</v>
      </c>
      <c r="J43" s="65">
        <v>0.74544154654421579</v>
      </c>
      <c r="K43" s="65">
        <v>0.77703880325559982</v>
      </c>
      <c r="L43" s="65">
        <v>0.76423765420809509</v>
      </c>
      <c r="M43" s="65">
        <v>0.68003705344610799</v>
      </c>
      <c r="N43" s="65">
        <v>0.73944447850726591</v>
      </c>
      <c r="O43" s="65">
        <v>0.8437265473950889</v>
      </c>
      <c r="P43" s="65">
        <v>0.84709312131510728</v>
      </c>
      <c r="Q43" s="65">
        <v>0.86562755198432695</v>
      </c>
      <c r="R43" s="65">
        <v>0.90323007862591109</v>
      </c>
      <c r="S43" s="65">
        <v>1.2369983295744391</v>
      </c>
      <c r="T43" s="65">
        <v>1.227509689695041</v>
      </c>
      <c r="U43" s="65">
        <v>1.3532437991085295</v>
      </c>
      <c r="V43" s="65">
        <v>1.4837016099662139</v>
      </c>
      <c r="W43" s="65">
        <v>1.4756622598662414</v>
      </c>
      <c r="X43" s="65">
        <v>1.5401082335365315</v>
      </c>
      <c r="Y43" s="65">
        <v>1.4538764439485492</v>
      </c>
      <c r="Z43" s="65">
        <v>1.4792443456711222</v>
      </c>
      <c r="AA43" s="65">
        <v>1.431346873767974</v>
      </c>
      <c r="AB43" s="65">
        <v>1.4216832280731571</v>
      </c>
      <c r="AC43" s="65">
        <v>1.3706907695151023</v>
      </c>
      <c r="AD43" s="65">
        <v>1.3939997847638692</v>
      </c>
      <c r="AE43" s="65">
        <v>1.4002219014793236</v>
      </c>
      <c r="AF43" s="65">
        <v>1.5150142661230526</v>
      </c>
      <c r="AG43" s="65" t="s">
        <v>54</v>
      </c>
    </row>
    <row r="44" spans="1:33" x14ac:dyDescent="0.25">
      <c r="A44" s="21" t="s">
        <v>39</v>
      </c>
      <c r="B44" s="66">
        <v>1.4443752675752386</v>
      </c>
      <c r="C44" s="67">
        <v>1.455422443625239</v>
      </c>
      <c r="D44" s="67">
        <v>1.4962226489844304</v>
      </c>
      <c r="E44" s="67">
        <v>1.529706125833759</v>
      </c>
      <c r="F44" s="67">
        <v>1.5058522073624323</v>
      </c>
      <c r="G44" s="67">
        <v>1.4750986073587877</v>
      </c>
      <c r="H44" s="67">
        <v>1.54220524894971</v>
      </c>
      <c r="I44" s="67">
        <v>1.510302705412095</v>
      </c>
      <c r="J44" s="67">
        <v>1.4762471598813312</v>
      </c>
      <c r="K44" s="67">
        <v>1.4714950227728623</v>
      </c>
      <c r="L44" s="67">
        <v>1.4760505646866</v>
      </c>
      <c r="M44" s="67">
        <v>1.4993487871612221</v>
      </c>
      <c r="N44" s="67">
        <v>1.5183655356297432</v>
      </c>
      <c r="O44" s="67">
        <v>1.6476092770183788</v>
      </c>
      <c r="P44" s="67">
        <v>1.7202310295732008</v>
      </c>
      <c r="Q44" s="67">
        <v>1.7705960976808175</v>
      </c>
      <c r="R44" s="67">
        <v>1.7601506863558078</v>
      </c>
      <c r="S44" s="67">
        <v>1.8262541741325762</v>
      </c>
      <c r="T44" s="67">
        <v>1.8741579712395942</v>
      </c>
      <c r="U44" s="67">
        <v>1.7833175532349774</v>
      </c>
      <c r="V44" s="67">
        <v>1.9793505621660159</v>
      </c>
      <c r="W44" s="67">
        <v>2.0269746579527315</v>
      </c>
      <c r="X44" s="67">
        <v>2.0422638661040033</v>
      </c>
      <c r="Y44" s="67">
        <v>2.1172054089852694</v>
      </c>
      <c r="Z44" s="67">
        <v>2.0331234532692983</v>
      </c>
      <c r="AA44" s="67">
        <v>2.0185042883223527</v>
      </c>
      <c r="AB44" s="67">
        <v>2.0122065987843092</v>
      </c>
      <c r="AC44" s="67">
        <v>2.0235709398007384</v>
      </c>
      <c r="AD44" s="67">
        <v>2.0332000146083993</v>
      </c>
      <c r="AE44" s="67">
        <v>2.0857475600722966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0.12398245921261432</v>
      </c>
      <c r="F46" s="67">
        <v>0.14089959226410992</v>
      </c>
      <c r="G46" s="67">
        <v>0.16243144678919155</v>
      </c>
      <c r="H46" s="67">
        <v>0.16161543462399086</v>
      </c>
      <c r="I46" s="67">
        <v>0.17385927273024762</v>
      </c>
      <c r="J46" s="67">
        <v>0.14863155127500666</v>
      </c>
      <c r="K46" s="67">
        <v>0.14507898008174236</v>
      </c>
      <c r="L46" s="67" t="s">
        <v>54</v>
      </c>
      <c r="M46" s="67">
        <v>0.13467845215454763</v>
      </c>
      <c r="N46" s="67" t="s">
        <v>54</v>
      </c>
      <c r="O46" s="67">
        <v>0.25327650036835103</v>
      </c>
      <c r="P46" s="67">
        <v>0.23388045643085717</v>
      </c>
      <c r="Q46" s="67">
        <v>0.23789398337362744</v>
      </c>
      <c r="R46" s="67">
        <v>0.18021543721679162</v>
      </c>
      <c r="S46" s="67">
        <v>0.18218291237682502</v>
      </c>
      <c r="T46" s="67" t="s">
        <v>54</v>
      </c>
      <c r="U46" s="67" t="s">
        <v>54</v>
      </c>
      <c r="V46" s="67">
        <v>0.2235607642164574</v>
      </c>
      <c r="W46" s="67">
        <v>0.22798515202059808</v>
      </c>
      <c r="X46" s="67">
        <v>0.17233856854479149</v>
      </c>
      <c r="Y46" s="67">
        <v>0.17761789326936794</v>
      </c>
      <c r="Z46" s="67">
        <v>0.18047565036032362</v>
      </c>
      <c r="AA46" s="67">
        <v>0.19693027287490031</v>
      </c>
      <c r="AB46" s="67">
        <v>0.20376017275323755</v>
      </c>
      <c r="AC46" s="67">
        <v>0.20144876222733388</v>
      </c>
      <c r="AD46" s="67">
        <v>0.19810289247040758</v>
      </c>
      <c r="AE46" s="67">
        <v>0.20398442514899548</v>
      </c>
      <c r="AF46" s="67">
        <v>0.21007733047102467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1.3990023588402407</v>
      </c>
      <c r="D47" s="65" t="s">
        <v>54</v>
      </c>
      <c r="E47" s="65">
        <v>1.5423504698400758</v>
      </c>
      <c r="F47" s="65" t="s">
        <v>54</v>
      </c>
      <c r="G47" s="65">
        <v>1.5926283405408068</v>
      </c>
      <c r="H47" s="65" t="s">
        <v>54</v>
      </c>
      <c r="I47" s="65">
        <v>1.5976428546543169</v>
      </c>
      <c r="J47" s="65" t="s">
        <v>54</v>
      </c>
      <c r="K47" s="65">
        <v>1.6345537464874864</v>
      </c>
      <c r="L47" s="65" t="s">
        <v>54</v>
      </c>
      <c r="M47" s="65">
        <v>1.6546009469075167</v>
      </c>
      <c r="N47" s="65">
        <v>1.706988026226903</v>
      </c>
      <c r="O47" s="65">
        <v>1.7325637523506021</v>
      </c>
      <c r="P47" s="65">
        <v>1.8485438041813627</v>
      </c>
      <c r="Q47" s="65">
        <v>2.0335189549007811</v>
      </c>
      <c r="R47" s="65">
        <v>2.1121362449855487</v>
      </c>
      <c r="S47" s="65">
        <v>2.3331345793386533</v>
      </c>
      <c r="T47" s="65">
        <v>2.3770603302984119</v>
      </c>
      <c r="U47" s="65">
        <v>2.4146192297747926</v>
      </c>
      <c r="V47" s="65">
        <v>2.4495085632510678</v>
      </c>
      <c r="W47" s="65">
        <v>2.4822515879094564</v>
      </c>
      <c r="X47" s="65">
        <v>2.4758118191542433</v>
      </c>
      <c r="Y47" s="65">
        <v>2.5032213101602436</v>
      </c>
      <c r="Z47" s="65">
        <v>2.5300135251683837</v>
      </c>
      <c r="AA47" s="65">
        <v>2.6831615458641385</v>
      </c>
      <c r="AB47" s="65">
        <v>2.844628656648541</v>
      </c>
      <c r="AC47" s="65">
        <v>2.959598786026389</v>
      </c>
      <c r="AD47" s="65">
        <v>3.0417975999079792</v>
      </c>
      <c r="AE47" s="65">
        <v>3.1525285018731677</v>
      </c>
      <c r="AF47" s="65">
        <v>2.9745956691466038</v>
      </c>
      <c r="AG47" s="65">
        <v>3.2505294667362175</v>
      </c>
    </row>
    <row r="48" spans="1:33" x14ac:dyDescent="0.25">
      <c r="A48" s="21" t="s">
        <v>43</v>
      </c>
      <c r="B48" s="66">
        <v>0.68448565876006273</v>
      </c>
      <c r="C48" s="67">
        <v>0.674952193304451</v>
      </c>
      <c r="D48" s="67">
        <v>1.0661738574170161</v>
      </c>
      <c r="E48" s="67">
        <v>1.0478433784153802</v>
      </c>
      <c r="F48" s="67" t="s">
        <v>54</v>
      </c>
      <c r="G48" s="67">
        <v>1.0163442302124444</v>
      </c>
      <c r="H48" s="67" t="s">
        <v>54</v>
      </c>
      <c r="I48" s="67">
        <v>1.6404745864071748</v>
      </c>
      <c r="J48" s="67" t="s">
        <v>54</v>
      </c>
      <c r="K48" s="67">
        <v>1.6639030981388538</v>
      </c>
      <c r="L48" s="67" t="s">
        <v>54</v>
      </c>
      <c r="M48" s="67">
        <v>1.7813764974988058</v>
      </c>
      <c r="N48" s="67" t="s">
        <v>54</v>
      </c>
      <c r="O48" s="67">
        <v>2.0678412031220748</v>
      </c>
      <c r="P48" s="67" t="s">
        <v>54</v>
      </c>
      <c r="Q48" s="67">
        <v>2.3359542288388786</v>
      </c>
      <c r="R48" s="67" t="s">
        <v>54</v>
      </c>
      <c r="S48" s="67">
        <v>2.244246814232588</v>
      </c>
      <c r="T48" s="67" t="s">
        <v>54</v>
      </c>
      <c r="U48" s="67">
        <v>2.613721761685476</v>
      </c>
      <c r="V48" s="67" t="s">
        <v>54</v>
      </c>
      <c r="W48" s="67">
        <v>2.6025883759803272</v>
      </c>
      <c r="X48" s="67" t="s">
        <v>54</v>
      </c>
      <c r="Y48" s="67">
        <v>2.5672151138150476</v>
      </c>
      <c r="Z48" s="67" t="s">
        <v>54</v>
      </c>
      <c r="AA48" s="67">
        <v>3.9007205931175686</v>
      </c>
      <c r="AB48" s="67" t="s">
        <v>54</v>
      </c>
      <c r="AC48" s="67">
        <v>3.4027827106311865</v>
      </c>
      <c r="AD48" s="67" t="s">
        <v>54</v>
      </c>
      <c r="AE48" s="67">
        <v>3.763278886353786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0.89767780115868445</v>
      </c>
      <c r="G49" s="65">
        <v>0.78530655040679165</v>
      </c>
      <c r="H49" s="65">
        <v>0.71843934253396069</v>
      </c>
      <c r="I49" s="65">
        <v>0.69469293170536983</v>
      </c>
      <c r="J49" s="65">
        <v>0.65490366746868123</v>
      </c>
      <c r="K49" s="65">
        <v>0.69452652559799255</v>
      </c>
      <c r="L49" s="65">
        <v>0.67997722726540122</v>
      </c>
      <c r="M49" s="65">
        <v>0.70762867585356048</v>
      </c>
      <c r="N49" s="65">
        <v>0.67650398682787061</v>
      </c>
      <c r="O49" s="65">
        <v>0.68666340061462317</v>
      </c>
      <c r="P49" s="65">
        <v>0.6899053053226587</v>
      </c>
      <c r="Q49" s="65">
        <v>0.67982572206286707</v>
      </c>
      <c r="R49" s="65">
        <v>0.70423784519927501</v>
      </c>
      <c r="S49" s="65">
        <v>0.73738949697364797</v>
      </c>
      <c r="T49" s="65">
        <v>0.74566786488991976</v>
      </c>
      <c r="U49" s="65">
        <v>0.74265884733036835</v>
      </c>
      <c r="V49" s="65">
        <v>0.79003048203324466</v>
      </c>
      <c r="W49" s="65">
        <v>0.84306506421837679</v>
      </c>
      <c r="X49" s="65">
        <v>0.82892404908397088</v>
      </c>
      <c r="Y49" s="65">
        <v>0.8243244751658455</v>
      </c>
      <c r="Z49" s="65">
        <v>0.84005207595672815</v>
      </c>
      <c r="AA49" s="65">
        <v>0.83925890376413081</v>
      </c>
      <c r="AB49" s="65">
        <v>0.75979149199696139</v>
      </c>
      <c r="AC49" s="65">
        <v>0.69832984770804984</v>
      </c>
      <c r="AD49" s="65">
        <v>0.73940173125512387</v>
      </c>
      <c r="AE49" s="65">
        <v>0.80023441880545132</v>
      </c>
      <c r="AF49" s="65">
        <v>0.75144690635170197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0.30578471882124353</v>
      </c>
      <c r="R50" s="67">
        <v>0.30729992424135943</v>
      </c>
      <c r="S50" s="67">
        <v>0.31083176061500145</v>
      </c>
      <c r="T50" s="67">
        <v>0.27185046483043446</v>
      </c>
      <c r="U50" s="67">
        <v>0.24552461311749074</v>
      </c>
      <c r="V50" s="67">
        <v>0.33417989019389677</v>
      </c>
      <c r="W50" s="67">
        <v>0.29191980456330968</v>
      </c>
      <c r="X50" s="67">
        <v>0.42327981109571622</v>
      </c>
      <c r="Y50" s="67">
        <v>0.46819298221107503</v>
      </c>
      <c r="Z50" s="67">
        <v>0.61267461587515482</v>
      </c>
      <c r="AA50" s="67">
        <v>0.67954646885916992</v>
      </c>
      <c r="AB50" s="67">
        <v>0.64592311496422206</v>
      </c>
      <c r="AC50" s="67">
        <v>0.54226809273408783</v>
      </c>
      <c r="AD50" s="67">
        <v>0.58810623551038266</v>
      </c>
      <c r="AE50" s="67">
        <v>0.545247110694283</v>
      </c>
      <c r="AF50" s="67">
        <v>0.56302900967373126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0.59299652223861388</v>
      </c>
      <c r="G51" s="65">
        <v>0.79978014554296983</v>
      </c>
      <c r="H51" s="65">
        <v>0.78668303745794266</v>
      </c>
      <c r="I51" s="65">
        <v>0.87171587414115692</v>
      </c>
      <c r="J51" s="65">
        <v>1.03493809694269</v>
      </c>
      <c r="K51" s="65">
        <v>1.0583342583829087</v>
      </c>
      <c r="L51" s="65">
        <v>1.8398727583980723</v>
      </c>
      <c r="M51" s="65">
        <v>1.9495897251630738</v>
      </c>
      <c r="N51" s="65">
        <v>2.0624429425943109</v>
      </c>
      <c r="O51" s="65">
        <v>2.1689178962153917</v>
      </c>
      <c r="P51" s="65">
        <v>2.0459837695611882</v>
      </c>
      <c r="Q51" s="65">
        <v>2.1888197610373195</v>
      </c>
      <c r="R51" s="65">
        <v>2.3015897714188234</v>
      </c>
      <c r="S51" s="65">
        <v>2.3605991311811607</v>
      </c>
      <c r="T51" s="65">
        <v>2.2664665467845833</v>
      </c>
      <c r="U51" s="65">
        <v>2.7732334342874241</v>
      </c>
      <c r="V51" s="65">
        <v>2.9056402708776869</v>
      </c>
      <c r="W51" s="65">
        <v>2.9623685984365178</v>
      </c>
      <c r="X51" s="65">
        <v>3.0370654417675023</v>
      </c>
      <c r="Y51" s="65">
        <v>3.1465452037749531</v>
      </c>
      <c r="Z51" s="65">
        <v>3.1584602359986</v>
      </c>
      <c r="AA51" s="65">
        <v>3.3253155493627493</v>
      </c>
      <c r="AB51" s="65">
        <v>3.3061089557619048</v>
      </c>
      <c r="AC51" s="65">
        <v>3.2076066026855803</v>
      </c>
      <c r="AD51" s="65">
        <v>3.0666457779671346</v>
      </c>
      <c r="AE51" s="65">
        <v>3.2646002463330435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1.4389120683416654</v>
      </c>
      <c r="U53" s="65">
        <v>1.4423344056073701</v>
      </c>
      <c r="V53" s="65">
        <v>1.5137400545495125</v>
      </c>
      <c r="W53" s="65">
        <v>1.6162748963889941</v>
      </c>
      <c r="X53" s="65">
        <v>1.5897994480733024</v>
      </c>
      <c r="Y53" s="65">
        <v>1.6516579523805526</v>
      </c>
      <c r="Z53" s="65">
        <v>1.6404772691078493</v>
      </c>
      <c r="AA53" s="65">
        <v>1.8485461193956449</v>
      </c>
      <c r="AB53" s="65">
        <v>1.8012088169320728</v>
      </c>
      <c r="AC53" s="65">
        <v>1.7800613701973478</v>
      </c>
      <c r="AD53" s="65">
        <v>1.8106587184746641</v>
      </c>
      <c r="AE53" s="65">
        <v>1.7662077423536877</v>
      </c>
      <c r="AF53" s="65">
        <v>1.8580968739644801</v>
      </c>
      <c r="AG53" s="65">
        <v>1.8641759984581672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1.7959912885589759</v>
      </c>
      <c r="E54" s="67" t="s">
        <v>54</v>
      </c>
      <c r="F54" s="67">
        <v>1.8073291955007014</v>
      </c>
      <c r="G54" s="67" t="s">
        <v>54</v>
      </c>
      <c r="H54" s="67">
        <v>2.0346593998635698</v>
      </c>
      <c r="I54" s="67" t="s">
        <v>54</v>
      </c>
      <c r="J54" s="67">
        <v>2.0090894092730021</v>
      </c>
      <c r="K54" s="67" t="s">
        <v>54</v>
      </c>
      <c r="L54" s="67">
        <v>2.1277307569500152</v>
      </c>
      <c r="M54" s="67" t="s">
        <v>54</v>
      </c>
      <c r="N54" s="67">
        <v>2.3426754586360241</v>
      </c>
      <c r="O54" s="67" t="s">
        <v>54</v>
      </c>
      <c r="P54" s="67">
        <v>2.5062341807194879</v>
      </c>
      <c r="Q54" s="67" t="s">
        <v>54</v>
      </c>
      <c r="R54" s="67">
        <v>2.58649887811114</v>
      </c>
      <c r="S54" s="67" t="s">
        <v>54</v>
      </c>
      <c r="T54" s="67">
        <v>2.8106392633383366</v>
      </c>
      <c r="U54" s="67" t="s">
        <v>54</v>
      </c>
      <c r="V54" s="67">
        <v>3.1655818688830051</v>
      </c>
      <c r="W54" s="67" t="s">
        <v>54</v>
      </c>
      <c r="X54" s="67">
        <v>3.3647551976695342</v>
      </c>
      <c r="Y54" s="67" t="s">
        <v>54</v>
      </c>
      <c r="Z54" s="67" t="s">
        <v>54</v>
      </c>
      <c r="AA54" s="67">
        <v>3.5817531510737606</v>
      </c>
      <c r="AB54" s="67" t="s">
        <v>54</v>
      </c>
      <c r="AC54" s="67">
        <v>3.7279719350164693</v>
      </c>
      <c r="AD54" s="67" t="s">
        <v>54</v>
      </c>
      <c r="AE54" s="67">
        <v>3.8631812290596432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0.57186894832754764</v>
      </c>
      <c r="K55" s="65">
        <v>0.57531073487978845</v>
      </c>
      <c r="L55" s="65">
        <v>0.58602155297466918</v>
      </c>
      <c r="M55" s="65">
        <v>0.62601785341371974</v>
      </c>
      <c r="N55" s="65">
        <v>0.90133205447469733</v>
      </c>
      <c r="O55" s="65">
        <v>0.96535129326801972</v>
      </c>
      <c r="P55" s="65">
        <v>1.0197869061024827</v>
      </c>
      <c r="Q55" s="65">
        <v>1.1341718267116299</v>
      </c>
      <c r="R55" s="65">
        <v>1.2022208231495406</v>
      </c>
      <c r="S55" s="65">
        <v>1.2801647666321443</v>
      </c>
      <c r="T55" s="65">
        <v>1.3518383723998977</v>
      </c>
      <c r="U55" s="65">
        <v>1.5041378572424666</v>
      </c>
      <c r="V55" s="65">
        <v>1.5188833771621677</v>
      </c>
      <c r="W55" s="65">
        <v>1.5393264720323578</v>
      </c>
      <c r="X55" s="65">
        <v>1.5468812350900949</v>
      </c>
      <c r="Y55" s="65">
        <v>1.4981002221370019</v>
      </c>
      <c r="Z55" s="65">
        <v>1.4530630424618176</v>
      </c>
      <c r="AA55" s="65">
        <v>1.4083401082382463</v>
      </c>
      <c r="AB55" s="65">
        <v>1.3696636755196414</v>
      </c>
      <c r="AC55" s="65">
        <v>1.3459942540737637</v>
      </c>
      <c r="AD55" s="65">
        <v>1.3443173155256198</v>
      </c>
      <c r="AE55" s="65">
        <v>1.340592999023424</v>
      </c>
      <c r="AF55" s="65">
        <v>1.3480834282637344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>
        <v>0.26168270829857115</v>
      </c>
      <c r="N56" s="67">
        <v>0.26930541353769638</v>
      </c>
      <c r="O56" s="67">
        <v>0.36656406726149526</v>
      </c>
      <c r="P56" s="67">
        <v>0.36922334908648491</v>
      </c>
      <c r="Q56" s="67">
        <v>0.3745611288283372</v>
      </c>
      <c r="R56" s="67">
        <v>0.38851424317096739</v>
      </c>
      <c r="S56" s="67">
        <v>0.42457912299196193</v>
      </c>
      <c r="T56" s="67">
        <v>0.42477411225022288</v>
      </c>
      <c r="U56" s="67">
        <v>0.43517093656561612</v>
      </c>
      <c r="V56" s="67">
        <v>0.45505835249215681</v>
      </c>
      <c r="W56" s="67">
        <v>0.485327106303166</v>
      </c>
      <c r="X56" s="67">
        <v>0.54655627750714819</v>
      </c>
      <c r="Y56" s="67">
        <v>0.56073415792978643</v>
      </c>
      <c r="Z56" s="67">
        <v>0.53437003199927247</v>
      </c>
      <c r="AA56" s="67">
        <v>0.55129664862242878</v>
      </c>
      <c r="AB56" s="67">
        <v>0.65861708876089153</v>
      </c>
      <c r="AC56" s="67">
        <v>0.66927238556421054</v>
      </c>
      <c r="AD56" s="67">
        <v>0.68452683703714279</v>
      </c>
      <c r="AE56" s="67">
        <v>0.70755450567523293</v>
      </c>
      <c r="AF56" s="67">
        <v>0.70729973809171964</v>
      </c>
      <c r="AG56" s="67" t="s">
        <v>54</v>
      </c>
    </row>
    <row r="57" spans="1:33" s="9" customFormat="1" x14ac:dyDescent="0.25">
      <c r="A57" s="10" t="s">
        <v>52</v>
      </c>
      <c r="B57" s="64">
        <v>0.99764780900526273</v>
      </c>
      <c r="C57" s="65">
        <v>1.0298340300276911</v>
      </c>
      <c r="D57" s="65">
        <v>1.0792737539057744</v>
      </c>
      <c r="E57" s="65">
        <v>1.1457878996603676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2.5317495432006201</v>
      </c>
      <c r="R57" s="65">
        <v>2.5995638768724594</v>
      </c>
      <c r="S57" s="65">
        <v>2.627802038826291</v>
      </c>
      <c r="T57" s="65">
        <v>2.6314063038633599</v>
      </c>
      <c r="U57" s="65">
        <v>2.6888384744938514</v>
      </c>
      <c r="V57" s="65">
        <v>2.6858889960713404</v>
      </c>
      <c r="W57" s="65">
        <v>2.7363284752523582</v>
      </c>
      <c r="X57" s="65">
        <v>2.6888517795931</v>
      </c>
      <c r="Y57" s="65">
        <v>2.7355495315786724</v>
      </c>
      <c r="Z57" s="65">
        <v>2.7975309679477327</v>
      </c>
      <c r="AA57" s="65">
        <v>2.8351592175334686</v>
      </c>
      <c r="AB57" s="65">
        <v>2.8171311013807605</v>
      </c>
      <c r="AC57" s="65">
        <v>2.8485723441507842</v>
      </c>
      <c r="AD57" s="65">
        <v>2.8376708573469802</v>
      </c>
      <c r="AE57" s="65">
        <v>2.8401378868100613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0.37905952258989861</v>
      </c>
      <c r="D5" s="65" t="s">
        <v>54</v>
      </c>
      <c r="E5" s="65">
        <v>0.31563666528411449</v>
      </c>
      <c r="F5" s="65">
        <v>0.3280770231589904</v>
      </c>
      <c r="G5" s="65">
        <v>0.3286290322580645</v>
      </c>
      <c r="H5" s="65">
        <v>0.31407579273008507</v>
      </c>
      <c r="I5" s="65">
        <v>0.32649664567009778</v>
      </c>
      <c r="J5" s="65">
        <v>0.34658647676086463</v>
      </c>
      <c r="K5" s="65">
        <v>0.37126120088365977</v>
      </c>
      <c r="L5" s="65">
        <v>0.38650023116042537</v>
      </c>
      <c r="M5" s="65">
        <v>0.38967834853576577</v>
      </c>
      <c r="N5" s="65">
        <v>0.38577415878337923</v>
      </c>
      <c r="O5" s="65">
        <v>0.39629878224182563</v>
      </c>
      <c r="P5" s="65">
        <v>0.41435624762628182</v>
      </c>
      <c r="Q5" s="65">
        <v>0.41577740335111862</v>
      </c>
      <c r="R5" s="65">
        <v>0.43298468089045217</v>
      </c>
      <c r="S5" s="65">
        <v>0.44484909181954757</v>
      </c>
      <c r="T5" s="65">
        <v>0.46225064853743625</v>
      </c>
      <c r="U5" s="65">
        <v>0.48423009721786664</v>
      </c>
      <c r="V5" s="65">
        <v>0.49791893877005938</v>
      </c>
      <c r="W5" s="65">
        <v>0.49877004173072698</v>
      </c>
      <c r="X5" s="65">
        <v>0.4979879275653924</v>
      </c>
      <c r="Y5" s="65">
        <v>0.50791840315858738</v>
      </c>
      <c r="Z5" s="65">
        <v>0.51851609097463458</v>
      </c>
      <c r="AA5" s="65">
        <v>0.56647824486171561</v>
      </c>
      <c r="AB5" s="65">
        <v>0.53373117727583852</v>
      </c>
      <c r="AC5" s="65">
        <v>0.52774560387490788</v>
      </c>
      <c r="AD5" s="65">
        <v>0.52641082584421239</v>
      </c>
      <c r="AE5" s="65">
        <v>0.5285177316554992</v>
      </c>
      <c r="AF5" s="65">
        <v>0.53140885613376077</v>
      </c>
      <c r="AG5" s="65">
        <v>0.50077168226734281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0.20485595000241577</v>
      </c>
      <c r="H6" s="67">
        <v>0.19272582420926254</v>
      </c>
      <c r="I6" s="67">
        <v>9.4408817578077064E-2</v>
      </c>
      <c r="J6" s="67">
        <v>8.8842879881888853E-2</v>
      </c>
      <c r="K6" s="67">
        <v>8.6041920949926909E-2</v>
      </c>
      <c r="L6" s="67">
        <v>7.4524573968881208E-2</v>
      </c>
      <c r="M6" s="67">
        <v>7.9726509764397754E-2</v>
      </c>
      <c r="N6" s="67">
        <v>8.8482117363723273E-2</v>
      </c>
      <c r="O6" s="67">
        <v>8.6664516381854406E-2</v>
      </c>
      <c r="P6" s="67">
        <v>8.9204912734324501E-2</v>
      </c>
      <c r="Q6" s="67">
        <v>9.6330183362086486E-2</v>
      </c>
      <c r="R6" s="67">
        <v>9.5901485033388342E-2</v>
      </c>
      <c r="S6" s="67">
        <v>0.11455051868388996</v>
      </c>
      <c r="T6" s="67">
        <v>0.11825462362208854</v>
      </c>
      <c r="U6" s="67">
        <v>0.14314672072120127</v>
      </c>
      <c r="V6" s="67">
        <v>0.12103588067338349</v>
      </c>
      <c r="W6" s="67">
        <v>0.14799052361294349</v>
      </c>
      <c r="X6" s="67">
        <v>0.12676093225739801</v>
      </c>
      <c r="Y6" s="67">
        <v>0.13201503399014491</v>
      </c>
      <c r="Z6" s="67">
        <v>0.14745921139605783</v>
      </c>
      <c r="AA6" s="67">
        <v>0.13118759448785766</v>
      </c>
      <c r="AB6" s="67">
        <v>0.16478265263401043</v>
      </c>
      <c r="AC6" s="67">
        <v>0.12520742621300013</v>
      </c>
      <c r="AD6" s="67">
        <v>0.12505537192898764</v>
      </c>
      <c r="AE6" s="67">
        <v>0.11668053362312444</v>
      </c>
      <c r="AF6" s="67">
        <v>0.11759286620660885</v>
      </c>
      <c r="AG6" s="67">
        <v>0.1097035921131387</v>
      </c>
    </row>
    <row r="7" spans="1:33" s="13" customFormat="1" x14ac:dyDescent="0.25">
      <c r="A7" s="14" t="s">
        <v>2</v>
      </c>
      <c r="B7" s="68" t="s">
        <v>54</v>
      </c>
      <c r="C7" s="69">
        <v>5.6340103983402286E-2</v>
      </c>
      <c r="D7" s="69">
        <v>3.6024901221158381E-2</v>
      </c>
      <c r="E7" s="69">
        <v>5.4620623799008859E-2</v>
      </c>
      <c r="F7" s="69">
        <v>6.6963102088866355E-2</v>
      </c>
      <c r="G7" s="69">
        <v>7.2254844737285384E-2</v>
      </c>
      <c r="H7" s="69">
        <v>8.5814664486875455E-2</v>
      </c>
      <c r="I7" s="69">
        <v>7.8120247488711714E-2</v>
      </c>
      <c r="J7" s="69">
        <v>8.0397955902939328E-2</v>
      </c>
      <c r="K7" s="69">
        <v>9.6658979121170691E-2</v>
      </c>
      <c r="L7" s="69">
        <v>0.10970625640519083</v>
      </c>
      <c r="M7" s="69">
        <v>0.12475265094224774</v>
      </c>
      <c r="N7" s="69">
        <v>0.11989493045601904</v>
      </c>
      <c r="O7" s="69">
        <v>0.12374794855789302</v>
      </c>
      <c r="P7" s="69">
        <v>0.12640586138843501</v>
      </c>
      <c r="Q7" s="69">
        <v>0.22288853135715792</v>
      </c>
      <c r="R7" s="69">
        <v>0.26031373146414699</v>
      </c>
      <c r="S7" s="69">
        <v>0.24855001040615413</v>
      </c>
      <c r="T7" s="69">
        <v>0.25672164916757617</v>
      </c>
      <c r="U7" s="69">
        <v>0.27028825267607287</v>
      </c>
      <c r="V7" s="69">
        <v>0.27793816389967646</v>
      </c>
      <c r="W7" s="69">
        <v>0.29194359405485149</v>
      </c>
      <c r="X7" s="69">
        <v>0.32462455228625248</v>
      </c>
      <c r="Y7" s="69">
        <v>0.31962652506529315</v>
      </c>
      <c r="Z7" s="69">
        <v>0.32345071511478823</v>
      </c>
      <c r="AA7" s="69">
        <v>0.32551703908404428</v>
      </c>
      <c r="AB7" s="69">
        <v>0.28875633987424726</v>
      </c>
      <c r="AC7" s="69">
        <v>0.29561469636968019</v>
      </c>
      <c r="AD7" s="69">
        <v>0.33645246265997925</v>
      </c>
      <c r="AE7" s="69">
        <v>0.36180055024178959</v>
      </c>
      <c r="AF7" s="69">
        <v>0.37485947687926258</v>
      </c>
      <c r="AG7" s="69">
        <v>0.39038478412249766</v>
      </c>
    </row>
    <row r="8" spans="1:33" x14ac:dyDescent="0.25">
      <c r="A8" s="21" t="s">
        <v>3</v>
      </c>
      <c r="B8" s="66">
        <v>0.21757039432973055</v>
      </c>
      <c r="C8" s="67">
        <v>0.2221932575310327</v>
      </c>
      <c r="D8" s="67">
        <v>0.23211863325951609</v>
      </c>
      <c r="E8" s="67">
        <v>0.24421674629117424</v>
      </c>
      <c r="F8" s="67" t="s">
        <v>54</v>
      </c>
      <c r="G8" s="67">
        <v>0.27614643073177081</v>
      </c>
      <c r="H8" s="67">
        <v>0.29098132275954619</v>
      </c>
      <c r="I8" s="67">
        <v>0.30429027602246467</v>
      </c>
      <c r="J8" s="67">
        <v>0.28365264073861041</v>
      </c>
      <c r="K8" s="67">
        <v>0.2931507951308519</v>
      </c>
      <c r="L8" s="67">
        <v>0.28884089795473933</v>
      </c>
      <c r="M8" s="67">
        <v>0.29728981803936794</v>
      </c>
      <c r="N8" s="67">
        <v>0.3703038574815028</v>
      </c>
      <c r="O8" s="67">
        <v>0.38776213002736842</v>
      </c>
      <c r="P8" s="67">
        <v>0.40591804383871138</v>
      </c>
      <c r="Q8" s="67">
        <v>0.4153911381307579</v>
      </c>
      <c r="R8" s="67">
        <v>0.4244643246168226</v>
      </c>
      <c r="S8" s="67">
        <v>0.47184290673359874</v>
      </c>
      <c r="T8" s="67">
        <v>0.53354915554469662</v>
      </c>
      <c r="U8" s="67">
        <v>0.58924098306094197</v>
      </c>
      <c r="V8" s="67">
        <v>0.66158271936180424</v>
      </c>
      <c r="W8" s="67">
        <v>0.67881275949803166</v>
      </c>
      <c r="X8" s="67">
        <v>0.7225288328435997</v>
      </c>
      <c r="Y8" s="67">
        <v>0.75639820705610183</v>
      </c>
      <c r="Z8" s="67">
        <v>0.75097383632382597</v>
      </c>
      <c r="AA8" s="67">
        <v>0.75143160127253439</v>
      </c>
      <c r="AB8" s="67">
        <v>0.76340628204905359</v>
      </c>
      <c r="AC8" s="67">
        <v>0.7450095219827646</v>
      </c>
      <c r="AD8" s="67">
        <v>0.73886687502953297</v>
      </c>
      <c r="AE8" s="67">
        <v>0.73815164299878888</v>
      </c>
      <c r="AF8" s="67">
        <v>0.75031954254961308</v>
      </c>
      <c r="AG8" s="67">
        <v>0.751824649762459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>
        <v>0.34990530303030304</v>
      </c>
      <c r="H9" s="65">
        <v>0.3570389526426378</v>
      </c>
      <c r="I9" s="65">
        <v>0.49159935379644593</v>
      </c>
      <c r="J9" s="65">
        <v>0.5065854461639776</v>
      </c>
      <c r="K9" s="65">
        <v>0.50094778562812348</v>
      </c>
      <c r="L9" s="65">
        <v>0.39381513753630626</v>
      </c>
      <c r="M9" s="65">
        <v>0.39398572884811417</v>
      </c>
      <c r="N9" s="65">
        <v>0.43585386576040785</v>
      </c>
      <c r="O9" s="65">
        <v>0.40825153884545007</v>
      </c>
      <c r="P9" s="65">
        <v>0.45966260230499406</v>
      </c>
      <c r="Q9" s="65">
        <v>0.35538134901192231</v>
      </c>
      <c r="R9" s="65">
        <v>0.3565867331049517</v>
      </c>
      <c r="S9" s="65">
        <v>0.37395088591855774</v>
      </c>
      <c r="T9" s="65">
        <v>0.37206042672480921</v>
      </c>
      <c r="U9" s="65">
        <v>0.46618106139438087</v>
      </c>
      <c r="V9" s="65">
        <v>0.44973544973544971</v>
      </c>
      <c r="W9" s="65">
        <v>0.46832191780821919</v>
      </c>
      <c r="X9" s="65">
        <v>0.50547598989048015</v>
      </c>
      <c r="Y9" s="65">
        <v>0.47428856714927614</v>
      </c>
      <c r="Z9" s="65">
        <v>0.51246903385631704</v>
      </c>
      <c r="AA9" s="65">
        <v>0.49157168084764807</v>
      </c>
      <c r="AB9" s="65">
        <v>0.47526812870177682</v>
      </c>
      <c r="AC9" s="65">
        <v>0.46999220576773193</v>
      </c>
      <c r="AD9" s="65">
        <v>0.49938214396045721</v>
      </c>
      <c r="AE9" s="65">
        <v>0.4510372178157413</v>
      </c>
      <c r="AF9" s="65">
        <v>0.44771907822542717</v>
      </c>
      <c r="AG9" s="65">
        <v>0.44912335629304956</v>
      </c>
    </row>
    <row r="10" spans="1:33" x14ac:dyDescent="0.25">
      <c r="A10" s="21" t="s">
        <v>5</v>
      </c>
      <c r="B10" s="66" t="s">
        <v>54</v>
      </c>
      <c r="C10" s="67">
        <v>0.32860144958613885</v>
      </c>
      <c r="D10" s="67" t="s">
        <v>54</v>
      </c>
      <c r="E10" s="67">
        <v>0.41060894154356203</v>
      </c>
      <c r="F10" s="67">
        <v>0.42537794299876092</v>
      </c>
      <c r="G10" s="67">
        <v>0.44426094137076805</v>
      </c>
      <c r="H10" s="67" t="s">
        <v>54</v>
      </c>
      <c r="I10" s="67">
        <v>0.54767624503372458</v>
      </c>
      <c r="J10" s="67">
        <v>0.61839840565268589</v>
      </c>
      <c r="K10" s="67">
        <v>0.6585896241068655</v>
      </c>
      <c r="L10" s="67">
        <v>0.67218888599008597</v>
      </c>
      <c r="M10" s="67">
        <v>0.66777991864697073</v>
      </c>
      <c r="N10" s="67">
        <v>0.71409237015733384</v>
      </c>
      <c r="O10" s="67">
        <v>0.73780590717299577</v>
      </c>
      <c r="P10" s="67">
        <v>0.74803777544596006</v>
      </c>
      <c r="Q10" s="67">
        <v>0.72152631361362596</v>
      </c>
      <c r="R10" s="67">
        <v>0.7045122545041389</v>
      </c>
      <c r="S10" s="67">
        <v>0.65516693794910474</v>
      </c>
      <c r="T10" s="67">
        <v>0.62009242359520023</v>
      </c>
      <c r="U10" s="67">
        <v>0.65702446410072501</v>
      </c>
      <c r="V10" s="67">
        <v>0.71848318435082381</v>
      </c>
      <c r="W10" s="67">
        <v>0.62525152890116398</v>
      </c>
      <c r="X10" s="67">
        <v>0.63166542780016444</v>
      </c>
      <c r="Y10" s="67">
        <v>0.61993929120510904</v>
      </c>
      <c r="Z10" s="67">
        <v>0.63483390743160317</v>
      </c>
      <c r="AA10" s="67">
        <v>0.61474760282114271</v>
      </c>
      <c r="AB10" s="67">
        <v>0.5978621016093405</v>
      </c>
      <c r="AC10" s="67">
        <v>0.62483410102271841</v>
      </c>
      <c r="AD10" s="67">
        <v>0.62518563649518288</v>
      </c>
      <c r="AE10" s="67">
        <v>0.63575515088060419</v>
      </c>
      <c r="AF10" s="67">
        <v>0.65024010976446367</v>
      </c>
      <c r="AG10" s="67">
        <v>0.62518420277040965</v>
      </c>
    </row>
    <row r="11" spans="1:33" x14ac:dyDescent="0.25">
      <c r="A11" s="10" t="s">
        <v>6</v>
      </c>
      <c r="B11" s="64">
        <v>0.26871191604603928</v>
      </c>
      <c r="C11" s="65">
        <v>0.27897914379802413</v>
      </c>
      <c r="D11" s="65">
        <v>0.30855674045120451</v>
      </c>
      <c r="E11" s="65">
        <v>0.32143899716665242</v>
      </c>
      <c r="F11" s="65">
        <v>0.33374054931442487</v>
      </c>
      <c r="G11" s="65">
        <v>0.34120532882216109</v>
      </c>
      <c r="H11" s="65">
        <v>0.34289919677025943</v>
      </c>
      <c r="I11" s="65">
        <v>0.3335392062763427</v>
      </c>
      <c r="J11" s="65">
        <v>0.33703961939135429</v>
      </c>
      <c r="K11" s="65">
        <v>0.33344280679269467</v>
      </c>
      <c r="L11" s="65">
        <v>0.35173423951253807</v>
      </c>
      <c r="M11" s="65">
        <v>0.35403927608779362</v>
      </c>
      <c r="N11" s="65">
        <v>0.36093953559659742</v>
      </c>
      <c r="O11" s="65">
        <v>0.36481133882398009</v>
      </c>
      <c r="P11" s="65">
        <v>0.37120232584828433</v>
      </c>
      <c r="Q11" s="65">
        <v>0.37514912047414606</v>
      </c>
      <c r="R11" s="65">
        <v>0.3798737174427782</v>
      </c>
      <c r="S11" s="65">
        <v>0.38017190278601071</v>
      </c>
      <c r="T11" s="65">
        <v>0.38689594161229679</v>
      </c>
      <c r="U11" s="65">
        <v>0.3916924568402998</v>
      </c>
      <c r="V11" s="65">
        <v>0.39702376517917004</v>
      </c>
      <c r="W11" s="65">
        <v>0.39888716356107662</v>
      </c>
      <c r="X11" s="65">
        <v>0.40086219602063378</v>
      </c>
      <c r="Y11" s="65">
        <v>0.40413019492460461</v>
      </c>
      <c r="Z11" s="65">
        <v>0.40864856954708423</v>
      </c>
      <c r="AA11" s="65">
        <v>0.43004636559453829</v>
      </c>
      <c r="AB11" s="65">
        <v>0.43300685602350636</v>
      </c>
      <c r="AC11" s="65">
        <v>0.42964025680571</v>
      </c>
      <c r="AD11" s="65">
        <v>0.42592513672846083</v>
      </c>
      <c r="AE11" s="65">
        <v>0.42454114756974909</v>
      </c>
      <c r="AF11" s="65">
        <v>0.43113647607604777</v>
      </c>
      <c r="AG11" s="65">
        <v>0.46840762574550976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0.48064257857899223</v>
      </c>
      <c r="O12" s="67">
        <v>0.23385911691063782</v>
      </c>
      <c r="P12" s="67">
        <v>0.29400902620855429</v>
      </c>
      <c r="Q12" s="67">
        <v>0.24691740888679384</v>
      </c>
      <c r="R12" s="67">
        <v>0.24382025176306349</v>
      </c>
      <c r="S12" s="67">
        <v>0.25594320676287891</v>
      </c>
      <c r="T12" s="67">
        <v>0.26545989209970761</v>
      </c>
      <c r="U12" s="67">
        <v>0.25917565902364309</v>
      </c>
      <c r="V12" s="67">
        <v>0.27593680215049904</v>
      </c>
      <c r="W12" s="67">
        <v>0.27838033261026751</v>
      </c>
      <c r="X12" s="67">
        <v>0.28544083601702036</v>
      </c>
      <c r="Y12" s="67">
        <v>0.29854719454815287</v>
      </c>
      <c r="Z12" s="67">
        <v>0.2710833608890445</v>
      </c>
      <c r="AA12" s="67">
        <v>0.29896141483217437</v>
      </c>
      <c r="AB12" s="67">
        <v>0.3435280290254995</v>
      </c>
      <c r="AC12" s="67">
        <v>0.33381757873144335</v>
      </c>
      <c r="AD12" s="67">
        <v>0.32467256206886069</v>
      </c>
      <c r="AE12" s="67">
        <v>0.35688802137082271</v>
      </c>
      <c r="AF12" s="67">
        <v>0.36907724719939361</v>
      </c>
      <c r="AG12" s="67">
        <v>0.37641035924717925</v>
      </c>
    </row>
    <row r="13" spans="1:33" x14ac:dyDescent="0.25">
      <c r="A13" s="10" t="s">
        <v>8</v>
      </c>
      <c r="B13" s="64">
        <v>0.21235702973414963</v>
      </c>
      <c r="C13" s="65">
        <v>0.22930010821561234</v>
      </c>
      <c r="D13" s="65">
        <v>0.24976392745063219</v>
      </c>
      <c r="E13" s="65">
        <v>0.17553040798981762</v>
      </c>
      <c r="F13" s="65">
        <v>0.1680406710566337</v>
      </c>
      <c r="G13" s="65">
        <v>0.17266317121677813</v>
      </c>
      <c r="H13" s="65">
        <v>0.17937838741081935</v>
      </c>
      <c r="I13" s="65">
        <v>0.18584683368176699</v>
      </c>
      <c r="J13" s="65">
        <v>0.18676200472316976</v>
      </c>
      <c r="K13" s="65">
        <v>0.16783216783216787</v>
      </c>
      <c r="L13" s="65">
        <v>0.15343790541337421</v>
      </c>
      <c r="M13" s="65">
        <v>0.16533415685870823</v>
      </c>
      <c r="N13" s="65">
        <v>0.17893338137921716</v>
      </c>
      <c r="O13" s="65">
        <v>0.22160802631215282</v>
      </c>
      <c r="P13" s="65">
        <v>0.25881749116513314</v>
      </c>
      <c r="Q13" s="65">
        <v>0.26601437089130103</v>
      </c>
      <c r="R13" s="65">
        <v>0.273356064296152</v>
      </c>
      <c r="S13" s="65">
        <v>0.28001530750347686</v>
      </c>
      <c r="T13" s="65">
        <v>0.3353763062111072</v>
      </c>
      <c r="U13" s="65">
        <v>0.34133414870305256</v>
      </c>
      <c r="V13" s="65">
        <v>0.33806376461900878</v>
      </c>
      <c r="W13" s="65">
        <v>0.34134597538406064</v>
      </c>
      <c r="X13" s="65">
        <v>0.69490668015655377</v>
      </c>
      <c r="Y13" s="65">
        <v>0.72153856499226676</v>
      </c>
      <c r="Z13" s="65">
        <v>0.74833292170906396</v>
      </c>
      <c r="AA13" s="65">
        <v>0.61933586236115112</v>
      </c>
      <c r="AB13" s="65">
        <v>0.71253867134869697</v>
      </c>
      <c r="AC13" s="65">
        <v>0.60325027283478783</v>
      </c>
      <c r="AD13" s="65">
        <v>0.49934933134357523</v>
      </c>
      <c r="AE13" s="65">
        <v>0.48498207684310873</v>
      </c>
      <c r="AF13" s="65">
        <v>0.49910770569381435</v>
      </c>
      <c r="AG13" s="65">
        <v>0.54728055192739211</v>
      </c>
    </row>
    <row r="14" spans="1:33" x14ac:dyDescent="0.25">
      <c r="A14" s="21" t="s">
        <v>9</v>
      </c>
      <c r="B14" s="66">
        <v>0.19536799037092231</v>
      </c>
      <c r="C14" s="67">
        <v>0.19732275013200151</v>
      </c>
      <c r="D14" s="67">
        <v>0.20284680442933123</v>
      </c>
      <c r="E14" s="67">
        <v>0.21061921529625746</v>
      </c>
      <c r="F14" s="67">
        <v>0.21840624928830082</v>
      </c>
      <c r="G14" s="67">
        <v>0.22102289323791438</v>
      </c>
      <c r="H14" s="67">
        <v>0.22294802355225318</v>
      </c>
      <c r="I14" s="67">
        <v>0.2217012271769504</v>
      </c>
      <c r="J14" s="67">
        <v>0.23656530029452044</v>
      </c>
      <c r="K14" s="67">
        <v>0.23034894378201753</v>
      </c>
      <c r="L14" s="67">
        <v>0.23812563507985723</v>
      </c>
      <c r="M14" s="67">
        <v>0.25070908394020697</v>
      </c>
      <c r="N14" s="67">
        <v>0.25250676428457741</v>
      </c>
      <c r="O14" s="67">
        <v>0.24521385937538698</v>
      </c>
      <c r="P14" s="67">
        <v>0.2490183930776711</v>
      </c>
      <c r="Q14" s="67">
        <v>0.27325097508037277</v>
      </c>
      <c r="R14" s="67">
        <v>0.27081266203629617</v>
      </c>
      <c r="S14" s="67">
        <v>0.28084146129404514</v>
      </c>
      <c r="T14" s="67">
        <v>0.28578413782497425</v>
      </c>
      <c r="U14" s="67">
        <v>0.30049555364889463</v>
      </c>
      <c r="V14" s="67">
        <v>0.29173055506238205</v>
      </c>
      <c r="W14" s="67">
        <v>0.2966756137901061</v>
      </c>
      <c r="X14" s="67">
        <v>0.30750203772001322</v>
      </c>
      <c r="Y14" s="67">
        <v>0.31630976054694565</v>
      </c>
      <c r="Z14" s="67">
        <v>0.30888070516847105</v>
      </c>
      <c r="AA14" s="67">
        <v>0.313498829345494</v>
      </c>
      <c r="AB14" s="67">
        <v>0.32285793623006437</v>
      </c>
      <c r="AC14" s="67">
        <v>0.31966362084946082</v>
      </c>
      <c r="AD14" s="67">
        <v>0.32017673512985151</v>
      </c>
      <c r="AE14" s="67">
        <v>0.32848309474237269</v>
      </c>
      <c r="AF14" s="67">
        <v>0.33129225257572908</v>
      </c>
      <c r="AG14" s="67">
        <v>0.34863423693418671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3.7826458785606212E-2</v>
      </c>
      <c r="K15" s="65">
        <v>4.0369461309908282E-2</v>
      </c>
      <c r="L15" s="65">
        <v>4.3525225568687258E-2</v>
      </c>
      <c r="M15" s="65">
        <v>4.4780296669465432E-2</v>
      </c>
      <c r="N15" s="65">
        <v>6.2747487054523293E-2</v>
      </c>
      <c r="O15" s="65">
        <v>7.9680103495927787E-2</v>
      </c>
      <c r="P15" s="65">
        <v>0.10406945504934816</v>
      </c>
      <c r="Q15" s="65">
        <v>0.12115919882115375</v>
      </c>
      <c r="R15" s="65">
        <v>0.12484929671801742</v>
      </c>
      <c r="S15" s="65">
        <v>0.13084303966339988</v>
      </c>
      <c r="T15" s="65">
        <v>0.11846050903323337</v>
      </c>
      <c r="U15" s="65">
        <v>0.1352690516301655</v>
      </c>
      <c r="V15" s="65">
        <v>0.14502388338996405</v>
      </c>
      <c r="W15" s="65">
        <v>0.15420124736040858</v>
      </c>
      <c r="X15" s="65">
        <v>0.15249102619587077</v>
      </c>
      <c r="Y15" s="65">
        <v>0.16637454496427126</v>
      </c>
      <c r="Z15" s="65">
        <v>0.16482760518422715</v>
      </c>
      <c r="AA15" s="65">
        <v>0.15929778933680103</v>
      </c>
      <c r="AB15" s="65">
        <v>0.15091506820946907</v>
      </c>
      <c r="AC15" s="65">
        <v>0.16529940560986395</v>
      </c>
      <c r="AD15" s="65">
        <v>0.17113546281184427</v>
      </c>
      <c r="AE15" s="65">
        <v>0.18443635710113673</v>
      </c>
      <c r="AF15" s="65">
        <v>0.19347064975219386</v>
      </c>
      <c r="AG15" s="65">
        <v>0.19647027124124303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0.41361896555179256</v>
      </c>
      <c r="I16" s="67">
        <v>0.39969458553264947</v>
      </c>
      <c r="J16" s="67">
        <v>0.44559689507494649</v>
      </c>
      <c r="K16" s="67">
        <v>0.46712601523103137</v>
      </c>
      <c r="L16" s="67">
        <v>0.4464323992168856</v>
      </c>
      <c r="M16" s="67">
        <v>0.49129556459998214</v>
      </c>
      <c r="N16" s="67">
        <v>0.40942714605195252</v>
      </c>
      <c r="O16" s="67">
        <v>0.40856249386490168</v>
      </c>
      <c r="P16" s="67">
        <v>0.46323206260544109</v>
      </c>
      <c r="Q16" s="67">
        <v>0.47125943538912851</v>
      </c>
      <c r="R16" s="67">
        <v>0.51063679661315931</v>
      </c>
      <c r="S16" s="67">
        <v>0.50816521246145552</v>
      </c>
      <c r="T16" s="67">
        <v>0.53297750133086774</v>
      </c>
      <c r="U16" s="67">
        <v>0.56657438659031434</v>
      </c>
      <c r="V16" s="67">
        <v>0.61624245920157672</v>
      </c>
      <c r="W16" s="67">
        <v>0.5464946736887395</v>
      </c>
      <c r="X16" s="67">
        <v>0.50938379730997818</v>
      </c>
      <c r="Y16" s="67">
        <v>0.49773581121217031</v>
      </c>
      <c r="Z16" s="67">
        <v>0.4732421623991715</v>
      </c>
      <c r="AA16" s="67">
        <v>0.42770981041205375</v>
      </c>
      <c r="AB16" s="67">
        <v>0.429736763451599</v>
      </c>
      <c r="AC16" s="67">
        <v>0.39555323851412372</v>
      </c>
      <c r="AD16" s="67">
        <v>0.38526727509778358</v>
      </c>
      <c r="AE16" s="67">
        <v>0.42317830238956028</v>
      </c>
      <c r="AF16" s="67">
        <v>0.48332223677375458</v>
      </c>
      <c r="AG16" s="67">
        <v>0.49990599192976876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0.23317816790118148</v>
      </c>
      <c r="H17" s="65">
        <v>0.20879661306876496</v>
      </c>
      <c r="I17" s="65">
        <v>0.21934717857910518</v>
      </c>
      <c r="J17" s="65">
        <v>0.25057017814214388</v>
      </c>
      <c r="K17" s="65">
        <v>0.25974976985521803</v>
      </c>
      <c r="L17" s="65">
        <v>0.31287553183427341</v>
      </c>
      <c r="M17" s="65">
        <v>0.32278683285394694</v>
      </c>
      <c r="N17" s="65">
        <v>0.30535954301075263</v>
      </c>
      <c r="O17" s="65">
        <v>0.31055641357432062</v>
      </c>
      <c r="P17" s="65">
        <v>0.33395098998563433</v>
      </c>
      <c r="Q17" s="65">
        <v>0.29469122426868904</v>
      </c>
      <c r="R17" s="65">
        <v>0.33972388897019368</v>
      </c>
      <c r="S17" s="65">
        <v>0.36454368603569315</v>
      </c>
      <c r="T17" s="65">
        <v>0.35789094562446094</v>
      </c>
      <c r="U17" s="65">
        <v>0.35918204753684768</v>
      </c>
      <c r="V17" s="65">
        <v>0.38944410854643097</v>
      </c>
      <c r="W17" s="65">
        <v>0.39627665786830479</v>
      </c>
      <c r="X17" s="65">
        <v>0.40730805981833462</v>
      </c>
      <c r="Y17" s="65">
        <v>0.3642685932277776</v>
      </c>
      <c r="Z17" s="65">
        <v>0.362410595119948</v>
      </c>
      <c r="AA17" s="65">
        <v>0.3645669291338583</v>
      </c>
      <c r="AB17" s="65">
        <v>0.35507164616946857</v>
      </c>
      <c r="AC17" s="65">
        <v>0.38916917798169276</v>
      </c>
      <c r="AD17" s="65">
        <v>0.39526966892132431</v>
      </c>
      <c r="AE17" s="65">
        <v>0.41433757209985972</v>
      </c>
      <c r="AF17" s="65">
        <v>0.46324166552651974</v>
      </c>
      <c r="AG17" s="65">
        <v>0.47616261380391789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8.7137715476415991E-3</v>
      </c>
      <c r="M18" s="67">
        <v>1.2540757461750691E-2</v>
      </c>
      <c r="N18" s="67" t="s">
        <v>54</v>
      </c>
      <c r="O18" s="67">
        <v>1.1622342243795721E-2</v>
      </c>
      <c r="P18" s="67">
        <v>5.0449366877150778E-2</v>
      </c>
      <c r="Q18" s="67">
        <v>5.4955775234131123E-2</v>
      </c>
      <c r="R18" s="67">
        <v>6.0450402480659013E-2</v>
      </c>
      <c r="S18" s="67">
        <v>6.2713797035347768E-2</v>
      </c>
      <c r="T18" s="67">
        <v>9.3680169598349863E-2</v>
      </c>
      <c r="U18" s="67">
        <v>0.13758084647679564</v>
      </c>
      <c r="V18" s="67">
        <v>0.1526377360592725</v>
      </c>
      <c r="W18" s="67">
        <v>0.17071125179233287</v>
      </c>
      <c r="X18" s="67">
        <v>0.19093646014894627</v>
      </c>
      <c r="Y18" s="67">
        <v>0.22462001348757585</v>
      </c>
      <c r="Z18" s="67">
        <v>0.2503037052034825</v>
      </c>
      <c r="AA18" s="67">
        <v>0.26083308656598558</v>
      </c>
      <c r="AB18" s="67">
        <v>0.26274190457942137</v>
      </c>
      <c r="AC18" s="67">
        <v>0.26932599088363912</v>
      </c>
      <c r="AD18" s="67">
        <v>0.27025819708746535</v>
      </c>
      <c r="AE18" s="67">
        <v>0.28976439112798824</v>
      </c>
      <c r="AF18" s="67">
        <v>0.30642972262278395</v>
      </c>
      <c r="AG18" s="67">
        <v>0.32394917313672589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0.17817850123455625</v>
      </c>
      <c r="E19" s="65">
        <v>0.18671275577558549</v>
      </c>
      <c r="F19" s="65">
        <v>0.18641417600084645</v>
      </c>
      <c r="G19" s="65">
        <v>0.16003408649956505</v>
      </c>
      <c r="H19" s="65">
        <v>0.16664591427823616</v>
      </c>
      <c r="I19" s="65">
        <v>0.18137589084240421</v>
      </c>
      <c r="J19" s="65">
        <v>0.1885000274236252</v>
      </c>
      <c r="K19" s="65">
        <v>0.18217866319194034</v>
      </c>
      <c r="L19" s="65">
        <v>0.2152426490954415</v>
      </c>
      <c r="M19" s="65">
        <v>0.20361941574297932</v>
      </c>
      <c r="N19" s="65">
        <v>0.20711295038809394</v>
      </c>
      <c r="O19" s="65">
        <v>0.1970959794516958</v>
      </c>
      <c r="P19" s="65">
        <v>0.20536447558241189</v>
      </c>
      <c r="Q19" s="65">
        <v>0.19877879854542632</v>
      </c>
      <c r="R19" s="65">
        <v>0.20509278866515224</v>
      </c>
      <c r="S19" s="65">
        <v>0.18853015318983901</v>
      </c>
      <c r="T19" s="65">
        <v>0.19693054866627677</v>
      </c>
      <c r="U19" s="65">
        <v>0.2105967494849536</v>
      </c>
      <c r="V19" s="65">
        <v>0.20905870406899749</v>
      </c>
      <c r="W19" s="65">
        <v>0.20924529831387809</v>
      </c>
      <c r="X19" s="65">
        <v>0.20408112036267703</v>
      </c>
      <c r="Y19" s="65">
        <v>0.20208729358173333</v>
      </c>
      <c r="Z19" s="65">
        <v>0.18812826949013137</v>
      </c>
      <c r="AA19" s="65">
        <v>0.17867659675108166</v>
      </c>
      <c r="AB19" s="65">
        <v>0.1671264357537903</v>
      </c>
      <c r="AC19" s="65">
        <v>0.18516243935392743</v>
      </c>
      <c r="AD19" s="65">
        <v>0.27864268375320589</v>
      </c>
      <c r="AE19" s="65">
        <v>0.2992750887581494</v>
      </c>
      <c r="AF19" s="65">
        <v>0.31532623171963564</v>
      </c>
      <c r="AG19" s="65">
        <v>0.3035621811143277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0.17738804471517508</v>
      </c>
      <c r="O20" s="67">
        <v>0.19083456524660664</v>
      </c>
      <c r="P20" s="67">
        <v>0.19280980116489255</v>
      </c>
      <c r="Q20" s="67">
        <v>0.19304508792807087</v>
      </c>
      <c r="R20" s="67">
        <v>0.19998697153279918</v>
      </c>
      <c r="S20" s="67">
        <v>0.19751513220770947</v>
      </c>
      <c r="T20" s="67">
        <v>0.20815210637504661</v>
      </c>
      <c r="U20" s="67">
        <v>0.17888198757763973</v>
      </c>
      <c r="V20" s="67">
        <v>0.189877281885341</v>
      </c>
      <c r="W20" s="67">
        <v>0.18918277784367216</v>
      </c>
      <c r="X20" s="67">
        <v>0.20654243350833665</v>
      </c>
      <c r="Y20" s="67">
        <v>0.23136388735505248</v>
      </c>
      <c r="Z20" s="67">
        <v>0.23735165521549034</v>
      </c>
      <c r="AA20" s="67">
        <v>0.23169508525576732</v>
      </c>
      <c r="AB20" s="67">
        <v>0.21684897332565728</v>
      </c>
      <c r="AC20" s="67">
        <v>0.21463804826023195</v>
      </c>
      <c r="AD20" s="67">
        <v>0.21374685666387261</v>
      </c>
      <c r="AE20" s="67">
        <v>0.22521808088818399</v>
      </c>
      <c r="AF20" s="67">
        <v>0.22984073117118506</v>
      </c>
      <c r="AG20" s="67">
        <v>0.24869845312558525</v>
      </c>
    </row>
    <row r="21" spans="1:33" x14ac:dyDescent="0.25">
      <c r="A21" s="10" t="s">
        <v>16</v>
      </c>
      <c r="B21" s="64" t="s">
        <v>54</v>
      </c>
      <c r="C21" s="65">
        <v>0.26720176995703737</v>
      </c>
      <c r="D21" s="65">
        <v>0.27964025026068823</v>
      </c>
      <c r="E21" s="65">
        <v>0.29057391120619069</v>
      </c>
      <c r="F21" s="65" t="s">
        <v>54</v>
      </c>
      <c r="G21" s="65">
        <v>0.26463908311865836</v>
      </c>
      <c r="H21" s="65">
        <v>0.26843944609401688</v>
      </c>
      <c r="I21" s="65">
        <v>0.26457939011566772</v>
      </c>
      <c r="J21" s="65">
        <v>0.25998181582023638</v>
      </c>
      <c r="K21" s="65">
        <v>0.25938394683026583</v>
      </c>
      <c r="L21" s="65">
        <v>0.25215781441545121</v>
      </c>
      <c r="M21" s="65">
        <v>0.25450462881657843</v>
      </c>
      <c r="N21" s="65">
        <v>0.26398931074471838</v>
      </c>
      <c r="O21" s="65">
        <v>0.25637535999184441</v>
      </c>
      <c r="P21" s="65">
        <v>0.24412377419846554</v>
      </c>
      <c r="Q21" s="65">
        <v>0.24044669430948079</v>
      </c>
      <c r="R21" s="65">
        <v>0.24607399924232859</v>
      </c>
      <c r="S21" s="65">
        <v>0.25812723480333732</v>
      </c>
      <c r="T21" s="65">
        <v>0.26330623438953915</v>
      </c>
      <c r="U21" s="65">
        <v>0.28323350365498867</v>
      </c>
      <c r="V21" s="65">
        <v>0.29473055934515685</v>
      </c>
      <c r="W21" s="65">
        <v>0.29922010398613519</v>
      </c>
      <c r="X21" s="65">
        <v>0.30438611104500346</v>
      </c>
      <c r="Y21" s="65">
        <v>0.30715230224321133</v>
      </c>
      <c r="Z21" s="65">
        <v>0.31025022822499476</v>
      </c>
      <c r="AA21" s="65">
        <v>0.31082046287277959</v>
      </c>
      <c r="AB21" s="65">
        <v>0.32445660887290717</v>
      </c>
      <c r="AC21" s="65">
        <v>0.32485819529502158</v>
      </c>
      <c r="AD21" s="65">
        <v>0.32799893014755049</v>
      </c>
      <c r="AE21" s="65">
        <v>0.32536607990812111</v>
      </c>
      <c r="AF21" s="65">
        <v>0.337731270177001</v>
      </c>
      <c r="AG21" s="65">
        <v>0.34593152512227654</v>
      </c>
    </row>
    <row r="22" spans="1:33" x14ac:dyDescent="0.25">
      <c r="A22" s="21" t="s">
        <v>17</v>
      </c>
      <c r="B22" s="66">
        <v>0.37318041464490515</v>
      </c>
      <c r="C22" s="67">
        <v>0.37117714945181768</v>
      </c>
      <c r="D22" s="67">
        <v>0.37231469625835822</v>
      </c>
      <c r="E22" s="67">
        <v>0.37588551997733072</v>
      </c>
      <c r="F22" s="67">
        <v>0.36631963984243104</v>
      </c>
      <c r="G22" s="67">
        <v>0.34243258117776559</v>
      </c>
      <c r="H22" s="67">
        <v>0.32881401617250677</v>
      </c>
      <c r="I22" s="67">
        <v>0.31918148535564855</v>
      </c>
      <c r="J22" s="67">
        <v>0.30862068965517242</v>
      </c>
      <c r="K22" s="67">
        <v>0.367324643078833</v>
      </c>
      <c r="L22" s="67">
        <v>0.366670730220651</v>
      </c>
      <c r="M22" s="67">
        <v>0.36673837695709333</v>
      </c>
      <c r="N22" s="67">
        <v>0.36540880503144657</v>
      </c>
      <c r="O22" s="67">
        <v>0.37434367541766111</v>
      </c>
      <c r="P22" s="67">
        <v>0.38738684369342186</v>
      </c>
      <c r="Q22" s="67">
        <v>0.38735011990407675</v>
      </c>
      <c r="R22" s="67">
        <v>0.37823025466494542</v>
      </c>
      <c r="S22" s="67">
        <v>0.36937984496124032</v>
      </c>
      <c r="T22" s="67">
        <v>0.37275378575434664</v>
      </c>
      <c r="U22" s="67">
        <v>0.38603914469962669</v>
      </c>
      <c r="V22" s="67">
        <v>0.39846223943501541</v>
      </c>
      <c r="W22" s="67">
        <v>0.36360248447204974</v>
      </c>
      <c r="X22" s="67">
        <v>0.36157066877899741</v>
      </c>
      <c r="Y22" s="67">
        <v>0.37021642047406395</v>
      </c>
      <c r="Z22" s="67">
        <v>0.38093982808022925</v>
      </c>
      <c r="AA22" s="67">
        <v>0.38151680290644868</v>
      </c>
      <c r="AB22" s="67">
        <v>0.37235826903723579</v>
      </c>
      <c r="AC22" s="67">
        <v>0.37512285683083985</v>
      </c>
      <c r="AD22" s="67">
        <v>0.36928146258503397</v>
      </c>
      <c r="AE22" s="67">
        <v>0.37371921438220929</v>
      </c>
      <c r="AF22" s="67">
        <v>0.40155678612475187</v>
      </c>
      <c r="AG22" s="67">
        <v>0.39553232913208325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0.22604583736020983</v>
      </c>
      <c r="G23" s="65">
        <v>0.24089565764291368</v>
      </c>
      <c r="H23" s="65">
        <v>0.26093116191418125</v>
      </c>
      <c r="I23" s="65">
        <v>0.26999229101738803</v>
      </c>
      <c r="J23" s="65">
        <v>0.27665034127025478</v>
      </c>
      <c r="K23" s="65">
        <v>0.28914202617547258</v>
      </c>
      <c r="L23" s="65">
        <v>0.28587272501825495</v>
      </c>
      <c r="M23" s="65">
        <v>0.2985952602361428</v>
      </c>
      <c r="N23" s="65">
        <v>0.31781960294341982</v>
      </c>
      <c r="O23" s="65">
        <v>0.32672845267931294</v>
      </c>
      <c r="P23" s="65">
        <v>0.33118463986977031</v>
      </c>
      <c r="Q23" s="65">
        <v>0.31843921178060752</v>
      </c>
      <c r="R23" s="65">
        <v>0.28637125187018664</v>
      </c>
      <c r="S23" s="65">
        <v>0.28104566538443776</v>
      </c>
      <c r="T23" s="65">
        <v>0.27637475447975135</v>
      </c>
      <c r="U23" s="65">
        <v>0.26245455812127122</v>
      </c>
      <c r="V23" s="65">
        <v>0.28048248895597355</v>
      </c>
      <c r="W23" s="65">
        <v>0.2856514397727935</v>
      </c>
      <c r="X23" s="65">
        <v>0.27733297145700458</v>
      </c>
      <c r="Y23" s="65">
        <v>0.26798717003582567</v>
      </c>
      <c r="Z23" s="65">
        <v>0.28163498823978134</v>
      </c>
      <c r="AA23" s="65">
        <v>0.28153412648716342</v>
      </c>
      <c r="AB23" s="65">
        <v>0.32082585389789869</v>
      </c>
      <c r="AC23" s="65">
        <v>0.40039840637450202</v>
      </c>
      <c r="AD23" s="65">
        <v>0.42778153709224132</v>
      </c>
      <c r="AE23" s="65">
        <v>0.44637423084663275</v>
      </c>
      <c r="AF23" s="65">
        <v>0.44005830121481199</v>
      </c>
      <c r="AG23" s="65">
        <v>0.43973238180196261</v>
      </c>
    </row>
    <row r="24" spans="1:33" x14ac:dyDescent="0.25">
      <c r="A24" s="21" t="s">
        <v>19</v>
      </c>
      <c r="B24" s="66">
        <v>0.10453168616736948</v>
      </c>
      <c r="C24" s="67">
        <v>0.11648123305386103</v>
      </c>
      <c r="D24" s="67">
        <v>0.1334751885451845</v>
      </c>
      <c r="E24" s="67">
        <v>0.13794098977784436</v>
      </c>
      <c r="F24" s="67">
        <v>0.14113450548055803</v>
      </c>
      <c r="G24" s="67">
        <v>0.14316689409094321</v>
      </c>
      <c r="H24" s="67">
        <v>0.16206755022400199</v>
      </c>
      <c r="I24" s="67">
        <v>0.17864587190908993</v>
      </c>
      <c r="J24" s="67">
        <v>0.1814278333432823</v>
      </c>
      <c r="K24" s="67">
        <v>0.18622649617695469</v>
      </c>
      <c r="L24" s="67">
        <v>0.19199263763769722</v>
      </c>
      <c r="M24" s="67">
        <v>0.19830061460910042</v>
      </c>
      <c r="N24" s="67">
        <v>0.20699310476064722</v>
      </c>
      <c r="O24" s="67">
        <v>0.21856048500153916</v>
      </c>
      <c r="P24" s="67">
        <v>0.22538693332385501</v>
      </c>
      <c r="Q24" s="67">
        <v>0.23170189805116487</v>
      </c>
      <c r="R24" s="67">
        <v>0.25398845255549451</v>
      </c>
      <c r="S24" s="67">
        <v>0.27712690503755744</v>
      </c>
      <c r="T24" s="67">
        <v>0.48053888384746057</v>
      </c>
      <c r="U24" s="67">
        <v>0.50519154378360442</v>
      </c>
      <c r="V24" s="67">
        <v>0.51509546674111584</v>
      </c>
      <c r="W24" s="67">
        <v>0.51271476512174652</v>
      </c>
      <c r="X24" s="67">
        <v>0.53504894738565301</v>
      </c>
      <c r="Y24" s="67">
        <v>0.6236390969333756</v>
      </c>
      <c r="Z24" s="67">
        <v>0.59539241168272039</v>
      </c>
      <c r="AA24" s="67">
        <v>0.59008002937178483</v>
      </c>
      <c r="AB24" s="67">
        <v>0.60786776376062945</v>
      </c>
      <c r="AC24" s="67">
        <v>0.62628576187898211</v>
      </c>
      <c r="AD24" s="67">
        <v>0.6400258851205326</v>
      </c>
      <c r="AE24" s="67">
        <v>0.63713455015344855</v>
      </c>
      <c r="AF24" s="67">
        <v>0.64762206252363952</v>
      </c>
      <c r="AG24" s="67">
        <v>0.62810564016520387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0.1995904703381878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0.23661824225668848</v>
      </c>
      <c r="K25" s="65" t="s">
        <v>54</v>
      </c>
      <c r="L25" s="65" t="s">
        <v>54</v>
      </c>
      <c r="M25" s="65" t="s">
        <v>54</v>
      </c>
      <c r="N25" s="65">
        <v>0.2614612611754244</v>
      </c>
      <c r="O25" s="65" t="s">
        <v>54</v>
      </c>
      <c r="P25" s="65">
        <v>0.30056286943206106</v>
      </c>
      <c r="Q25" s="65">
        <v>0.31895995249038189</v>
      </c>
      <c r="R25" s="65">
        <v>0.3214632821837578</v>
      </c>
      <c r="S25" s="65">
        <v>0.33924535166831554</v>
      </c>
      <c r="T25" s="65">
        <v>0.3626932868360751</v>
      </c>
      <c r="U25" s="65">
        <v>0.37022741241548862</v>
      </c>
      <c r="V25" s="65">
        <v>0.38743744220037529</v>
      </c>
      <c r="W25" s="65">
        <v>0.38674179170821371</v>
      </c>
      <c r="X25" s="65">
        <v>0.39660797686651644</v>
      </c>
      <c r="Y25" s="65">
        <v>0.39907388317372744</v>
      </c>
      <c r="Z25" s="65">
        <v>0.41031479612197469</v>
      </c>
      <c r="AA25" s="65">
        <v>0.4125967789356767</v>
      </c>
      <c r="AB25" s="65">
        <v>0.40273372445771233</v>
      </c>
      <c r="AC25" s="65">
        <v>0.40067443842123385</v>
      </c>
      <c r="AD25" s="65">
        <v>0.41574829120877893</v>
      </c>
      <c r="AE25" s="65">
        <v>0.41831584378700315</v>
      </c>
      <c r="AF25" s="65">
        <v>0.42764625313555699</v>
      </c>
      <c r="AG25" s="65">
        <v>0.44469347396176662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2.0219496449322145E-2</v>
      </c>
      <c r="H26" s="67">
        <v>3.1629347477839874E-2</v>
      </c>
      <c r="I26" s="67">
        <v>3.8104819138891091E-2</v>
      </c>
      <c r="J26" s="67">
        <v>5.3011346575554355E-2</v>
      </c>
      <c r="K26" s="67">
        <v>3.0537515545115378E-2</v>
      </c>
      <c r="L26" s="67">
        <v>3.5092279698466337E-2</v>
      </c>
      <c r="M26" s="67">
        <v>4.0235331650605693E-2</v>
      </c>
      <c r="N26" s="67">
        <v>5.7134501091509207E-2</v>
      </c>
      <c r="O26" s="67">
        <v>6.8311492883566374E-2</v>
      </c>
      <c r="P26" s="67">
        <v>7.528707482993198E-2</v>
      </c>
      <c r="Q26" s="67">
        <v>7.4275532418982576E-2</v>
      </c>
      <c r="R26" s="67">
        <v>7.5919972373298311E-2</v>
      </c>
      <c r="S26" s="67">
        <v>7.3046858120890387E-2</v>
      </c>
      <c r="T26" s="67">
        <v>9.0104528946600815E-2</v>
      </c>
      <c r="U26" s="67">
        <v>9.7858296218748336E-2</v>
      </c>
      <c r="V26" s="67">
        <v>0.10377017896745577</v>
      </c>
      <c r="W26" s="67">
        <v>0.1041807222836921</v>
      </c>
      <c r="X26" s="67">
        <v>0.10074838351474212</v>
      </c>
      <c r="Y26" s="67">
        <v>0.11112796695217869</v>
      </c>
      <c r="Z26" s="67">
        <v>0.10383804692747781</v>
      </c>
      <c r="AA26" s="67">
        <v>0.10565701350035772</v>
      </c>
      <c r="AB26" s="67">
        <v>0.10234174812565247</v>
      </c>
      <c r="AC26" s="67">
        <v>9.7508979260804082E-2</v>
      </c>
      <c r="AD26" s="67">
        <v>8.9074871509931958E-2</v>
      </c>
      <c r="AE26" s="67">
        <v>8.7866350656107289E-2</v>
      </c>
      <c r="AF26" s="67">
        <v>0.10460216475254068</v>
      </c>
      <c r="AG26" s="67">
        <v>9.6538929793031483E-2</v>
      </c>
    </row>
    <row r="27" spans="1:33" x14ac:dyDescent="0.25">
      <c r="A27" s="10" t="s">
        <v>22</v>
      </c>
      <c r="B27" s="64" t="s">
        <v>54</v>
      </c>
      <c r="C27" s="65">
        <v>0.11115420135186127</v>
      </c>
      <c r="D27" s="65" t="s">
        <v>54</v>
      </c>
      <c r="E27" s="65">
        <v>0.16741902555051344</v>
      </c>
      <c r="F27" s="65" t="s">
        <v>54</v>
      </c>
      <c r="G27" s="65">
        <v>0.22652141066419007</v>
      </c>
      <c r="H27" s="65" t="s">
        <v>54</v>
      </c>
      <c r="I27" s="65">
        <v>0.29865757138484411</v>
      </c>
      <c r="J27" s="65" t="s">
        <v>54</v>
      </c>
      <c r="K27" s="65">
        <v>0.40230861029755582</v>
      </c>
      <c r="L27" s="65" t="s">
        <v>54</v>
      </c>
      <c r="M27" s="65">
        <v>0.32901455047846995</v>
      </c>
      <c r="N27" s="65" t="s">
        <v>54</v>
      </c>
      <c r="O27" s="65">
        <v>0.33247473129760119</v>
      </c>
      <c r="P27" s="65" t="s">
        <v>54</v>
      </c>
      <c r="Q27" s="65">
        <v>0.37446711442325697</v>
      </c>
      <c r="R27" s="65">
        <v>0.40056305401852332</v>
      </c>
      <c r="S27" s="65">
        <v>0.39982732264596765</v>
      </c>
      <c r="T27" s="65" t="s">
        <v>54</v>
      </c>
      <c r="U27" s="65" t="s">
        <v>54</v>
      </c>
      <c r="V27" s="65" t="s">
        <v>54</v>
      </c>
      <c r="W27" s="65">
        <v>0.45814336513404685</v>
      </c>
      <c r="X27" s="65">
        <v>0.47408243042375686</v>
      </c>
      <c r="Y27" s="65">
        <v>0.54386874603259494</v>
      </c>
      <c r="Z27" s="65">
        <v>0.53716772233610932</v>
      </c>
      <c r="AA27" s="65">
        <v>0.63348887351737515</v>
      </c>
      <c r="AB27" s="65">
        <v>0.45651536745638782</v>
      </c>
      <c r="AC27" s="65">
        <v>0.49444185821622222</v>
      </c>
      <c r="AD27" s="65">
        <v>0.50385563206131168</v>
      </c>
      <c r="AE27" s="65">
        <v>0.53114925209808161</v>
      </c>
      <c r="AF27" s="65">
        <v>0.59170798815426884</v>
      </c>
      <c r="AG27" s="65">
        <v>0.57617762051598742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0.20374743116570157</v>
      </c>
      <c r="G28" s="67">
        <v>0.21559517651469495</v>
      </c>
      <c r="H28" s="67">
        <v>0.2101705631046297</v>
      </c>
      <c r="I28" s="67">
        <v>0.23678783978655746</v>
      </c>
      <c r="J28" s="67">
        <v>0.26023304874768161</v>
      </c>
      <c r="K28" s="67">
        <v>0.24515904105675504</v>
      </c>
      <c r="L28" s="67">
        <v>0.2894041533940786</v>
      </c>
      <c r="M28" s="67">
        <v>0.27885942126481089</v>
      </c>
      <c r="N28" s="67">
        <v>0.26191982967116528</v>
      </c>
      <c r="O28" s="67">
        <v>0.28425553393157876</v>
      </c>
      <c r="P28" s="67">
        <v>0.35437533139079547</v>
      </c>
      <c r="Q28" s="67">
        <v>0.34209228736518094</v>
      </c>
      <c r="R28" s="67">
        <v>0.38163750533439006</v>
      </c>
      <c r="S28" s="67">
        <v>0.39012940003766711</v>
      </c>
      <c r="T28" s="67">
        <v>0.38310919657876236</v>
      </c>
      <c r="U28" s="67">
        <v>0.42484431453003862</v>
      </c>
      <c r="V28" s="67">
        <v>0.48552414485994227</v>
      </c>
      <c r="W28" s="67">
        <v>0.48507682345322894</v>
      </c>
      <c r="X28" s="67">
        <v>0.45821773036484525</v>
      </c>
      <c r="Y28" s="67">
        <v>0.45473828258638382</v>
      </c>
      <c r="Z28" s="67">
        <v>0.41819040550570136</v>
      </c>
      <c r="AA28" s="67">
        <v>0.38882272506726656</v>
      </c>
      <c r="AB28" s="67">
        <v>0.37151289287176059</v>
      </c>
      <c r="AC28" s="67">
        <v>0.38174567711802243</v>
      </c>
      <c r="AD28" s="67">
        <v>0.39753708830943424</v>
      </c>
      <c r="AE28" s="67">
        <v>0.40880258793795166</v>
      </c>
      <c r="AF28" s="67">
        <v>0.42658196717894847</v>
      </c>
      <c r="AG28" s="67">
        <v>0.41402529013215267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0.3276058322944333</v>
      </c>
      <c r="H29" s="65">
        <v>0.21776878241923533</v>
      </c>
      <c r="I29" s="65">
        <v>0.16255857966834897</v>
      </c>
      <c r="J29" s="65">
        <v>0.17096330378690486</v>
      </c>
      <c r="K29" s="65">
        <v>0.17836517103509553</v>
      </c>
      <c r="L29" s="65">
        <v>0.19087390952620417</v>
      </c>
      <c r="M29" s="65">
        <v>0.19381066773916539</v>
      </c>
      <c r="N29" s="65">
        <v>0.17667579830493965</v>
      </c>
      <c r="O29" s="65">
        <v>0.1534018936384911</v>
      </c>
      <c r="P29" s="65">
        <v>0.15860954439889979</v>
      </c>
      <c r="Q29" s="65">
        <v>0.22573290602886459</v>
      </c>
      <c r="R29" s="65">
        <v>0.22404099653774073</v>
      </c>
      <c r="S29" s="65">
        <v>0.19977052001803058</v>
      </c>
      <c r="T29" s="65">
        <v>0.2104884411262031</v>
      </c>
      <c r="U29" s="65">
        <v>0.23921062526039813</v>
      </c>
      <c r="V29" s="65">
        <v>0.2830541196985738</v>
      </c>
      <c r="W29" s="65">
        <v>0.31702296120348378</v>
      </c>
      <c r="X29" s="65">
        <v>0.31184720978812297</v>
      </c>
      <c r="Y29" s="65">
        <v>0.30235741772752261</v>
      </c>
      <c r="Z29" s="65">
        <v>0.28626015649317893</v>
      </c>
      <c r="AA29" s="65">
        <v>0.27069692539147755</v>
      </c>
      <c r="AB29" s="65">
        <v>0.24147150927496128</v>
      </c>
      <c r="AC29" s="65">
        <v>0.24212463100004045</v>
      </c>
      <c r="AD29" s="65">
        <v>0.26047431991614667</v>
      </c>
      <c r="AE29" s="65">
        <v>0.27611262488646682</v>
      </c>
      <c r="AF29" s="65">
        <v>0.28016785047448561</v>
      </c>
      <c r="AG29" s="65">
        <v>0.29526568213115534</v>
      </c>
    </row>
    <row r="30" spans="1:33" x14ac:dyDescent="0.25">
      <c r="A30" s="21" t="s">
        <v>25</v>
      </c>
      <c r="B30" s="66">
        <v>0.16784933723141554</v>
      </c>
      <c r="C30" s="67">
        <v>0.17782265415737586</v>
      </c>
      <c r="D30" s="67">
        <v>0.19592547820521938</v>
      </c>
      <c r="E30" s="67">
        <v>0.21837675644028101</v>
      </c>
      <c r="F30" s="67">
        <v>0.25473369952865221</v>
      </c>
      <c r="G30" s="67">
        <v>0.24771979449287074</v>
      </c>
      <c r="H30" s="67">
        <v>0.27708623780123481</v>
      </c>
      <c r="I30" s="67">
        <v>0.25261750488532347</v>
      </c>
      <c r="J30" s="67">
        <v>0.26958675188691023</v>
      </c>
      <c r="K30" s="67">
        <v>0.25524936856787417</v>
      </c>
      <c r="L30" s="67">
        <v>0.296112291623021</v>
      </c>
      <c r="M30" s="67">
        <v>0.31675055668955282</v>
      </c>
      <c r="N30" s="67">
        <v>0.30687791766869427</v>
      </c>
      <c r="O30" s="67">
        <v>0.33065404880830318</v>
      </c>
      <c r="P30" s="67">
        <v>0.33496236823593506</v>
      </c>
      <c r="Q30" s="67">
        <v>0.34000527800897257</v>
      </c>
      <c r="R30" s="67">
        <v>0.3458900269594341</v>
      </c>
      <c r="S30" s="67">
        <v>0.35492372361025837</v>
      </c>
      <c r="T30" s="67">
        <v>0.37198352527115841</v>
      </c>
      <c r="U30" s="67">
        <v>0.40903160810980987</v>
      </c>
      <c r="V30" s="67">
        <v>0.42705027709564791</v>
      </c>
      <c r="W30" s="67">
        <v>0.42554758347886468</v>
      </c>
      <c r="X30" s="67">
        <v>0.42326598385585346</v>
      </c>
      <c r="Y30" s="67">
        <v>0.42084952928752783</v>
      </c>
      <c r="Z30" s="67">
        <v>0.40821227839023333</v>
      </c>
      <c r="AA30" s="67">
        <v>0.39655937006511349</v>
      </c>
      <c r="AB30" s="67">
        <v>0.39814353945375791</v>
      </c>
      <c r="AC30" s="67">
        <v>0.40906816082880604</v>
      </c>
      <c r="AD30" s="67">
        <v>0.40546011681499916</v>
      </c>
      <c r="AE30" s="67">
        <v>0.40845756218000107</v>
      </c>
      <c r="AF30" s="67">
        <v>0.43284654672381495</v>
      </c>
      <c r="AG30" s="67">
        <v>0.44199689394318925</v>
      </c>
    </row>
    <row r="31" spans="1:33" x14ac:dyDescent="0.25">
      <c r="A31" s="10" t="s">
        <v>26</v>
      </c>
      <c r="B31" s="64" t="s">
        <v>54</v>
      </c>
      <c r="C31" s="65">
        <v>0.37108167770419426</v>
      </c>
      <c r="D31" s="65" t="s">
        <v>54</v>
      </c>
      <c r="E31" s="65">
        <v>0.42956029067619161</v>
      </c>
      <c r="F31" s="65" t="s">
        <v>54</v>
      </c>
      <c r="G31" s="65">
        <v>0.42352509179926551</v>
      </c>
      <c r="H31" s="65" t="s">
        <v>54</v>
      </c>
      <c r="I31" s="65">
        <v>0.45494774738736932</v>
      </c>
      <c r="J31" s="65" t="s">
        <v>54</v>
      </c>
      <c r="K31" s="65">
        <v>0.46184787321161902</v>
      </c>
      <c r="L31" s="65" t="s">
        <v>54</v>
      </c>
      <c r="M31" s="65">
        <v>0.45684215374694859</v>
      </c>
      <c r="N31" s="65" t="s">
        <v>54</v>
      </c>
      <c r="O31" s="65">
        <v>0.49761551995555142</v>
      </c>
      <c r="P31" s="65">
        <v>0.51074642174460338</v>
      </c>
      <c r="Q31" s="65">
        <v>0.41188662987028113</v>
      </c>
      <c r="R31" s="65">
        <v>0.39193577897722076</v>
      </c>
      <c r="S31" s="65">
        <v>0.39169888916206608</v>
      </c>
      <c r="T31" s="65">
        <v>0.39076861595843881</v>
      </c>
      <c r="U31" s="65">
        <v>0.4275672856721765</v>
      </c>
      <c r="V31" s="65">
        <v>0.43871389301969271</v>
      </c>
      <c r="W31" s="65">
        <v>0.44069065762234061</v>
      </c>
      <c r="X31" s="65">
        <v>0.47618110666579211</v>
      </c>
      <c r="Y31" s="65">
        <v>0.45479938505510692</v>
      </c>
      <c r="Z31" s="65">
        <v>0.47854961669051238</v>
      </c>
      <c r="AA31" s="65">
        <v>0.45106374024115647</v>
      </c>
      <c r="AB31" s="65">
        <v>0.45284188343216042</v>
      </c>
      <c r="AC31" s="65">
        <v>0.40727595385980475</v>
      </c>
      <c r="AD31" s="65">
        <v>0.38605648058107922</v>
      </c>
      <c r="AE31" s="65">
        <v>0.43564043879725356</v>
      </c>
      <c r="AF31" s="65">
        <v>0.43109999999999998</v>
      </c>
      <c r="AG31" s="65">
        <v>0.41486985908812435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0.29767308314891705</v>
      </c>
      <c r="R32" s="71">
        <v>0.30037458242408288</v>
      </c>
      <c r="S32" s="71">
        <v>0.30556488621046834</v>
      </c>
      <c r="T32" s="71" t="s">
        <v>54</v>
      </c>
      <c r="U32" s="71" t="s">
        <v>54</v>
      </c>
      <c r="V32" s="71" t="s">
        <v>54</v>
      </c>
      <c r="W32" s="71">
        <v>0.3460836901712383</v>
      </c>
      <c r="X32" s="71">
        <v>0.35313532568780981</v>
      </c>
      <c r="Y32" s="71">
        <v>0.35873965733560748</v>
      </c>
      <c r="Z32" s="71">
        <v>0.35926102523239728</v>
      </c>
      <c r="AA32" s="71">
        <v>0.36204048981477022</v>
      </c>
      <c r="AB32" s="71">
        <v>0.36545844715887421</v>
      </c>
      <c r="AC32" s="71">
        <v>0.37075513635511964</v>
      </c>
      <c r="AD32" s="71">
        <v>0.37510064136739302</v>
      </c>
      <c r="AE32" s="71">
        <v>0.38105929196910554</v>
      </c>
      <c r="AF32" s="71">
        <v>0.39286126359294415</v>
      </c>
      <c r="AG32" s="71">
        <v>0.40162590269646609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9.9828607824548665E-2</v>
      </c>
      <c r="J33" s="65">
        <v>9.7425231838170964E-2</v>
      </c>
      <c r="K33" s="65">
        <v>9.8163881196498243E-2</v>
      </c>
      <c r="L33" s="65">
        <v>0.10321763321498295</v>
      </c>
      <c r="M33" s="65">
        <v>0.10159945569241198</v>
      </c>
      <c r="N33" s="65">
        <v>0.10509938674930207</v>
      </c>
      <c r="O33" s="65">
        <v>0.10159086471217334</v>
      </c>
      <c r="P33" s="65">
        <v>9.6159423559058765E-2</v>
      </c>
      <c r="Q33" s="65">
        <v>9.5290474025096175E-2</v>
      </c>
      <c r="R33" s="65">
        <v>9.9080706502718219E-2</v>
      </c>
      <c r="S33" s="65">
        <v>0.10261595557789967</v>
      </c>
      <c r="T33" s="65">
        <v>0.10681060450563899</v>
      </c>
      <c r="U33" s="65">
        <v>0.11514091114815267</v>
      </c>
      <c r="V33" s="65">
        <v>0.13306866001016865</v>
      </c>
      <c r="W33" s="65">
        <v>0.13857677902621723</v>
      </c>
      <c r="X33" s="65">
        <v>0.14040253755708471</v>
      </c>
      <c r="Y33" s="65">
        <v>0.14207417955324259</v>
      </c>
      <c r="Z33" s="65">
        <v>0.15826257010054884</v>
      </c>
      <c r="AA33" s="65">
        <v>0.14543429789730036</v>
      </c>
      <c r="AB33" s="65">
        <v>0.15134877858404189</v>
      </c>
      <c r="AC33" s="65">
        <v>0.15318829345132398</v>
      </c>
      <c r="AD33" s="65">
        <v>0.1708329914289658</v>
      </c>
      <c r="AE33" s="65">
        <v>0.17563861429920646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0.35153238054441371</v>
      </c>
      <c r="C34" s="67" t="s">
        <v>54</v>
      </c>
      <c r="D34" s="67">
        <v>0.46477265271307655</v>
      </c>
      <c r="E34" s="67" t="s">
        <v>54</v>
      </c>
      <c r="F34" s="67">
        <v>0.49105961887032767</v>
      </c>
      <c r="G34" s="67" t="s">
        <v>54</v>
      </c>
      <c r="H34" s="67">
        <v>0.51305562891647261</v>
      </c>
      <c r="I34" s="67" t="s">
        <v>54</v>
      </c>
      <c r="J34" s="67">
        <v>0.52868761982222734</v>
      </c>
      <c r="K34" s="67" t="s">
        <v>54</v>
      </c>
      <c r="L34" s="67">
        <v>0.51403649245940963</v>
      </c>
      <c r="M34" s="67" t="s">
        <v>54</v>
      </c>
      <c r="N34" s="67">
        <v>0.52890694129060456</v>
      </c>
      <c r="O34" s="67" t="s">
        <v>54</v>
      </c>
      <c r="P34" s="67">
        <v>0.5604001705445244</v>
      </c>
      <c r="Q34" s="67" t="s">
        <v>54</v>
      </c>
      <c r="R34" s="67">
        <v>0.56574337303111788</v>
      </c>
      <c r="S34" s="67" t="s">
        <v>54</v>
      </c>
      <c r="T34" s="67">
        <v>0.57267400897393106</v>
      </c>
      <c r="U34" s="67" t="s">
        <v>54</v>
      </c>
      <c r="V34" s="67">
        <v>0.61978439113270578</v>
      </c>
      <c r="W34" s="67" t="s">
        <v>54</v>
      </c>
      <c r="X34" s="67">
        <v>0.64976461272048514</v>
      </c>
      <c r="Y34" s="67" t="s">
        <v>54</v>
      </c>
      <c r="Z34" s="67">
        <v>0.66238392720729289</v>
      </c>
      <c r="AA34" s="67" t="s">
        <v>54</v>
      </c>
      <c r="AB34" s="67">
        <v>0.64461188257754998</v>
      </c>
      <c r="AC34" s="67" t="s">
        <v>54</v>
      </c>
      <c r="AD34" s="67">
        <v>0.640720049928312</v>
      </c>
      <c r="AE34" s="67" t="s">
        <v>54</v>
      </c>
      <c r="AF34" s="67">
        <v>0.63122544213220944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2.2109908231665421E-2</v>
      </c>
      <c r="D37" s="65">
        <v>1.9364493892852823E-2</v>
      </c>
      <c r="E37" s="65">
        <v>2.0850796311818943E-2</v>
      </c>
      <c r="F37" s="65">
        <v>2.5542954562300792E-2</v>
      </c>
      <c r="G37" s="65">
        <v>2.1185631381767427E-2</v>
      </c>
      <c r="H37" s="65">
        <v>2.1479332849891224E-2</v>
      </c>
      <c r="I37" s="65">
        <v>2.3746777427671156E-2</v>
      </c>
      <c r="J37" s="65">
        <v>2.3896824610331699E-2</v>
      </c>
      <c r="K37" s="65">
        <v>2.4651931534862871E-2</v>
      </c>
      <c r="L37" s="65">
        <v>2.2091419851564126E-2</v>
      </c>
      <c r="M37" s="65">
        <v>2.3507287388216547E-2</v>
      </c>
      <c r="N37" s="65">
        <v>2.4767740174672488E-2</v>
      </c>
      <c r="O37" s="65">
        <v>2.5666838450688942E-2</v>
      </c>
      <c r="P37" s="65">
        <v>2.8556905095335559E-2</v>
      </c>
      <c r="Q37" s="65">
        <v>3.043163154580894E-2</v>
      </c>
      <c r="R37" s="65">
        <v>3.2343500760223E-2</v>
      </c>
      <c r="S37" s="65">
        <v>3.3709191327783758E-2</v>
      </c>
      <c r="T37" s="65">
        <v>3.5309538933883854E-2</v>
      </c>
      <c r="U37" s="65">
        <v>3.6291475444426853E-2</v>
      </c>
      <c r="V37" s="65">
        <v>3.806194073976743E-2</v>
      </c>
      <c r="W37" s="65">
        <v>3.9279752217964196E-2</v>
      </c>
      <c r="X37" s="65">
        <v>4.1115220185170609E-2</v>
      </c>
      <c r="Y37" s="65">
        <v>4.2586833724328643E-2</v>
      </c>
      <c r="Z37" s="65">
        <v>4.385047610315787E-2</v>
      </c>
      <c r="AA37" s="65">
        <v>4.6496514675052412E-2</v>
      </c>
      <c r="AB37" s="65">
        <v>4.7222650665617413E-2</v>
      </c>
      <c r="AC37" s="65">
        <v>5.0245851849904023E-2</v>
      </c>
      <c r="AD37" s="65">
        <v>5.4220434931778E-2</v>
      </c>
      <c r="AE37" s="65">
        <v>7.4950375760467605E-2</v>
      </c>
      <c r="AF37" s="65">
        <v>8.1898526590642645E-2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7.5137201837749384E-2</v>
      </c>
      <c r="T38" s="67">
        <v>7.9826286413334349E-2</v>
      </c>
      <c r="U38" s="67">
        <v>8.676846350398669E-2</v>
      </c>
      <c r="V38" s="67">
        <v>8.600959246066249E-2</v>
      </c>
      <c r="W38" s="67">
        <v>8.3113221407487545E-2</v>
      </c>
      <c r="X38" s="67">
        <v>8.9421437750793364E-2</v>
      </c>
      <c r="Y38" s="67">
        <v>8.2983607704363388E-2</v>
      </c>
      <c r="Z38" s="67">
        <v>9.0288773828359759E-2</v>
      </c>
      <c r="AA38" s="67">
        <v>8.6695989437001839E-2</v>
      </c>
      <c r="AB38" s="67">
        <v>9.6045911552342725E-2</v>
      </c>
      <c r="AC38" s="67">
        <v>9.5816736109494663E-2</v>
      </c>
      <c r="AD38" s="67">
        <v>9.6925658471838427E-2</v>
      </c>
      <c r="AE38" s="67">
        <v>0.10016043414392206</v>
      </c>
      <c r="AF38" s="67">
        <v>0.11403994708616054</v>
      </c>
      <c r="AG38" s="67" t="s">
        <v>54</v>
      </c>
    </row>
    <row r="39" spans="1:33" s="9" customFormat="1" x14ac:dyDescent="0.25">
      <c r="A39" s="10" t="s">
        <v>34</v>
      </c>
      <c r="B39" s="64">
        <v>0.23121808898614152</v>
      </c>
      <c r="C39" s="65">
        <v>0.30236100533130239</v>
      </c>
      <c r="D39" s="65">
        <v>0.31818181818181812</v>
      </c>
      <c r="E39" s="65">
        <v>0.28376327769347492</v>
      </c>
      <c r="F39" s="65">
        <v>0.29233105542900539</v>
      </c>
      <c r="G39" s="65">
        <v>0.39056742815033169</v>
      </c>
      <c r="H39" s="65">
        <v>0.30110701107011068</v>
      </c>
      <c r="I39" s="65">
        <v>0.47296322999279028</v>
      </c>
      <c r="J39" s="65">
        <v>0.48011363636363635</v>
      </c>
      <c r="K39" s="65">
        <v>0.49341649341649335</v>
      </c>
      <c r="L39" s="65">
        <v>0.48719676549865232</v>
      </c>
      <c r="M39" s="65">
        <v>0.4946666666666667</v>
      </c>
      <c r="N39" s="65">
        <v>0.51689189189189189</v>
      </c>
      <c r="O39" s="65">
        <v>0.48826291079812206</v>
      </c>
      <c r="P39" s="65" t="s">
        <v>54</v>
      </c>
      <c r="Q39" s="65">
        <v>0.45915841584158412</v>
      </c>
      <c r="R39" s="65">
        <v>0.48913681738109216</v>
      </c>
      <c r="S39" s="65">
        <v>0.43402582818641222</v>
      </c>
      <c r="T39" s="65">
        <v>0.45064138315672059</v>
      </c>
      <c r="U39" s="65">
        <v>0.67982989064398536</v>
      </c>
      <c r="V39" s="65" t="s">
        <v>54</v>
      </c>
      <c r="W39" s="65">
        <v>0.64333536214242226</v>
      </c>
      <c r="X39" s="65" t="s">
        <v>54</v>
      </c>
      <c r="Y39" s="65">
        <v>0.70694687682428481</v>
      </c>
      <c r="Z39" s="65">
        <v>0.70199430199430202</v>
      </c>
      <c r="AA39" s="65">
        <v>0.58836565096952909</v>
      </c>
      <c r="AB39" s="65">
        <v>0.7207207207207208</v>
      </c>
      <c r="AC39" s="65">
        <v>0.5571936959837317</v>
      </c>
      <c r="AD39" s="65">
        <v>0.54096742349457072</v>
      </c>
      <c r="AE39" s="65" t="s">
        <v>54</v>
      </c>
      <c r="AF39" s="65" t="s">
        <v>54</v>
      </c>
      <c r="AG39" s="65">
        <v>0.63427109974424556</v>
      </c>
    </row>
    <row r="40" spans="1:33" x14ac:dyDescent="0.25">
      <c r="A40" s="21" t="s">
        <v>35</v>
      </c>
      <c r="B40" s="66" t="s">
        <v>54</v>
      </c>
      <c r="C40" s="67">
        <v>0.44006428676269893</v>
      </c>
      <c r="D40" s="67">
        <v>0.45030850357616831</v>
      </c>
      <c r="E40" s="67">
        <v>0.43662690921160063</v>
      </c>
      <c r="F40" s="67">
        <v>0.42136340506011316</v>
      </c>
      <c r="G40" s="67">
        <v>0.40284607685277857</v>
      </c>
      <c r="H40" s="67">
        <v>0.39037970444174652</v>
      </c>
      <c r="I40" s="67">
        <v>0.37679562520404836</v>
      </c>
      <c r="J40" s="67">
        <v>0.36519802767615711</v>
      </c>
      <c r="K40" s="67">
        <v>0.35602356293073573</v>
      </c>
      <c r="L40" s="67">
        <v>0.34828173603910528</v>
      </c>
      <c r="M40" s="67">
        <v>0.34653320133465332</v>
      </c>
      <c r="N40" s="67">
        <v>0.35249153714556108</v>
      </c>
      <c r="O40" s="67">
        <v>0.34402416223213</v>
      </c>
      <c r="P40" s="67">
        <v>0.32349502179073802</v>
      </c>
      <c r="Q40" s="67">
        <v>0.30924190946841001</v>
      </c>
      <c r="R40" s="67">
        <v>0.29861296345692184</v>
      </c>
      <c r="S40" s="67">
        <v>0.28752090750159948</v>
      </c>
      <c r="T40" s="67">
        <v>0.28368464478091593</v>
      </c>
      <c r="U40" s="67">
        <v>0.27235830345182899</v>
      </c>
      <c r="V40" s="67">
        <v>0.26835368544946298</v>
      </c>
      <c r="W40" s="67">
        <v>0.26357918810749004</v>
      </c>
      <c r="X40" s="67">
        <v>0.30514160021996156</v>
      </c>
      <c r="Y40" s="67">
        <v>0.30316269096756904</v>
      </c>
      <c r="Z40" s="67">
        <v>0.29573608032337984</v>
      </c>
      <c r="AA40" s="67">
        <v>0.28779492411682178</v>
      </c>
      <c r="AB40" s="67">
        <v>0.27925929618183631</v>
      </c>
      <c r="AC40" s="67">
        <v>0.28069321390322272</v>
      </c>
      <c r="AD40" s="67">
        <v>0.28099351535019496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0.23912232440992659</v>
      </c>
      <c r="C41" s="65">
        <v>0.23793080428938154</v>
      </c>
      <c r="D41" s="65">
        <v>0.24080005640961782</v>
      </c>
      <c r="E41" s="65">
        <v>0.24580765114874839</v>
      </c>
      <c r="F41" s="65">
        <v>0.24840929788155203</v>
      </c>
      <c r="G41" s="65">
        <v>0.25161127146130269</v>
      </c>
      <c r="H41" s="65">
        <v>0.32335726282308525</v>
      </c>
      <c r="I41" s="65">
        <v>0.32802331587102485</v>
      </c>
      <c r="J41" s="65">
        <v>0.33614324739882667</v>
      </c>
      <c r="K41" s="65">
        <v>0.34431617012906451</v>
      </c>
      <c r="L41" s="65">
        <v>0.34732815119646393</v>
      </c>
      <c r="M41" s="65">
        <v>0.34777267859874561</v>
      </c>
      <c r="N41" s="65">
        <v>0.30522234432801398</v>
      </c>
      <c r="O41" s="65">
        <v>0.31108429634442536</v>
      </c>
      <c r="P41" s="65">
        <v>0.32008767881864331</v>
      </c>
      <c r="Q41" s="65">
        <v>0.32005310463749986</v>
      </c>
      <c r="R41" s="65">
        <v>0.32430556607919503</v>
      </c>
      <c r="S41" s="65">
        <v>0.32364951212544912</v>
      </c>
      <c r="T41" s="65">
        <v>0.27396967369863423</v>
      </c>
      <c r="U41" s="65">
        <v>0.28173993845778872</v>
      </c>
      <c r="V41" s="65">
        <v>0.2872544234289201</v>
      </c>
      <c r="W41" s="65">
        <v>0.29419010313064237</v>
      </c>
      <c r="X41" s="65">
        <v>0.30054239795368048</v>
      </c>
      <c r="Y41" s="65">
        <v>0.31884533930818576</v>
      </c>
      <c r="Z41" s="65">
        <v>0.31958947239713886</v>
      </c>
      <c r="AA41" s="65">
        <v>0.31835373485149121</v>
      </c>
      <c r="AB41" s="65">
        <v>0.31855060630802262</v>
      </c>
      <c r="AC41" s="65">
        <v>0.31753052429973666</v>
      </c>
      <c r="AD41" s="65">
        <v>0.30894332852983558</v>
      </c>
      <c r="AE41" s="65">
        <v>0.30839029366756543</v>
      </c>
      <c r="AF41" s="65">
        <v>0.31077418882296931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7.8805945431209376E-2</v>
      </c>
      <c r="N42" s="67" t="s">
        <v>54</v>
      </c>
      <c r="O42" s="67">
        <v>7.2440824895872141E-2</v>
      </c>
      <c r="P42" s="67">
        <v>9.4496172304422213E-2</v>
      </c>
      <c r="Q42" s="67">
        <v>8.3101755045462036E-2</v>
      </c>
      <c r="R42" s="67">
        <v>8.1989596685247565E-2</v>
      </c>
      <c r="S42" s="67">
        <v>8.5416156170873142E-2</v>
      </c>
      <c r="T42" s="67">
        <v>7.657885895686635E-2</v>
      </c>
      <c r="U42" s="67">
        <v>8.3631092448815683E-2</v>
      </c>
      <c r="V42" s="67">
        <v>9.0493617638526244E-2</v>
      </c>
      <c r="W42" s="67">
        <v>0.10350594523137718</v>
      </c>
      <c r="X42" s="67">
        <v>0.10824615768566853</v>
      </c>
      <c r="Y42" s="67">
        <v>0.11958932030997738</v>
      </c>
      <c r="Z42" s="67">
        <v>0.11847381868839257</v>
      </c>
      <c r="AA42" s="67">
        <v>0.13221775397536323</v>
      </c>
      <c r="AB42" s="67">
        <v>0.13980190616207447</v>
      </c>
      <c r="AC42" s="67">
        <v>0.14481714670938295</v>
      </c>
      <c r="AD42" s="67">
        <v>0.14918583584957451</v>
      </c>
      <c r="AE42" s="67">
        <v>0.15357512889987096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0.15421093585596343</v>
      </c>
      <c r="H43" s="65">
        <v>0.13545404460200733</v>
      </c>
      <c r="I43" s="65">
        <v>0.13441571589341295</v>
      </c>
      <c r="J43" s="65">
        <v>0.17417518255491682</v>
      </c>
      <c r="K43" s="65">
        <v>0.179877403313557</v>
      </c>
      <c r="L43" s="65">
        <v>0.17101497189817222</v>
      </c>
      <c r="M43" s="65">
        <v>0.15009715924863515</v>
      </c>
      <c r="N43" s="65">
        <v>0.15964825476790212</v>
      </c>
      <c r="O43" s="65">
        <v>0.18323733237332374</v>
      </c>
      <c r="P43" s="65">
        <v>0.18110678690938586</v>
      </c>
      <c r="Q43" s="65">
        <v>0.1846480250536551</v>
      </c>
      <c r="R43" s="65">
        <v>0.19040065205859902</v>
      </c>
      <c r="S43" s="65">
        <v>0.25744119782607777</v>
      </c>
      <c r="T43" s="65">
        <v>0.25393248861399464</v>
      </c>
      <c r="U43" s="65">
        <v>0.28191604721457647</v>
      </c>
      <c r="V43" s="65">
        <v>0.30587755026463836</v>
      </c>
      <c r="W43" s="65">
        <v>0.29954357898599476</v>
      </c>
      <c r="X43" s="65">
        <v>0.30895379766618047</v>
      </c>
      <c r="Y43" s="65">
        <v>0.28932090089093027</v>
      </c>
      <c r="Z43" s="65">
        <v>0.28907163815393166</v>
      </c>
      <c r="AA43" s="65">
        <v>0.27789101135993227</v>
      </c>
      <c r="AB43" s="65">
        <v>0.27445965870131511</v>
      </c>
      <c r="AC43" s="65">
        <v>0.26206888132301459</v>
      </c>
      <c r="AD43" s="65">
        <v>0.26594989635412586</v>
      </c>
      <c r="AE43" s="65">
        <v>0.26445301600365745</v>
      </c>
      <c r="AF43" s="65">
        <v>0.2887030946261453</v>
      </c>
      <c r="AG43" s="65" t="s">
        <v>54</v>
      </c>
    </row>
    <row r="44" spans="1:33" x14ac:dyDescent="0.25">
      <c r="A44" s="21" t="s">
        <v>39</v>
      </c>
      <c r="B44" s="66">
        <v>0.29663323515156037</v>
      </c>
      <c r="C44" s="67">
        <v>0.30797596285167989</v>
      </c>
      <c r="D44" s="67">
        <v>0.32358665501969253</v>
      </c>
      <c r="E44" s="67">
        <v>0.33191961571202727</v>
      </c>
      <c r="F44" s="67">
        <v>0.32400435385510012</v>
      </c>
      <c r="G44" s="67">
        <v>0.31571763013628262</v>
      </c>
      <c r="H44" s="67">
        <v>0.32999920097045771</v>
      </c>
      <c r="I44" s="67">
        <v>0.32000911869260745</v>
      </c>
      <c r="J44" s="67">
        <v>0.30878777111245814</v>
      </c>
      <c r="K44" s="67">
        <v>0.30272993285492183</v>
      </c>
      <c r="L44" s="67">
        <v>0.29967941272127491</v>
      </c>
      <c r="M44" s="67">
        <v>0.30449508401565223</v>
      </c>
      <c r="N44" s="67">
        <v>0.30385499172004782</v>
      </c>
      <c r="O44" s="67">
        <v>0.32591624681182546</v>
      </c>
      <c r="P44" s="67">
        <v>0.33826756080224973</v>
      </c>
      <c r="Q44" s="67">
        <v>0.34670221962474584</v>
      </c>
      <c r="R44" s="67">
        <v>0.3435657166167746</v>
      </c>
      <c r="S44" s="67">
        <v>0.35391876463872513</v>
      </c>
      <c r="T44" s="67">
        <v>0.36241089088810391</v>
      </c>
      <c r="U44" s="67">
        <v>0.35500235960358661</v>
      </c>
      <c r="V44" s="67">
        <v>0.39183744456361058</v>
      </c>
      <c r="W44" s="67">
        <v>0.39934972334721353</v>
      </c>
      <c r="X44" s="67">
        <v>0.40301754584239813</v>
      </c>
      <c r="Y44" s="67">
        <v>0.41731817369549684</v>
      </c>
      <c r="Z44" s="67">
        <v>0.40302365005697138</v>
      </c>
      <c r="AA44" s="67">
        <v>0.40120936596561685</v>
      </c>
      <c r="AB44" s="67">
        <v>0.40010055798752858</v>
      </c>
      <c r="AC44" s="67">
        <v>0.3977461231391603</v>
      </c>
      <c r="AD44" s="67">
        <v>0.39702102557620184</v>
      </c>
      <c r="AE44" s="67">
        <v>0.40253811034589493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4.0199471033789687E-2</v>
      </c>
      <c r="F46" s="67">
        <v>4.5803984690659036E-2</v>
      </c>
      <c r="G46" s="67">
        <v>4.627520209853022E-2</v>
      </c>
      <c r="H46" s="67">
        <v>4.4942948071101448E-2</v>
      </c>
      <c r="I46" s="67">
        <v>4.6433047660987103E-2</v>
      </c>
      <c r="J46" s="67">
        <v>3.9268916577275347E-2</v>
      </c>
      <c r="K46" s="67">
        <v>3.8458296283606482E-2</v>
      </c>
      <c r="L46" s="67" t="s">
        <v>54</v>
      </c>
      <c r="M46" s="67">
        <v>3.584497605116161E-2</v>
      </c>
      <c r="N46" s="67" t="s">
        <v>54</v>
      </c>
      <c r="O46" s="67">
        <v>6.7154351091631176E-2</v>
      </c>
      <c r="P46" s="67">
        <v>6.0781627258734684E-2</v>
      </c>
      <c r="Q46" s="67">
        <v>6.0382002724828264E-2</v>
      </c>
      <c r="R46" s="67">
        <v>4.5029432671891911E-2</v>
      </c>
      <c r="S46" s="67">
        <v>4.5302040174839589E-2</v>
      </c>
      <c r="T46" s="67" t="s">
        <v>54</v>
      </c>
      <c r="U46" s="67" t="s">
        <v>54</v>
      </c>
      <c r="V46" s="67">
        <v>5.5660152141370135E-2</v>
      </c>
      <c r="W46" s="67">
        <v>5.6327692061288771E-2</v>
      </c>
      <c r="X46" s="67">
        <v>4.1781369320425282E-2</v>
      </c>
      <c r="Y46" s="67">
        <v>4.3124167381798868E-2</v>
      </c>
      <c r="Z46" s="67">
        <v>4.4207932983406632E-2</v>
      </c>
      <c r="AA46" s="67">
        <v>4.7686911802111161E-2</v>
      </c>
      <c r="AB46" s="67">
        <v>4.9675091323117801E-2</v>
      </c>
      <c r="AC46" s="67">
        <v>4.8926125817433851E-2</v>
      </c>
      <c r="AD46" s="67">
        <v>4.7301522628127257E-2</v>
      </c>
      <c r="AE46" s="67">
        <v>4.7921473890914716E-2</v>
      </c>
      <c r="AF46" s="67">
        <v>5.3470062954945212E-2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0.294381468703795</v>
      </c>
      <c r="D47" s="65" t="s">
        <v>54</v>
      </c>
      <c r="E47" s="65">
        <v>0.32637254901960783</v>
      </c>
      <c r="F47" s="65" t="s">
        <v>54</v>
      </c>
      <c r="G47" s="65">
        <v>0.3293087121212121</v>
      </c>
      <c r="H47" s="65" t="s">
        <v>54</v>
      </c>
      <c r="I47" s="65">
        <v>0.31796488068437645</v>
      </c>
      <c r="J47" s="65" t="s">
        <v>54</v>
      </c>
      <c r="K47" s="65">
        <v>0.31781833985223817</v>
      </c>
      <c r="L47" s="65" t="s">
        <v>54</v>
      </c>
      <c r="M47" s="65">
        <v>0.32300388433318944</v>
      </c>
      <c r="N47" s="65">
        <v>0.3346269943941354</v>
      </c>
      <c r="O47" s="65">
        <v>0.34652078774617068</v>
      </c>
      <c r="P47" s="65">
        <v>0.37085514834205935</v>
      </c>
      <c r="Q47" s="65">
        <v>0.40620957309184991</v>
      </c>
      <c r="R47" s="65">
        <v>0.4119365609348915</v>
      </c>
      <c r="S47" s="65">
        <v>0.44220883534136546</v>
      </c>
      <c r="T47" s="65">
        <v>0.44128404669260701</v>
      </c>
      <c r="U47" s="65">
        <v>0.45545134818288396</v>
      </c>
      <c r="V47" s="65">
        <v>0.46896551724137936</v>
      </c>
      <c r="W47" s="65">
        <v>0.47443028196214754</v>
      </c>
      <c r="X47" s="65">
        <v>0.46983345950037853</v>
      </c>
      <c r="Y47" s="65">
        <v>0.47586077844311381</v>
      </c>
      <c r="Z47" s="65">
        <v>0.48185185185185186</v>
      </c>
      <c r="AA47" s="65">
        <v>0.51483394833948337</v>
      </c>
      <c r="AB47" s="65">
        <v>0.54976076555023923</v>
      </c>
      <c r="AC47" s="65">
        <v>0.57041484716157209</v>
      </c>
      <c r="AD47" s="65">
        <v>0.58155444126074485</v>
      </c>
      <c r="AE47" s="65">
        <v>0.59791960507757402</v>
      </c>
      <c r="AF47" s="65">
        <v>0.5775787965616046</v>
      </c>
      <c r="AG47" s="65">
        <v>0.6238061549345596</v>
      </c>
    </row>
    <row r="48" spans="1:33" x14ac:dyDescent="0.25">
      <c r="A48" s="21" t="s">
        <v>43</v>
      </c>
      <c r="B48" s="66">
        <v>0.15671742352782644</v>
      </c>
      <c r="C48" s="67">
        <v>0.1550046648007464</v>
      </c>
      <c r="D48" s="67">
        <v>0.25603235536057034</v>
      </c>
      <c r="E48" s="67">
        <v>0.25346091205211724</v>
      </c>
      <c r="F48" s="67" t="s">
        <v>54</v>
      </c>
      <c r="G48" s="67">
        <v>0.23195876288659795</v>
      </c>
      <c r="H48" s="67" t="s">
        <v>54</v>
      </c>
      <c r="I48" s="67">
        <v>0.36913255576876952</v>
      </c>
      <c r="J48" s="67" t="s">
        <v>54</v>
      </c>
      <c r="K48" s="67">
        <v>0.3601678099665514</v>
      </c>
      <c r="L48" s="67" t="s">
        <v>54</v>
      </c>
      <c r="M48" s="67">
        <v>0.38546511627906976</v>
      </c>
      <c r="N48" s="67" t="s">
        <v>54</v>
      </c>
      <c r="O48" s="67">
        <v>0.43505780195637395</v>
      </c>
      <c r="P48" s="67" t="s">
        <v>54</v>
      </c>
      <c r="Q48" s="67">
        <v>0.46922815368922144</v>
      </c>
      <c r="R48" s="67" t="s">
        <v>54</v>
      </c>
      <c r="S48" s="67">
        <v>0.44663845792195578</v>
      </c>
      <c r="T48" s="67" t="s">
        <v>54</v>
      </c>
      <c r="U48" s="67">
        <v>0.52907575615694347</v>
      </c>
      <c r="V48" s="67" t="s">
        <v>54</v>
      </c>
      <c r="W48" s="67">
        <v>0.52706356844951641</v>
      </c>
      <c r="X48" s="67" t="s">
        <v>54</v>
      </c>
      <c r="Y48" s="67">
        <v>0.51882994901153945</v>
      </c>
      <c r="Z48" s="67" t="s">
        <v>54</v>
      </c>
      <c r="AA48" s="67">
        <v>0.76023144824090894</v>
      </c>
      <c r="AB48" s="67" t="s">
        <v>54</v>
      </c>
      <c r="AC48" s="67">
        <v>0.61967467079783123</v>
      </c>
      <c r="AD48" s="67" t="s">
        <v>54</v>
      </c>
      <c r="AE48" s="67">
        <v>0.6738796750402456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0.16507081280788177</v>
      </c>
      <c r="K49" s="65">
        <v>0.16210501231233618</v>
      </c>
      <c r="L49" s="65">
        <v>0.1529921622867681</v>
      </c>
      <c r="M49" s="65">
        <v>0.15846014464935584</v>
      </c>
      <c r="N49" s="65">
        <v>0.1473754481765403</v>
      </c>
      <c r="O49" s="65">
        <v>0.14968419783234599</v>
      </c>
      <c r="P49" s="65">
        <v>0.14765816485687547</v>
      </c>
      <c r="Q49" s="65">
        <v>0.14292278201319888</v>
      </c>
      <c r="R49" s="65">
        <v>0.14600471309401611</v>
      </c>
      <c r="S49" s="65">
        <v>0.14927652960293911</v>
      </c>
      <c r="T49" s="65">
        <v>0.15043871385716098</v>
      </c>
      <c r="U49" s="65">
        <v>0.15335398357585361</v>
      </c>
      <c r="V49" s="65">
        <v>0.16208568078473989</v>
      </c>
      <c r="W49" s="65">
        <v>0.17097957858786006</v>
      </c>
      <c r="X49" s="65">
        <v>0.16683206373611015</v>
      </c>
      <c r="Y49" s="65">
        <v>0.16664705635164098</v>
      </c>
      <c r="Z49" s="65">
        <v>0.16987377514362795</v>
      </c>
      <c r="AA49" s="65">
        <v>0.16800851640803097</v>
      </c>
      <c r="AB49" s="65">
        <v>0.15316546682726198</v>
      </c>
      <c r="AC49" s="65">
        <v>0.14145904872728893</v>
      </c>
      <c r="AD49" s="65">
        <v>0.15057775318361638</v>
      </c>
      <c r="AE49" s="65">
        <v>0.16426204363641481</v>
      </c>
      <c r="AF49" s="65">
        <v>0.15532641180719819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0.10723769319806631</v>
      </c>
      <c r="R50" s="67">
        <v>0.10315988154512024</v>
      </c>
      <c r="S50" s="67">
        <v>0.10143782588086586</v>
      </c>
      <c r="T50" s="67">
        <v>8.2288860255359031E-2</v>
      </c>
      <c r="U50" s="67">
        <v>7.1240253547989005E-2</v>
      </c>
      <c r="V50" s="67">
        <v>0.10067211731502226</v>
      </c>
      <c r="W50" s="67">
        <v>8.6789367226613484E-2</v>
      </c>
      <c r="X50" s="67">
        <v>0.12447191584677762</v>
      </c>
      <c r="Y50" s="67">
        <v>0.13049782503624938</v>
      </c>
      <c r="Z50" s="67">
        <v>0.16694863018189926</v>
      </c>
      <c r="AA50" s="67">
        <v>0.18191181203733506</v>
      </c>
      <c r="AB50" s="67">
        <v>0.17035947878111851</v>
      </c>
      <c r="AC50" s="67">
        <v>0.13898463659641519</v>
      </c>
      <c r="AD50" s="67">
        <v>0.15062277908249211</v>
      </c>
      <c r="AE50" s="67">
        <v>0.13669125344435484</v>
      </c>
      <c r="AF50" s="67">
        <v>0.15165227284480529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0.11816007467040018</v>
      </c>
      <c r="G51" s="65">
        <v>0.1546731022378236</v>
      </c>
      <c r="H51" s="65">
        <v>0.14861875584172812</v>
      </c>
      <c r="I51" s="65">
        <v>0.15985533453887887</v>
      </c>
      <c r="J51" s="65">
        <v>0.19753794433183372</v>
      </c>
      <c r="K51" s="65">
        <v>0.20292058566857363</v>
      </c>
      <c r="L51" s="65">
        <v>0.34142185988669338</v>
      </c>
      <c r="M51" s="65">
        <v>0.36613357899585441</v>
      </c>
      <c r="N51" s="65">
        <v>0.39407522927238026</v>
      </c>
      <c r="O51" s="65">
        <v>0.41944314349943812</v>
      </c>
      <c r="P51" s="65">
        <v>0.38731577993292848</v>
      </c>
      <c r="Q51" s="65">
        <v>0.40246648562438031</v>
      </c>
      <c r="R51" s="65">
        <v>0.40596017468648588</v>
      </c>
      <c r="S51" s="65">
        <v>0.3957928079683608</v>
      </c>
      <c r="T51" s="65">
        <v>0.36662376371765348</v>
      </c>
      <c r="U51" s="65">
        <v>0.46065484949832775</v>
      </c>
      <c r="V51" s="65">
        <v>0.48003284072249591</v>
      </c>
      <c r="W51" s="65">
        <v>0.48297444633730835</v>
      </c>
      <c r="X51" s="65">
        <v>0.48568769359066</v>
      </c>
      <c r="Y51" s="65">
        <v>0.49116806915106759</v>
      </c>
      <c r="Z51" s="65">
        <v>0.48159358701950944</v>
      </c>
      <c r="AA51" s="65">
        <v>0.50860647666976644</v>
      </c>
      <c r="AB51" s="65">
        <v>0.50887615365767336</v>
      </c>
      <c r="AC51" s="65">
        <v>0.49896849621191475</v>
      </c>
      <c r="AD51" s="65">
        <v>0.475293690104447</v>
      </c>
      <c r="AE51" s="65">
        <v>0.50072245857886533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0.30705473351298546</v>
      </c>
      <c r="E54" s="67" t="s">
        <v>54</v>
      </c>
      <c r="F54" s="67">
        <v>0.31973694879160336</v>
      </c>
      <c r="G54" s="67" t="s">
        <v>54</v>
      </c>
      <c r="H54" s="67">
        <v>0.36674127836994774</v>
      </c>
      <c r="I54" s="67" t="s">
        <v>54</v>
      </c>
      <c r="J54" s="67">
        <v>0.36064312327879477</v>
      </c>
      <c r="K54" s="67" t="s">
        <v>54</v>
      </c>
      <c r="L54" s="67">
        <v>0.37794116550093365</v>
      </c>
      <c r="M54" s="67" t="s">
        <v>54</v>
      </c>
      <c r="N54" s="67">
        <v>0.41076662675969117</v>
      </c>
      <c r="O54" s="67" t="s">
        <v>54</v>
      </c>
      <c r="P54" s="67">
        <v>0.44609873230673514</v>
      </c>
      <c r="Q54" s="67" t="s">
        <v>54</v>
      </c>
      <c r="R54" s="67">
        <v>0.45549749346506307</v>
      </c>
      <c r="S54" s="67" t="s">
        <v>54</v>
      </c>
      <c r="T54" s="67">
        <v>0.48164900432978286</v>
      </c>
      <c r="U54" s="67" t="s">
        <v>54</v>
      </c>
      <c r="V54" s="67">
        <v>0.55155286709760343</v>
      </c>
      <c r="W54" s="67" t="s">
        <v>54</v>
      </c>
      <c r="X54" s="67">
        <v>0.57581307284799343</v>
      </c>
      <c r="Y54" s="67" t="s">
        <v>54</v>
      </c>
      <c r="Z54" s="67" t="s">
        <v>54</v>
      </c>
      <c r="AA54" s="67">
        <v>0.60657460988130596</v>
      </c>
      <c r="AB54" s="67" t="s">
        <v>54</v>
      </c>
      <c r="AC54" s="67">
        <v>0.62888150741638482</v>
      </c>
      <c r="AD54" s="67" t="s">
        <v>54</v>
      </c>
      <c r="AE54" s="67">
        <v>0.65056363233648196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0.1337265637958876</v>
      </c>
      <c r="K55" s="65">
        <v>0.13387320191795418</v>
      </c>
      <c r="L55" s="65">
        <v>0.13563226494573807</v>
      </c>
      <c r="M55" s="65">
        <v>0.14750558514334436</v>
      </c>
      <c r="N55" s="65">
        <v>0.21224586095832451</v>
      </c>
      <c r="O55" s="65">
        <v>0.22608351824924267</v>
      </c>
      <c r="P55" s="65">
        <v>0.23520150115471081</v>
      </c>
      <c r="Q55" s="65">
        <v>0.25902413991148665</v>
      </c>
      <c r="R55" s="65">
        <v>0.27138072722777173</v>
      </c>
      <c r="S55" s="65">
        <v>0.28512349757140082</v>
      </c>
      <c r="T55" s="65">
        <v>0.2991255246275113</v>
      </c>
      <c r="U55" s="65">
        <v>0.33809147108668164</v>
      </c>
      <c r="V55" s="65">
        <v>0.33564457991994662</v>
      </c>
      <c r="W55" s="65">
        <v>0.3344684465029415</v>
      </c>
      <c r="X55" s="65">
        <v>0.33254949650092075</v>
      </c>
      <c r="Y55" s="65">
        <v>0.3199405233609921</v>
      </c>
      <c r="Z55" s="65">
        <v>0.30810833215994221</v>
      </c>
      <c r="AA55" s="65">
        <v>0.29627558231827111</v>
      </c>
      <c r="AB55" s="65">
        <v>0.28711272407169602</v>
      </c>
      <c r="AC55" s="65">
        <v>0.28070650884253878</v>
      </c>
      <c r="AD55" s="65">
        <v>0.27895654201614484</v>
      </c>
      <c r="AE55" s="65">
        <v>0.2771399280456609</v>
      </c>
      <c r="AF55" s="65">
        <v>0.27909422541886303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 t="s">
        <v>54</v>
      </c>
      <c r="I56" s="67" t="s">
        <v>54</v>
      </c>
      <c r="J56" s="67" t="s">
        <v>54</v>
      </c>
      <c r="K56" s="67" t="s">
        <v>54</v>
      </c>
      <c r="L56" s="67" t="s">
        <v>54</v>
      </c>
      <c r="M56" s="67">
        <v>8.8814632846114516E-2</v>
      </c>
      <c r="N56" s="67">
        <v>9.3042234291913176E-2</v>
      </c>
      <c r="O56" s="67">
        <v>0.12949540675403134</v>
      </c>
      <c r="P56" s="67">
        <v>0.12977027168782126</v>
      </c>
      <c r="Q56" s="67">
        <v>0.13050438709015344</v>
      </c>
      <c r="R56" s="67">
        <v>0.13467607764053441</v>
      </c>
      <c r="S56" s="67">
        <v>0.14668818272095333</v>
      </c>
      <c r="T56" s="67">
        <v>0.14532381091191759</v>
      </c>
      <c r="U56" s="67">
        <v>0.15019841269841269</v>
      </c>
      <c r="V56" s="67">
        <v>0.14994533029612755</v>
      </c>
      <c r="W56" s="67">
        <v>0.15253990670603843</v>
      </c>
      <c r="X56" s="67">
        <v>0.16924257507881202</v>
      </c>
      <c r="Y56" s="67">
        <v>0.17182177738316248</v>
      </c>
      <c r="Z56" s="67">
        <v>0.16099949284125931</v>
      </c>
      <c r="AA56" s="67">
        <v>0.1644246107102165</v>
      </c>
      <c r="AB56" s="67">
        <v>0.1953989668116104</v>
      </c>
      <c r="AC56" s="67">
        <v>0.19445180701314518</v>
      </c>
      <c r="AD56" s="67">
        <v>0.19788645858933399</v>
      </c>
      <c r="AE56" s="67">
        <v>0.21241049260551978</v>
      </c>
      <c r="AF56" s="67">
        <v>0.22524075358846574</v>
      </c>
      <c r="AG56" s="67" t="s">
        <v>54</v>
      </c>
    </row>
    <row r="57" spans="1:33" s="9" customFormat="1" x14ac:dyDescent="0.25">
      <c r="A57" s="10" t="s">
        <v>52</v>
      </c>
      <c r="B57" s="64">
        <v>0.21204094994345576</v>
      </c>
      <c r="C57" s="65">
        <v>0.22601986676320396</v>
      </c>
      <c r="D57" s="65">
        <v>0.24292767024527859</v>
      </c>
      <c r="E57" s="65">
        <v>0.26056265742327217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0.52900198244908703</v>
      </c>
      <c r="R57" s="65">
        <v>0.5425747670767489</v>
      </c>
      <c r="S57" s="65">
        <v>0.54969076235503955</v>
      </c>
      <c r="T57" s="65">
        <v>0.5519481834505664</v>
      </c>
      <c r="U57" s="65">
        <v>0.57945483170578616</v>
      </c>
      <c r="V57" s="65">
        <v>0.58318193171359256</v>
      </c>
      <c r="W57" s="65">
        <v>0.59638461931266917</v>
      </c>
      <c r="X57" s="65">
        <v>0.58428385245653203</v>
      </c>
      <c r="Y57" s="65">
        <v>0.59173218648682835</v>
      </c>
      <c r="Z57" s="65">
        <v>0.59514836192179499</v>
      </c>
      <c r="AA57" s="65">
        <v>0.59684832987054492</v>
      </c>
      <c r="AB57" s="65">
        <v>0.58833906121536106</v>
      </c>
      <c r="AC57" s="65">
        <v>0.59287839751467553</v>
      </c>
      <c r="AD57" s="65">
        <v>0.58726381653977744</v>
      </c>
      <c r="AE57" s="65">
        <v>0.58483713782147062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"/>
  <sheetViews>
    <sheetView showGridLines="0" workbookViewId="0"/>
  </sheetViews>
  <sheetFormatPr defaultRowHeight="15" x14ac:dyDescent="0.25"/>
  <sheetData>
    <row r="2" spans="2:2" x14ac:dyDescent="0.25">
      <c r="B2" s="58" t="s">
        <v>148</v>
      </c>
    </row>
  </sheetData>
  <pageMargins left="0.7" right="0.7" top="0.78740157499999996" bottom="0.78740157499999996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6.6319999999999997</v>
      </c>
      <c r="M5" s="12">
        <v>6.9409999999999998</v>
      </c>
      <c r="N5" s="12">
        <v>6.9580000000000002</v>
      </c>
      <c r="O5" s="12">
        <v>7.2389999999999999</v>
      </c>
      <c r="P5" s="12">
        <v>7.6520000000000001</v>
      </c>
      <c r="Q5" s="12">
        <v>7.9059999999999997</v>
      </c>
      <c r="R5" s="12">
        <v>8.4550000000000001</v>
      </c>
      <c r="S5" s="12">
        <v>8.859</v>
      </c>
      <c r="T5" s="12">
        <v>9.5519999999999996</v>
      </c>
      <c r="U5" s="12">
        <v>9.9169999999999998</v>
      </c>
      <c r="V5" s="12">
        <v>10.31</v>
      </c>
      <c r="W5" s="12">
        <v>10.523</v>
      </c>
      <c r="X5" s="12">
        <v>10.51</v>
      </c>
      <c r="Y5" s="12">
        <v>10.785</v>
      </c>
      <c r="Z5" s="12">
        <v>11.093</v>
      </c>
      <c r="AA5" s="12">
        <v>12.456</v>
      </c>
      <c r="AB5" s="12">
        <v>11.869</v>
      </c>
      <c r="AC5" s="12">
        <v>11.977</v>
      </c>
      <c r="AD5" s="12">
        <v>12.141999999999999</v>
      </c>
      <c r="AE5" s="12">
        <v>12.395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6.7619999999999996</v>
      </c>
      <c r="F6" s="23">
        <v>2.8290000000000002</v>
      </c>
      <c r="G6" s="23">
        <v>3.42</v>
      </c>
      <c r="H6" s="23">
        <v>3.04</v>
      </c>
      <c r="I6" s="23">
        <v>1.353</v>
      </c>
      <c r="J6" s="23">
        <v>1.0780000000000001</v>
      </c>
      <c r="K6" s="23">
        <v>1.026</v>
      </c>
      <c r="L6" s="23">
        <v>0.87</v>
      </c>
      <c r="M6" s="23">
        <v>0.90400000000000003</v>
      </c>
      <c r="N6" s="23">
        <v>1.08</v>
      </c>
      <c r="O6" s="23">
        <v>1.141</v>
      </c>
      <c r="P6" s="23">
        <v>1.202</v>
      </c>
      <c r="Q6" s="23">
        <v>1.2829999999999999</v>
      </c>
      <c r="R6" s="23">
        <v>1.343</v>
      </c>
      <c r="S6" s="23">
        <v>1.7929999999999999</v>
      </c>
      <c r="T6" s="23">
        <v>1.92</v>
      </c>
      <c r="U6" s="23">
        <v>2.4079999999999999</v>
      </c>
      <c r="V6" s="23">
        <v>2.052</v>
      </c>
      <c r="W6" s="23">
        <v>2.4380000000000002</v>
      </c>
      <c r="X6" s="23">
        <v>2.0529999999999999</v>
      </c>
      <c r="Y6" s="23">
        <v>2.2200000000000002</v>
      </c>
      <c r="Z6" s="23">
        <v>2.4540000000000002</v>
      </c>
      <c r="AA6" s="23">
        <v>2.3450000000000002</v>
      </c>
      <c r="AB6" s="23">
        <v>2.9510000000000001</v>
      </c>
      <c r="AC6" s="23">
        <v>2.306</v>
      </c>
      <c r="AD6" s="23">
        <v>2.3639999999999999</v>
      </c>
      <c r="AE6" s="23">
        <v>2.2709999999999999</v>
      </c>
      <c r="AF6" s="23">
        <v>2.1659999999999999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2.1579999999999999</v>
      </c>
      <c r="M7" s="16">
        <v>2.3479999999999999</v>
      </c>
      <c r="N7" s="16">
        <v>2.2970000000000002</v>
      </c>
      <c r="O7" s="16">
        <v>2.3159999999999998</v>
      </c>
      <c r="P7" s="16">
        <v>2.3180000000000001</v>
      </c>
      <c r="Q7" s="16">
        <v>4.3159999999999998</v>
      </c>
      <c r="R7" s="16">
        <v>4.984</v>
      </c>
      <c r="S7" s="16">
        <v>4.8170000000000002</v>
      </c>
      <c r="T7" s="16">
        <v>5.0449999999999999</v>
      </c>
      <c r="U7" s="16">
        <v>5.2910000000000004</v>
      </c>
      <c r="V7" s="16">
        <v>5.4989999999999997</v>
      </c>
      <c r="W7" s="16">
        <v>5.7030000000000003</v>
      </c>
      <c r="X7" s="16">
        <v>6.4720000000000004</v>
      </c>
      <c r="Y7" s="16">
        <v>6.383</v>
      </c>
      <c r="Z7" s="16">
        <v>6.5359999999999996</v>
      </c>
      <c r="AA7" s="16">
        <v>6.758</v>
      </c>
      <c r="AB7" s="16">
        <v>5.984</v>
      </c>
      <c r="AC7" s="16">
        <v>6.1619999999999999</v>
      </c>
      <c r="AD7" s="16">
        <v>7.3479999999999999</v>
      </c>
      <c r="AE7" s="16">
        <v>8.0350000000000001</v>
      </c>
      <c r="AF7" s="16">
        <v>8.125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3.15</v>
      </c>
      <c r="L8" s="23">
        <v>3.1280000000000001</v>
      </c>
      <c r="M8" s="23">
        <v>3.327</v>
      </c>
      <c r="N8" s="23">
        <v>4.8739999999999997</v>
      </c>
      <c r="O8" s="23">
        <v>4.7190000000000003</v>
      </c>
      <c r="P8" s="23">
        <v>4.9939999999999998</v>
      </c>
      <c r="Q8" s="23">
        <v>5.2190000000000003</v>
      </c>
      <c r="R8" s="23">
        <v>5.6050000000000004</v>
      </c>
      <c r="S8" s="23">
        <v>6.32</v>
      </c>
      <c r="T8" s="23" t="s">
        <v>54</v>
      </c>
      <c r="U8" s="23">
        <v>7.7380000000000004</v>
      </c>
      <c r="V8" s="23">
        <v>8.6310000000000002</v>
      </c>
      <c r="W8" s="23">
        <v>8.7970000000000006</v>
      </c>
      <c r="X8" s="23">
        <v>9.3450000000000006</v>
      </c>
      <c r="Y8" s="23">
        <v>10.054</v>
      </c>
      <c r="Z8" s="23">
        <v>9.3780000000000001</v>
      </c>
      <c r="AA8" s="23">
        <v>9.8209999999999997</v>
      </c>
      <c r="AB8" s="23">
        <v>10.526</v>
      </c>
      <c r="AC8" s="23">
        <v>10.48</v>
      </c>
      <c r="AD8" s="23">
        <v>10.662000000000001</v>
      </c>
      <c r="AE8" s="23">
        <v>10.938000000000001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1.0009999999999999</v>
      </c>
      <c r="I9" s="12">
        <v>1.3919999999999999</v>
      </c>
      <c r="J9" s="12">
        <v>1.51</v>
      </c>
      <c r="K9" s="12">
        <v>1.448</v>
      </c>
      <c r="L9" s="12">
        <v>1.036</v>
      </c>
      <c r="M9" s="12">
        <v>1.089</v>
      </c>
      <c r="N9" s="12">
        <v>1.204</v>
      </c>
      <c r="O9" s="12">
        <v>1.1910000000000001</v>
      </c>
      <c r="P9" s="12">
        <v>1.3520000000000001</v>
      </c>
      <c r="Q9" s="12">
        <v>0.95599999999999996</v>
      </c>
      <c r="R9" s="12">
        <v>1.012</v>
      </c>
      <c r="S9" s="12">
        <v>1.075</v>
      </c>
      <c r="T9" s="12">
        <v>1.042</v>
      </c>
      <c r="U9" s="12">
        <v>1.2649999999999999</v>
      </c>
      <c r="V9" s="12">
        <v>1.147</v>
      </c>
      <c r="W9" s="12">
        <v>1.3089999999999999</v>
      </c>
      <c r="X9" s="12">
        <v>1.4770000000000001</v>
      </c>
      <c r="Y9" s="12">
        <v>1.3779999999999999</v>
      </c>
      <c r="Z9" s="12">
        <v>1.587</v>
      </c>
      <c r="AA9" s="12">
        <v>1.5589999999999999</v>
      </c>
      <c r="AB9" s="12">
        <v>1.4470000000000001</v>
      </c>
      <c r="AC9" s="12">
        <v>1.496</v>
      </c>
      <c r="AD9" s="12">
        <v>1.611</v>
      </c>
      <c r="AE9" s="12">
        <v>1.4750000000000001</v>
      </c>
      <c r="AF9" s="12">
        <v>1.45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15.435</v>
      </c>
      <c r="W11" s="12">
        <v>39.978000000000002</v>
      </c>
      <c r="X11" s="12">
        <v>40.116</v>
      </c>
      <c r="Y11" s="12">
        <v>40.1</v>
      </c>
      <c r="Z11" s="12">
        <v>46.959000000000003</v>
      </c>
      <c r="AA11" s="12" t="s">
        <v>54</v>
      </c>
      <c r="AB11" s="12">
        <v>55.497999999999998</v>
      </c>
      <c r="AC11" s="12">
        <v>56.408000000000001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3.7210000000000001</v>
      </c>
      <c r="O12" s="23">
        <v>1.9770000000000001</v>
      </c>
      <c r="P12" s="23">
        <v>2.351</v>
      </c>
      <c r="Q12" s="23">
        <v>1.946</v>
      </c>
      <c r="R12" s="23">
        <v>1.994</v>
      </c>
      <c r="S12" s="23">
        <v>2.246</v>
      </c>
      <c r="T12" s="23">
        <v>2.3690000000000002</v>
      </c>
      <c r="U12" s="23">
        <v>2.3330000000000002</v>
      </c>
      <c r="V12" s="23">
        <v>2.375</v>
      </c>
      <c r="W12" s="23">
        <v>2.3109999999999999</v>
      </c>
      <c r="X12" s="23">
        <v>2.298</v>
      </c>
      <c r="Y12" s="23">
        <v>2.367</v>
      </c>
      <c r="Z12" s="23">
        <v>2.218</v>
      </c>
      <c r="AA12" s="23">
        <v>2.4620000000000002</v>
      </c>
      <c r="AB12" s="23">
        <v>2.8519999999999999</v>
      </c>
      <c r="AC12" s="23">
        <v>2.7850000000000001</v>
      </c>
      <c r="AD12" s="23">
        <v>2.7949999999999999</v>
      </c>
      <c r="AE12" s="23">
        <v>3.222</v>
      </c>
      <c r="AF12" s="23">
        <v>3.339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1.42</v>
      </c>
      <c r="O13" s="12">
        <v>1.72</v>
      </c>
      <c r="P13" s="12">
        <v>1.982</v>
      </c>
      <c r="Q13" s="12">
        <v>2.17</v>
      </c>
      <c r="R13" s="12">
        <v>2.3620000000000001</v>
      </c>
      <c r="S13" s="12">
        <v>2.59</v>
      </c>
      <c r="T13" s="12">
        <v>2.9289999999999998</v>
      </c>
      <c r="U13" s="12">
        <v>2.8570000000000002</v>
      </c>
      <c r="V13" s="12">
        <v>2.84</v>
      </c>
      <c r="W13" s="12">
        <v>2.7639999999999998</v>
      </c>
      <c r="X13" s="12">
        <v>5.9189999999999996</v>
      </c>
      <c r="Y13" s="12">
        <v>6.4960000000000004</v>
      </c>
      <c r="Z13" s="12">
        <v>7.0720000000000001</v>
      </c>
      <c r="AA13" s="12">
        <v>6.1719999999999997</v>
      </c>
      <c r="AB13" s="12">
        <v>5.2720000000000002</v>
      </c>
      <c r="AC13" s="12">
        <v>7.3289999999999997</v>
      </c>
      <c r="AD13" s="12" t="s">
        <v>54</v>
      </c>
      <c r="AE13" s="12">
        <v>5.5529999999999999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26.134</v>
      </c>
      <c r="P14" s="23">
        <v>27.030999999999999</v>
      </c>
      <c r="Q14" s="23">
        <v>30.507000000000001</v>
      </c>
      <c r="R14" s="23">
        <v>31.202999999999999</v>
      </c>
      <c r="S14" s="23">
        <v>33.176000000000002</v>
      </c>
      <c r="T14" s="23">
        <v>34.131999999999998</v>
      </c>
      <c r="U14" s="23">
        <v>35.691000000000003</v>
      </c>
      <c r="V14" s="23">
        <v>34.701999999999998</v>
      </c>
      <c r="W14" s="23">
        <v>35.499000000000002</v>
      </c>
      <c r="X14" s="23">
        <v>37.014000000000003</v>
      </c>
      <c r="Y14" s="23">
        <v>37.176000000000002</v>
      </c>
      <c r="Z14" s="23">
        <v>36.530999999999999</v>
      </c>
      <c r="AA14" s="23">
        <v>37.030999999999999</v>
      </c>
      <c r="AB14" s="23">
        <v>38.753</v>
      </c>
      <c r="AC14" s="23">
        <v>39.034999999999997</v>
      </c>
      <c r="AD14" s="23">
        <v>39.430999999999997</v>
      </c>
      <c r="AE14" s="23">
        <v>40.667999999999999</v>
      </c>
      <c r="AF14" s="23">
        <v>40.249000000000002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3.4000000000000002E-2</v>
      </c>
      <c r="K15" s="12">
        <v>3.9E-2</v>
      </c>
      <c r="L15" s="12">
        <v>4.1000000000000002E-2</v>
      </c>
      <c r="M15" s="12">
        <v>4.3999999999999997E-2</v>
      </c>
      <c r="N15" s="12">
        <v>6.7000000000000004E-2</v>
      </c>
      <c r="O15" s="12">
        <v>8.7999999999999995E-2</v>
      </c>
      <c r="P15" s="12">
        <v>0.128</v>
      </c>
      <c r="Q15" s="12">
        <v>0.157</v>
      </c>
      <c r="R15" s="12">
        <v>0.16500000000000001</v>
      </c>
      <c r="S15" s="12">
        <v>0.183</v>
      </c>
      <c r="T15" s="12">
        <v>0.16300000000000001</v>
      </c>
      <c r="U15" s="12">
        <v>0.22</v>
      </c>
      <c r="V15" s="12">
        <v>0.23300000000000001</v>
      </c>
      <c r="W15" s="12">
        <v>0.253</v>
      </c>
      <c r="X15" s="12">
        <v>0.23899999999999999</v>
      </c>
      <c r="Y15" s="12">
        <v>0.247</v>
      </c>
      <c r="Z15" s="12">
        <v>0.23799999999999999</v>
      </c>
      <c r="AA15" s="12">
        <v>0.23100000000000001</v>
      </c>
      <c r="AB15" s="12">
        <v>0.23</v>
      </c>
      <c r="AC15" s="12">
        <v>0.27200000000000002</v>
      </c>
      <c r="AD15" s="12">
        <v>0.29699999999999999</v>
      </c>
      <c r="AE15" s="12">
        <v>0.33800000000000002</v>
      </c>
      <c r="AF15" s="12">
        <v>0.35399999999999998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2.8420000000000001</v>
      </c>
      <c r="M16" s="23">
        <v>3.5059999999999998</v>
      </c>
      <c r="N16" s="23">
        <v>3.0529999999999999</v>
      </c>
      <c r="O16" s="23">
        <v>3.1080000000000001</v>
      </c>
      <c r="P16" s="23">
        <v>3.4780000000000002</v>
      </c>
      <c r="Q16" s="23">
        <v>3.6850000000000001</v>
      </c>
      <c r="R16" s="23">
        <v>3.972</v>
      </c>
      <c r="S16" s="23">
        <v>4.1520000000000001</v>
      </c>
      <c r="T16" s="23">
        <v>4.343</v>
      </c>
      <c r="U16" s="23">
        <v>4.2249999999999996</v>
      </c>
      <c r="V16" s="23">
        <v>4.3780000000000001</v>
      </c>
      <c r="W16" s="23">
        <v>3.8130000000000002</v>
      </c>
      <c r="X16" s="23">
        <v>3.7050000000000001</v>
      </c>
      <c r="Y16" s="23">
        <v>3.5649999999999999</v>
      </c>
      <c r="Z16" s="23">
        <v>3.4319999999999999</v>
      </c>
      <c r="AA16" s="23">
        <v>3.1760000000000002</v>
      </c>
      <c r="AB16" s="23">
        <v>3.177</v>
      </c>
      <c r="AC16" s="23">
        <v>3.032</v>
      </c>
      <c r="AD16" s="23">
        <v>2.99</v>
      </c>
      <c r="AE16" s="23">
        <v>3.246</v>
      </c>
      <c r="AF16" s="23">
        <v>3.5129999999999999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1.089</v>
      </c>
      <c r="H17" s="12">
        <v>1.002</v>
      </c>
      <c r="I17" s="12">
        <v>1.01</v>
      </c>
      <c r="J17" s="12">
        <v>1.1659999999999999</v>
      </c>
      <c r="K17" s="12">
        <v>1.238</v>
      </c>
      <c r="L17" s="12">
        <v>1.5589999999999999</v>
      </c>
      <c r="M17" s="12">
        <v>1.647</v>
      </c>
      <c r="N17" s="12">
        <v>1.591</v>
      </c>
      <c r="O17" s="12">
        <v>1.6279999999999999</v>
      </c>
      <c r="P17" s="12">
        <v>1.7869999999999999</v>
      </c>
      <c r="Q17" s="12">
        <v>1.466</v>
      </c>
      <c r="R17" s="12">
        <v>1.7470000000000001</v>
      </c>
      <c r="S17" s="12">
        <v>1.9750000000000001</v>
      </c>
      <c r="T17" s="12">
        <v>1.913</v>
      </c>
      <c r="U17" s="12">
        <v>1.661</v>
      </c>
      <c r="V17" s="12">
        <v>1.6120000000000001</v>
      </c>
      <c r="W17" s="12">
        <v>1.7370000000000001</v>
      </c>
      <c r="X17" s="12">
        <v>1.903</v>
      </c>
      <c r="Y17" s="12">
        <v>1.7250000000000001</v>
      </c>
      <c r="Z17" s="12">
        <v>1.7070000000000001</v>
      </c>
      <c r="AA17" s="12">
        <v>1.696</v>
      </c>
      <c r="AB17" s="12">
        <v>1.722</v>
      </c>
      <c r="AC17" s="12">
        <v>1.9179999999999999</v>
      </c>
      <c r="AD17" s="12">
        <v>1.96</v>
      </c>
      <c r="AE17" s="12">
        <v>2.09</v>
      </c>
      <c r="AF17" s="12">
        <v>2.2999999999999998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4.8000000000000001E-2</v>
      </c>
      <c r="R18" s="23">
        <v>5.8000000000000003E-2</v>
      </c>
      <c r="S18" s="23" t="s">
        <v>54</v>
      </c>
      <c r="T18" s="23">
        <v>0.124</v>
      </c>
      <c r="U18" s="23">
        <v>0.20200000000000001</v>
      </c>
      <c r="V18" s="23">
        <v>0.215</v>
      </c>
      <c r="W18" s="23">
        <v>0.245</v>
      </c>
      <c r="X18" s="23">
        <v>0.27600000000000002</v>
      </c>
      <c r="Y18" s="23">
        <v>0.33600000000000002</v>
      </c>
      <c r="Z18" s="23">
        <v>0.38200000000000001</v>
      </c>
      <c r="AA18" s="23">
        <v>0.41499999999999998</v>
      </c>
      <c r="AB18" s="23" t="s">
        <v>54</v>
      </c>
      <c r="AC18" s="23">
        <v>0.434</v>
      </c>
      <c r="AD18" s="23" t="s">
        <v>54</v>
      </c>
      <c r="AE18" s="23">
        <v>0.53200000000000003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3.8919999999999999</v>
      </c>
      <c r="S19" s="12">
        <v>3.5</v>
      </c>
      <c r="T19" s="12">
        <v>3.6480000000000001</v>
      </c>
      <c r="U19" s="12">
        <v>3.7589999999999999</v>
      </c>
      <c r="V19" s="12">
        <v>3.7629999999999999</v>
      </c>
      <c r="W19" s="12">
        <v>3.883</v>
      </c>
      <c r="X19" s="12">
        <v>3.82</v>
      </c>
      <c r="Y19" s="12">
        <v>3.8279999999999998</v>
      </c>
      <c r="Z19" s="12">
        <v>3.6829999999999998</v>
      </c>
      <c r="AA19" s="12">
        <v>3.6230000000000002</v>
      </c>
      <c r="AB19" s="12">
        <v>3.4670000000000001</v>
      </c>
      <c r="AC19" s="12">
        <v>4.0199999999999996</v>
      </c>
      <c r="AD19" s="12">
        <v>5.24</v>
      </c>
      <c r="AE19" s="12">
        <v>6.056</v>
      </c>
      <c r="AF19" s="12">
        <v>6.319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8.5999999999999993E-2</v>
      </c>
      <c r="O20" s="23">
        <v>9.2999999999999999E-2</v>
      </c>
      <c r="P20" s="23">
        <v>9.5000000000000001E-2</v>
      </c>
      <c r="Q20" s="23">
        <v>9.9000000000000005E-2</v>
      </c>
      <c r="R20" s="23">
        <v>0.10299999999999999</v>
      </c>
      <c r="S20" s="23">
        <v>0.10199999999999999</v>
      </c>
      <c r="T20" s="23">
        <v>0.11899999999999999</v>
      </c>
      <c r="U20" s="23">
        <v>0.111</v>
      </c>
      <c r="V20" s="23">
        <v>0.123</v>
      </c>
      <c r="W20" s="23">
        <v>0.127</v>
      </c>
      <c r="X20" s="23">
        <v>0.14799999999999999</v>
      </c>
      <c r="Y20" s="23">
        <v>0.17399999999999999</v>
      </c>
      <c r="Z20" s="23">
        <v>0.19800000000000001</v>
      </c>
      <c r="AA20" s="23">
        <v>0.19900000000000001</v>
      </c>
      <c r="AB20" s="23">
        <v>0.188</v>
      </c>
      <c r="AC20" s="23">
        <v>0.20899999999999999</v>
      </c>
      <c r="AD20" s="23">
        <v>0.223</v>
      </c>
      <c r="AE20" s="23">
        <v>0.24199999999999999</v>
      </c>
      <c r="AF20" s="23">
        <v>0.25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35.298999999999999</v>
      </c>
      <c r="J21" s="12" t="s">
        <v>54</v>
      </c>
      <c r="K21" s="12">
        <v>36.384</v>
      </c>
      <c r="L21" s="12">
        <v>36.173000000000002</v>
      </c>
      <c r="M21" s="12">
        <v>36.99</v>
      </c>
      <c r="N21" s="12">
        <v>38.063000000000002</v>
      </c>
      <c r="O21" s="12">
        <v>37.293999999999997</v>
      </c>
      <c r="P21" s="12">
        <v>35.337000000000003</v>
      </c>
      <c r="Q21" s="12">
        <v>38.082000000000001</v>
      </c>
      <c r="R21" s="12">
        <v>40.11</v>
      </c>
      <c r="S21" s="12">
        <v>42.954000000000001</v>
      </c>
      <c r="T21" s="12">
        <v>45.27</v>
      </c>
      <c r="U21" s="12">
        <v>48.341000000000001</v>
      </c>
      <c r="V21" s="12">
        <v>50.22</v>
      </c>
      <c r="W21" s="12">
        <v>52.04</v>
      </c>
      <c r="X21" s="12">
        <v>53.753</v>
      </c>
      <c r="Y21" s="12">
        <v>56.012</v>
      </c>
      <c r="Z21" s="12">
        <v>57.078000000000003</v>
      </c>
      <c r="AA21" s="12">
        <v>58.195</v>
      </c>
      <c r="AB21" s="12">
        <v>60.64</v>
      </c>
      <c r="AC21" s="12">
        <v>61.572000000000003</v>
      </c>
      <c r="AD21" s="12">
        <v>63.634</v>
      </c>
      <c r="AE21" s="12">
        <v>64.054000000000002</v>
      </c>
      <c r="AF21" s="12">
        <v>66.741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10.484999999999999</v>
      </c>
      <c r="L22" s="23">
        <v>10.885999999999999</v>
      </c>
      <c r="M22" s="23">
        <v>11.215999999999999</v>
      </c>
      <c r="N22" s="23">
        <v>11.486000000000001</v>
      </c>
      <c r="O22" s="23">
        <v>11.811999999999999</v>
      </c>
      <c r="P22" s="23">
        <v>12.294</v>
      </c>
      <c r="Q22" s="23">
        <v>12.692</v>
      </c>
      <c r="R22" s="23">
        <v>12.843</v>
      </c>
      <c r="S22" s="23">
        <v>13.154999999999999</v>
      </c>
      <c r="T22" s="23">
        <v>13.814</v>
      </c>
      <c r="U22" s="23">
        <v>14.432</v>
      </c>
      <c r="V22" s="23" t="s">
        <v>54</v>
      </c>
      <c r="W22" s="23">
        <v>13.801</v>
      </c>
      <c r="X22" s="23">
        <v>13.849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34.71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20.231000000000002</v>
      </c>
      <c r="AB23" s="12">
        <v>23.597999999999999</v>
      </c>
      <c r="AC23" s="12">
        <v>30.928000000000001</v>
      </c>
      <c r="AD23" s="12">
        <v>32.963999999999999</v>
      </c>
      <c r="AE23" s="12">
        <v>35.299999999999997</v>
      </c>
      <c r="AF23" s="12">
        <v>35.652999999999999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4.6870000000000003</v>
      </c>
      <c r="N24" s="23">
        <v>5.0739999999999998</v>
      </c>
      <c r="O24" s="23">
        <v>5.4610000000000003</v>
      </c>
      <c r="P24" s="23">
        <v>5.601</v>
      </c>
      <c r="Q24" s="23">
        <v>5.74</v>
      </c>
      <c r="R24" s="23">
        <v>6.3920000000000003</v>
      </c>
      <c r="S24" s="23">
        <v>7.0449999999999999</v>
      </c>
      <c r="T24" s="23">
        <v>11.803000000000001</v>
      </c>
      <c r="U24" s="23">
        <v>12.566000000000001</v>
      </c>
      <c r="V24" s="23">
        <v>12.372</v>
      </c>
      <c r="W24" s="23">
        <v>12.183</v>
      </c>
      <c r="X24" s="23">
        <v>12.487</v>
      </c>
      <c r="Y24" s="23">
        <v>14.164999999999999</v>
      </c>
      <c r="Z24" s="23">
        <v>13.625999999999999</v>
      </c>
      <c r="AA24" s="23">
        <v>13.742000000000001</v>
      </c>
      <c r="AB24" s="23">
        <v>14.486000000000001</v>
      </c>
      <c r="AC24" s="23">
        <v>15.484999999999999</v>
      </c>
      <c r="AD24" s="23">
        <v>16.28</v>
      </c>
      <c r="AE24" s="23">
        <v>16.478999999999999</v>
      </c>
      <c r="AF24" s="23">
        <v>16.478999999999999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3.1</v>
      </c>
      <c r="K25" s="12" t="s">
        <v>54</v>
      </c>
      <c r="L25" s="12" t="s">
        <v>54</v>
      </c>
      <c r="M25" s="12" t="s">
        <v>54</v>
      </c>
      <c r="N25" s="12">
        <v>3.7810000000000001</v>
      </c>
      <c r="O25" s="12" t="s">
        <v>54</v>
      </c>
      <c r="P25" s="12">
        <v>4.5860000000000003</v>
      </c>
      <c r="Q25" s="12" t="s">
        <v>54</v>
      </c>
      <c r="R25" s="12">
        <v>5.1440000000000001</v>
      </c>
      <c r="S25" s="12">
        <v>5.6529999999999996</v>
      </c>
      <c r="T25" s="12" t="s">
        <v>54</v>
      </c>
      <c r="U25" s="12">
        <v>6.3929999999999998</v>
      </c>
      <c r="V25" s="12" t="s">
        <v>54</v>
      </c>
      <c r="W25" s="12">
        <v>6.8470000000000004</v>
      </c>
      <c r="X25" s="12" t="s">
        <v>54</v>
      </c>
      <c r="Y25" s="12">
        <v>7.1890000000000001</v>
      </c>
      <c r="Z25" s="12" t="s">
        <v>54</v>
      </c>
      <c r="AA25" s="12">
        <v>7.6379999999999999</v>
      </c>
      <c r="AB25" s="12" t="s">
        <v>54</v>
      </c>
      <c r="AC25" s="12">
        <v>7.6989999999999998</v>
      </c>
      <c r="AD25" s="12" t="s">
        <v>54</v>
      </c>
      <c r="AE25" s="12">
        <v>8.44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1.8</v>
      </c>
      <c r="J26" s="23">
        <v>2.0579999999999998</v>
      </c>
      <c r="K26" s="23">
        <v>1.3640000000000001</v>
      </c>
      <c r="L26" s="23">
        <v>1.5860000000000001</v>
      </c>
      <c r="M26" s="23">
        <v>2.044</v>
      </c>
      <c r="N26" s="23">
        <v>2.512</v>
      </c>
      <c r="O26" s="23">
        <v>3.0529999999999999</v>
      </c>
      <c r="P26" s="23">
        <v>3.1419999999999999</v>
      </c>
      <c r="Q26" s="23">
        <v>2.9060000000000001</v>
      </c>
      <c r="R26" s="23">
        <v>3.3959999999999999</v>
      </c>
      <c r="S26" s="23">
        <v>3.278</v>
      </c>
      <c r="T26" s="23">
        <v>4.0229999999999997</v>
      </c>
      <c r="U26" s="23">
        <v>4.3879999999999999</v>
      </c>
      <c r="V26" s="23">
        <v>4.28</v>
      </c>
      <c r="W26" s="23">
        <v>4.6639999999999997</v>
      </c>
      <c r="X26" s="23">
        <v>4.3819999999999997</v>
      </c>
      <c r="Y26" s="23">
        <v>4.7190000000000003</v>
      </c>
      <c r="Z26" s="23">
        <v>4.2880000000000003</v>
      </c>
      <c r="AA26" s="23">
        <v>4.4160000000000004</v>
      </c>
      <c r="AB26" s="23">
        <v>4.4210000000000003</v>
      </c>
      <c r="AC26" s="23">
        <v>4.3410000000000002</v>
      </c>
      <c r="AD26" s="23">
        <v>4.2169999999999996</v>
      </c>
      <c r="AE26" s="23">
        <v>4.1319999999999997</v>
      </c>
      <c r="AF26" s="23">
        <v>4.883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8.6010000000000009</v>
      </c>
      <c r="L27" s="12" t="s">
        <v>54</v>
      </c>
      <c r="M27" s="12">
        <v>6.327</v>
      </c>
      <c r="N27" s="12" t="s">
        <v>54</v>
      </c>
      <c r="O27" s="12">
        <v>6.609</v>
      </c>
      <c r="P27" s="12" t="s">
        <v>54</v>
      </c>
      <c r="Q27" s="12">
        <v>7.5709999999999997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9.0760000000000005</v>
      </c>
      <c r="X27" s="12" t="s">
        <v>54</v>
      </c>
      <c r="Y27" s="12">
        <v>9.8650000000000002</v>
      </c>
      <c r="Z27" s="12" t="s">
        <v>54</v>
      </c>
      <c r="AA27" s="12">
        <v>10.831</v>
      </c>
      <c r="AB27" s="12" t="s">
        <v>54</v>
      </c>
      <c r="AC27" s="12">
        <v>9.6669999999999998</v>
      </c>
      <c r="AD27" s="12" t="s">
        <v>54</v>
      </c>
      <c r="AE27" s="12">
        <v>11.21</v>
      </c>
      <c r="AF27" s="12">
        <v>12.192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2.3759999999999999</v>
      </c>
      <c r="K28" s="23">
        <v>2.226</v>
      </c>
      <c r="L28" s="23">
        <v>2.6070000000000002</v>
      </c>
      <c r="M28" s="23">
        <v>2.6739999999999999</v>
      </c>
      <c r="N28" s="23">
        <v>2.4460000000000002</v>
      </c>
      <c r="O28" s="23">
        <v>2.66</v>
      </c>
      <c r="P28" s="23">
        <v>3.2949999999999999</v>
      </c>
      <c r="Q28" s="23">
        <v>3.2040000000000002</v>
      </c>
      <c r="R28" s="23">
        <v>3.7610000000000001</v>
      </c>
      <c r="S28" s="23">
        <v>3.839</v>
      </c>
      <c r="T28" s="23">
        <v>3.9830000000000001</v>
      </c>
      <c r="U28" s="23">
        <v>4.3129999999999997</v>
      </c>
      <c r="V28" s="23">
        <v>4.8600000000000003</v>
      </c>
      <c r="W28" s="23">
        <v>4.9630000000000001</v>
      </c>
      <c r="X28" s="23">
        <v>4.7030000000000003</v>
      </c>
      <c r="Y28" s="23">
        <v>4.6589999999999998</v>
      </c>
      <c r="Z28" s="23">
        <v>4.3220000000000001</v>
      </c>
      <c r="AA28" s="23">
        <v>4.22</v>
      </c>
      <c r="AB28" s="23">
        <v>4.0430000000000001</v>
      </c>
      <c r="AC28" s="23">
        <v>4.2530000000000001</v>
      </c>
      <c r="AD28" s="23">
        <v>4.4589999999999996</v>
      </c>
      <c r="AE28" s="23">
        <v>4.665</v>
      </c>
      <c r="AF28" s="23">
        <v>4.8380000000000001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1.379</v>
      </c>
      <c r="G29" s="12">
        <v>1.431</v>
      </c>
      <c r="H29" s="12">
        <v>0.82599999999999996</v>
      </c>
      <c r="I29" s="12">
        <v>0.55500000000000005</v>
      </c>
      <c r="J29" s="12">
        <v>0.56799999999999995</v>
      </c>
      <c r="K29" s="12">
        <v>0.6</v>
      </c>
      <c r="L29" s="12">
        <v>0.70099999999999996</v>
      </c>
      <c r="M29" s="12">
        <v>0.70599999999999996</v>
      </c>
      <c r="N29" s="12">
        <v>0.629</v>
      </c>
      <c r="O29" s="12">
        <v>0.53200000000000003</v>
      </c>
      <c r="P29" s="12">
        <v>0.56499999999999995</v>
      </c>
      <c r="Q29" s="12">
        <v>0.83199999999999996</v>
      </c>
      <c r="R29" s="12">
        <v>0.872</v>
      </c>
      <c r="S29" s="12">
        <v>0.84499999999999997</v>
      </c>
      <c r="T29" s="12">
        <v>0.91800000000000004</v>
      </c>
      <c r="U29" s="12">
        <v>1.0760000000000001</v>
      </c>
      <c r="V29" s="12">
        <v>1.268</v>
      </c>
      <c r="W29" s="12">
        <v>1.4410000000000001</v>
      </c>
      <c r="X29" s="12">
        <v>1.3580000000000001</v>
      </c>
      <c r="Y29" s="12">
        <v>1.343</v>
      </c>
      <c r="Z29" s="12">
        <v>1.2509999999999999</v>
      </c>
      <c r="AA29" s="12">
        <v>1.175</v>
      </c>
      <c r="AB29" s="12">
        <v>1.0900000000000001</v>
      </c>
      <c r="AC29" s="12">
        <v>1.1259999999999999</v>
      </c>
      <c r="AD29" s="12">
        <v>1.2749999999999999</v>
      </c>
      <c r="AE29" s="12">
        <v>1.393</v>
      </c>
      <c r="AF29" s="12">
        <v>1.4119999999999999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14.308999999999999</v>
      </c>
      <c r="J30" s="23" t="s">
        <v>54</v>
      </c>
      <c r="K30" s="23">
        <v>15.345000000000001</v>
      </c>
      <c r="L30" s="23">
        <v>20.184000000000001</v>
      </c>
      <c r="M30" s="23">
        <v>22.335999999999999</v>
      </c>
      <c r="N30" s="23">
        <v>21.823</v>
      </c>
      <c r="O30" s="23">
        <v>25.009</v>
      </c>
      <c r="P30" s="23">
        <v>26.933</v>
      </c>
      <c r="Q30" s="23">
        <v>28.559000000000001</v>
      </c>
      <c r="R30" s="23">
        <v>30.631</v>
      </c>
      <c r="S30" s="23">
        <v>32.578000000000003</v>
      </c>
      <c r="T30" s="23">
        <v>34.548000000000002</v>
      </c>
      <c r="U30" s="23">
        <v>35.753999999999998</v>
      </c>
      <c r="V30" s="23">
        <v>36.667000000000002</v>
      </c>
      <c r="W30" s="23">
        <v>35.921999999999997</v>
      </c>
      <c r="X30" s="23">
        <v>34.677999999999997</v>
      </c>
      <c r="Y30" s="23">
        <v>33.448</v>
      </c>
      <c r="Z30" s="23">
        <v>32.957000000000001</v>
      </c>
      <c r="AA30" s="23">
        <v>33.366999999999997</v>
      </c>
      <c r="AB30" s="23">
        <v>34.457000000000001</v>
      </c>
      <c r="AC30" s="23">
        <v>35.238999999999997</v>
      </c>
      <c r="AD30" s="23">
        <v>35.884</v>
      </c>
      <c r="AE30" s="23">
        <v>37.752000000000002</v>
      </c>
      <c r="AF30" s="23">
        <v>38.255000000000003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6.3579999999999997</v>
      </c>
      <c r="J31" s="12" t="s">
        <v>54</v>
      </c>
      <c r="K31" s="12">
        <v>7.1079999999999997</v>
      </c>
      <c r="L31" s="12" t="s">
        <v>54</v>
      </c>
      <c r="M31" s="12">
        <v>7.6360000000000001</v>
      </c>
      <c r="N31" s="12" t="s">
        <v>54</v>
      </c>
      <c r="O31" s="12" t="s">
        <v>54</v>
      </c>
      <c r="P31" s="12" t="s">
        <v>54</v>
      </c>
      <c r="Q31" s="12">
        <v>7.2370000000000001</v>
      </c>
      <c r="R31" s="12" t="s">
        <v>54</v>
      </c>
      <c r="S31" s="12">
        <v>7.1440000000000001</v>
      </c>
      <c r="T31" s="12" t="s">
        <v>54</v>
      </c>
      <c r="U31" s="12">
        <v>7.6029999999999998</v>
      </c>
      <c r="V31" s="12" t="s">
        <v>54</v>
      </c>
      <c r="W31" s="12">
        <v>8.2880000000000003</v>
      </c>
      <c r="X31" s="12" t="s">
        <v>54</v>
      </c>
      <c r="Y31" s="12">
        <v>8.5939999999999994</v>
      </c>
      <c r="Z31" s="12" t="s">
        <v>54</v>
      </c>
      <c r="AA31" s="12">
        <v>9.032</v>
      </c>
      <c r="AB31" s="12" t="s">
        <v>54</v>
      </c>
      <c r="AC31" s="12">
        <v>9.1170000000000009</v>
      </c>
      <c r="AD31" s="12" t="s">
        <v>54</v>
      </c>
      <c r="AE31" s="12">
        <v>10.073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0.24099999999999999</v>
      </c>
      <c r="Y35" s="12">
        <v>0.35699999999999998</v>
      </c>
      <c r="Z35" s="12">
        <v>0.67600000000000005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0.84399999999999997</v>
      </c>
      <c r="AF35" s="12">
        <v>0.81100000000000005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0.129</v>
      </c>
      <c r="X36" s="23" t="s">
        <v>54</v>
      </c>
      <c r="Y36" s="23">
        <v>0.123</v>
      </c>
      <c r="Z36" s="23">
        <v>0.13300000000000001</v>
      </c>
      <c r="AA36" s="23">
        <v>0.19500000000000001</v>
      </c>
      <c r="AB36" s="23" t="s">
        <v>54</v>
      </c>
      <c r="AC36" s="23">
        <v>0.18099999999999999</v>
      </c>
      <c r="AD36" s="23">
        <v>0.19</v>
      </c>
      <c r="AE36" s="23">
        <v>0.157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0.29099999999999998</v>
      </c>
      <c r="L39" s="12" t="s">
        <v>54</v>
      </c>
      <c r="M39" s="12">
        <v>0.32100000000000001</v>
      </c>
      <c r="N39" s="12" t="s">
        <v>54</v>
      </c>
      <c r="O39" s="12">
        <v>0.33500000000000002</v>
      </c>
      <c r="P39" s="12" t="s">
        <v>54</v>
      </c>
      <c r="Q39" s="12">
        <v>0.33200000000000002</v>
      </c>
      <c r="R39" s="12">
        <v>0.374</v>
      </c>
      <c r="S39" s="12">
        <v>0.34799999999999998</v>
      </c>
      <c r="T39" s="12">
        <v>0.36399999999999999</v>
      </c>
      <c r="U39" s="12">
        <v>0.51500000000000001</v>
      </c>
      <c r="V39" s="12" t="s">
        <v>54</v>
      </c>
      <c r="W39" s="12">
        <v>0.53700000000000003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0.32700000000000001</v>
      </c>
      <c r="R50" s="23">
        <v>0.32800000000000001</v>
      </c>
      <c r="S50" s="23">
        <v>0.33700000000000002</v>
      </c>
      <c r="T50" s="23">
        <v>0.30199999999999999</v>
      </c>
      <c r="U50" s="23">
        <v>0.26600000000000001</v>
      </c>
      <c r="V50" s="23">
        <v>0.38900000000000001</v>
      </c>
      <c r="W50" s="23">
        <v>0.33500000000000002</v>
      </c>
      <c r="X50" s="23">
        <v>0.437</v>
      </c>
      <c r="Y50" s="23" t="s">
        <v>54</v>
      </c>
      <c r="Z50" s="23" t="s">
        <v>54</v>
      </c>
      <c r="AA50" s="23">
        <v>0.69099999999999995</v>
      </c>
      <c r="AB50" s="23">
        <v>0.69</v>
      </c>
      <c r="AC50" s="23">
        <v>0.59499999999999997</v>
      </c>
      <c r="AD50" s="23">
        <v>0.64300000000000002</v>
      </c>
      <c r="AE50" s="23">
        <v>0.60599999999999998</v>
      </c>
      <c r="AF50" s="23">
        <v>0.65300000000000002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5.4210000000000003</v>
      </c>
      <c r="U53" s="12">
        <v>5.3620000000000001</v>
      </c>
      <c r="V53" s="12">
        <v>5.6660000000000004</v>
      </c>
      <c r="W53" s="12">
        <v>5.859</v>
      </c>
      <c r="X53" s="12">
        <v>5.8179999999999996</v>
      </c>
      <c r="Y53" s="12">
        <v>6.0090000000000003</v>
      </c>
      <c r="Z53" s="12">
        <v>5.9329999999999998</v>
      </c>
      <c r="AA53" s="12">
        <v>6.7329999999999997</v>
      </c>
      <c r="AB53" s="12">
        <v>6.5979999999999999</v>
      </c>
      <c r="AC53" s="12">
        <v>6.452</v>
      </c>
      <c r="AD53" s="12">
        <v>6.5739999999999998</v>
      </c>
      <c r="AE53" s="12">
        <v>6.5570000000000004</v>
      </c>
      <c r="AF53" s="12">
        <v>6.99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6.9669999999999996</v>
      </c>
      <c r="N56" s="23">
        <v>6.5140000000000002</v>
      </c>
      <c r="O56" s="23">
        <v>9.0790000000000006</v>
      </c>
      <c r="P56" s="23">
        <v>9.4309999999999992</v>
      </c>
      <c r="Q56" s="23">
        <v>9.7889999999999997</v>
      </c>
      <c r="R56" s="23">
        <v>10.458</v>
      </c>
      <c r="S56" s="23">
        <v>11.864000000000001</v>
      </c>
      <c r="T56" s="23">
        <v>12.101000000000001</v>
      </c>
      <c r="U56" s="23">
        <v>12.663</v>
      </c>
      <c r="V56" s="23">
        <v>13.398</v>
      </c>
      <c r="W56" s="23">
        <v>14.595000000000001</v>
      </c>
      <c r="X56" s="23">
        <v>16.893000000000001</v>
      </c>
      <c r="Y56" s="23">
        <v>17.756</v>
      </c>
      <c r="Z56" s="23">
        <v>17.335000000000001</v>
      </c>
      <c r="AA56" s="23">
        <v>18.308</v>
      </c>
      <c r="AB56" s="23">
        <v>22.257000000000001</v>
      </c>
      <c r="AC56" s="23">
        <v>23.881</v>
      </c>
      <c r="AD56" s="23">
        <v>24.43</v>
      </c>
      <c r="AE56" s="23">
        <v>26.187000000000001</v>
      </c>
      <c r="AF56" s="23">
        <v>26.907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41.752707126668341</v>
      </c>
      <c r="M5" s="12">
        <v>42.755944314401866</v>
      </c>
      <c r="N5" s="12">
        <v>43.195927489446241</v>
      </c>
      <c r="O5" s="12">
        <v>43.787805468182917</v>
      </c>
      <c r="P5" s="12">
        <v>43.835930339138407</v>
      </c>
      <c r="Q5" s="12">
        <v>44.498227050149154</v>
      </c>
      <c r="R5" s="12">
        <v>45.187322965100748</v>
      </c>
      <c r="S5" s="12">
        <v>45.328489562013921</v>
      </c>
      <c r="T5" s="12">
        <v>46.211901306240918</v>
      </c>
      <c r="U5" s="12">
        <v>45.875930980247027</v>
      </c>
      <c r="V5" s="12">
        <v>46.086451209154717</v>
      </c>
      <c r="W5" s="12">
        <v>46.338456118719449</v>
      </c>
      <c r="X5" s="12">
        <v>46.157224418093982</v>
      </c>
      <c r="Y5" s="12">
        <v>46.575401623769217</v>
      </c>
      <c r="Z5" s="12">
        <v>46.740825011587241</v>
      </c>
      <c r="AA5" s="12">
        <v>47.621960544425754</v>
      </c>
      <c r="AB5" s="12">
        <v>47.565422995231032</v>
      </c>
      <c r="AC5" s="12">
        <v>47.793296089385478</v>
      </c>
      <c r="AD5" s="12">
        <v>47.872885699641209</v>
      </c>
      <c r="AE5" s="12">
        <v>47.908936301793439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48.563631140476872</v>
      </c>
      <c r="F6" s="23">
        <v>49.640287769784173</v>
      </c>
      <c r="G6" s="23">
        <v>47.447280799112093</v>
      </c>
      <c r="H6" s="23">
        <v>43.634275871967851</v>
      </c>
      <c r="I6" s="23">
        <v>40.900846432889963</v>
      </c>
      <c r="J6" s="23">
        <v>34.988640051931192</v>
      </c>
      <c r="K6" s="23">
        <v>35.936952714535906</v>
      </c>
      <c r="L6" s="23">
        <v>36.039768019884008</v>
      </c>
      <c r="M6" s="23">
        <v>35.271166601638704</v>
      </c>
      <c r="N6" s="23">
        <v>37.88144510698001</v>
      </c>
      <c r="O6" s="23">
        <v>39.686956521739134</v>
      </c>
      <c r="P6" s="23">
        <v>39.591567852437414</v>
      </c>
      <c r="Q6" s="23">
        <v>38.105138105138103</v>
      </c>
      <c r="R6" s="23">
        <v>38.770207852193991</v>
      </c>
      <c r="S6" s="23">
        <v>42.000468493792454</v>
      </c>
      <c r="T6" s="23">
        <v>42.562624695189534</v>
      </c>
      <c r="U6" s="23">
        <v>44.866778460965158</v>
      </c>
      <c r="V6" s="23">
        <v>47.042640990371389</v>
      </c>
      <c r="W6" s="23">
        <v>46.740797546012267</v>
      </c>
      <c r="X6" s="23">
        <v>47.130394857667582</v>
      </c>
      <c r="Y6" s="23">
        <v>49.147664379012618</v>
      </c>
      <c r="Z6" s="23">
        <v>48.459715639810433</v>
      </c>
      <c r="AA6" s="23">
        <v>51.869055518690566</v>
      </c>
      <c r="AB6" s="23">
        <v>51.708428246013668</v>
      </c>
      <c r="AC6" s="23">
        <v>52.242863615768023</v>
      </c>
      <c r="AD6" s="23">
        <v>53.678474114441407</v>
      </c>
      <c r="AE6" s="23">
        <v>55.081251515886485</v>
      </c>
      <c r="AF6" s="23">
        <v>53.362897265336287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40.480210091915211</v>
      </c>
      <c r="M7" s="16">
        <v>38.835593781012236</v>
      </c>
      <c r="N7" s="16">
        <v>39.285103471865909</v>
      </c>
      <c r="O7" s="16">
        <v>38.683814932353428</v>
      </c>
      <c r="P7" s="16">
        <v>37.975098296199214</v>
      </c>
      <c r="Q7" s="16">
        <v>39.33649289099526</v>
      </c>
      <c r="R7" s="16">
        <v>38.376838376838379</v>
      </c>
      <c r="S7" s="16">
        <v>38.051978829291414</v>
      </c>
      <c r="T7" s="16">
        <v>37.761976047904191</v>
      </c>
      <c r="U7" s="16">
        <v>38.307269041413264</v>
      </c>
      <c r="V7" s="16">
        <v>39.122083096186685</v>
      </c>
      <c r="W7" s="16">
        <v>38.732681336593316</v>
      </c>
      <c r="X7" s="16">
        <v>39.365002128824287</v>
      </c>
      <c r="Y7" s="16">
        <v>39.304187192118228</v>
      </c>
      <c r="Z7" s="16">
        <v>39.552193645990926</v>
      </c>
      <c r="AA7" s="16">
        <v>40.064026559165292</v>
      </c>
      <c r="AB7" s="16">
        <v>39.365831195316098</v>
      </c>
      <c r="AC7" s="16">
        <v>38.992596342466619</v>
      </c>
      <c r="AD7" s="16">
        <v>40.316032042137607</v>
      </c>
      <c r="AE7" s="16">
        <v>40.896829032422254</v>
      </c>
      <c r="AF7" s="16">
        <v>40.610786224821311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39.291505550704755</v>
      </c>
      <c r="L8" s="23">
        <v>39.306358381502889</v>
      </c>
      <c r="M8" s="23">
        <v>40.220019342359763</v>
      </c>
      <c r="N8" s="23">
        <v>47.274490785645</v>
      </c>
      <c r="O8" s="23">
        <v>44.115172478264938</v>
      </c>
      <c r="P8" s="23">
        <v>44.833467995331716</v>
      </c>
      <c r="Q8" s="23">
        <v>45.14315370642678</v>
      </c>
      <c r="R8" s="23">
        <v>46.399006622516559</v>
      </c>
      <c r="S8" s="23">
        <v>45.990394411293842</v>
      </c>
      <c r="T8" s="23" t="s">
        <v>54</v>
      </c>
      <c r="U8" s="23">
        <v>46.007491527439207</v>
      </c>
      <c r="V8" s="23">
        <v>46.795705920624599</v>
      </c>
      <c r="W8" s="23">
        <v>46.505603721717065</v>
      </c>
      <c r="X8" s="23">
        <v>46.746035716072235</v>
      </c>
      <c r="Y8" s="23">
        <v>48.047789725209078</v>
      </c>
      <c r="Z8" s="23">
        <v>44.750906661576636</v>
      </c>
      <c r="AA8" s="23">
        <v>46.199077994166906</v>
      </c>
      <c r="AB8" s="23">
        <v>47.934787558631996</v>
      </c>
      <c r="AC8" s="23">
        <v>48.181692795733525</v>
      </c>
      <c r="AD8" s="23">
        <v>48.70494723859121</v>
      </c>
      <c r="AE8" s="23">
        <v>49.303583502366472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45.314622000905381</v>
      </c>
      <c r="I9" s="12">
        <v>45.74433125205389</v>
      </c>
      <c r="J9" s="12">
        <v>49.073773155671105</v>
      </c>
      <c r="K9" s="12">
        <v>49.81080151358789</v>
      </c>
      <c r="L9" s="12">
        <v>44.945770065075919</v>
      </c>
      <c r="M9" s="12">
        <v>46.959896507115133</v>
      </c>
      <c r="N9" s="12">
        <v>46.939571150097464</v>
      </c>
      <c r="O9" s="12">
        <v>48.533007334963322</v>
      </c>
      <c r="P9" s="12">
        <v>49.127906976744192</v>
      </c>
      <c r="Q9" s="12">
        <v>43.933823529411761</v>
      </c>
      <c r="R9" s="12">
        <v>44.192139737991262</v>
      </c>
      <c r="S9" s="12">
        <v>44.679966749792186</v>
      </c>
      <c r="T9" s="12">
        <v>43.616575973210551</v>
      </c>
      <c r="U9" s="12">
        <v>47.061011904761898</v>
      </c>
      <c r="V9" s="12">
        <v>46.531440162271807</v>
      </c>
      <c r="W9" s="12">
        <v>47.861060329067641</v>
      </c>
      <c r="X9" s="12">
        <v>49.233333333333334</v>
      </c>
      <c r="Y9" s="12">
        <v>48.350877192982452</v>
      </c>
      <c r="Z9" s="12">
        <v>51.144054141153717</v>
      </c>
      <c r="AA9" s="12">
        <v>50.914435009797522</v>
      </c>
      <c r="AB9" s="12">
        <v>48.736948467497477</v>
      </c>
      <c r="AC9" s="12">
        <v>49.618573797678273</v>
      </c>
      <c r="AD9" s="12">
        <v>49.829879369007116</v>
      </c>
      <c r="AE9" s="12">
        <v>49.881636794048028</v>
      </c>
      <c r="AF9" s="12">
        <v>50.770308123249293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14.481399821738519</v>
      </c>
      <c r="W11" s="12">
        <v>37.054063823673893</v>
      </c>
      <c r="X11" s="12">
        <v>36.873356986598523</v>
      </c>
      <c r="Y11" s="12">
        <v>36.493361120464499</v>
      </c>
      <c r="Z11" s="12">
        <v>42.040286481647271</v>
      </c>
      <c r="AA11" s="12" t="s">
        <v>54</v>
      </c>
      <c r="AB11" s="12">
        <v>46.493587004783564</v>
      </c>
      <c r="AC11" s="12">
        <v>47.089858750459143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49.986566362170876</v>
      </c>
      <c r="O12" s="23">
        <v>53.31715210355987</v>
      </c>
      <c r="P12" s="23">
        <v>50.053225463061523</v>
      </c>
      <c r="Q12" s="23">
        <v>48.882190404421003</v>
      </c>
      <c r="R12" s="23">
        <v>49.210266535044425</v>
      </c>
      <c r="S12" s="23">
        <v>51.231751824817515</v>
      </c>
      <c r="T12" s="23">
        <v>51.056034482758626</v>
      </c>
      <c r="U12" s="23">
        <v>51.832926016440794</v>
      </c>
      <c r="V12" s="23">
        <v>51.529615968756779</v>
      </c>
      <c r="W12" s="23">
        <v>51.746529332736223</v>
      </c>
      <c r="X12" s="23">
        <v>52.061622111463535</v>
      </c>
      <c r="Y12" s="23">
        <v>52.764155149353542</v>
      </c>
      <c r="Z12" s="23">
        <v>53.04950968667783</v>
      </c>
      <c r="AA12" s="23">
        <v>52.730777468408661</v>
      </c>
      <c r="AB12" s="23">
        <v>53.030866493120108</v>
      </c>
      <c r="AC12" s="23">
        <v>52.017183414269709</v>
      </c>
      <c r="AD12" s="23">
        <v>52.321228004492703</v>
      </c>
      <c r="AE12" s="23">
        <v>53.238598810310641</v>
      </c>
      <c r="AF12" s="23">
        <v>53.994178525226388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44.682190056639392</v>
      </c>
      <c r="O13" s="12">
        <v>42.903467198802694</v>
      </c>
      <c r="P13" s="12">
        <v>40.941954141706255</v>
      </c>
      <c r="Q13" s="12">
        <v>41.570881226053643</v>
      </c>
      <c r="R13" s="12">
        <v>42.088382038488952</v>
      </c>
      <c r="S13" s="12">
        <v>43.166666666666664</v>
      </c>
      <c r="T13" s="12">
        <v>41.016664332726506</v>
      </c>
      <c r="U13" s="12">
        <v>42.654523738429383</v>
      </c>
      <c r="V13" s="12">
        <v>43.685586832794947</v>
      </c>
      <c r="W13" s="12">
        <v>42.939257418051888</v>
      </c>
      <c r="X13" s="12">
        <v>45.356321839080458</v>
      </c>
      <c r="Y13" s="12">
        <v>46.569646569646572</v>
      </c>
      <c r="Z13" s="12">
        <v>47.632518353876208</v>
      </c>
      <c r="AA13" s="12">
        <v>48.529643025632957</v>
      </c>
      <c r="AB13" s="12">
        <v>34.734484121755173</v>
      </c>
      <c r="AC13" s="12">
        <v>55.476496858678374</v>
      </c>
      <c r="AD13" s="12" t="s">
        <v>54</v>
      </c>
      <c r="AE13" s="12">
        <v>49.39073201102908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43.992189341143998</v>
      </c>
      <c r="P14" s="23">
        <v>44.536527498599526</v>
      </c>
      <c r="Q14" s="23">
        <v>45.549151935021506</v>
      </c>
      <c r="R14" s="23">
        <v>46.098274435645905</v>
      </c>
      <c r="S14" s="23">
        <v>46.685335547331242</v>
      </c>
      <c r="T14" s="23">
        <v>47.095510113971898</v>
      </c>
      <c r="U14" s="23">
        <v>47.620381859664576</v>
      </c>
      <c r="V14" s="23">
        <v>47.997897619607457</v>
      </c>
      <c r="W14" s="23">
        <v>48.151865767806527</v>
      </c>
      <c r="X14" s="23">
        <v>48.570341307229</v>
      </c>
      <c r="Y14" s="23">
        <v>48.289299353129138</v>
      </c>
      <c r="Z14" s="23">
        <v>48.555858310626704</v>
      </c>
      <c r="AA14" s="23">
        <v>48.181061177756376</v>
      </c>
      <c r="AB14" s="23">
        <v>48.304788971156484</v>
      </c>
      <c r="AC14" s="23">
        <v>48.576370740934308</v>
      </c>
      <c r="AD14" s="23">
        <v>48.540617729247955</v>
      </c>
      <c r="AE14" s="23">
        <v>48.543735676088616</v>
      </c>
      <c r="AF14" s="23">
        <v>48.685754375778686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29.565217391304348</v>
      </c>
      <c r="K15" s="12">
        <v>31.2</v>
      </c>
      <c r="L15" s="12">
        <v>29.92700729927007</v>
      </c>
      <c r="M15" s="12">
        <v>30.555555555555557</v>
      </c>
      <c r="N15" s="12">
        <v>32.524271844660198</v>
      </c>
      <c r="O15" s="12">
        <v>32.472324723247226</v>
      </c>
      <c r="P15" s="12">
        <v>34.782608695652172</v>
      </c>
      <c r="Q15" s="12">
        <v>35.36036036036036</v>
      </c>
      <c r="R15" s="12">
        <v>35.407725321888414</v>
      </c>
      <c r="S15" s="12">
        <v>35.882352941176471</v>
      </c>
      <c r="T15" s="12">
        <v>34.100418410041847</v>
      </c>
      <c r="U15" s="12">
        <v>40.293040293040292</v>
      </c>
      <c r="V15" s="12">
        <v>39.55857385398982</v>
      </c>
      <c r="W15" s="12">
        <v>40.28662420382166</v>
      </c>
      <c r="X15" s="12">
        <v>39.899833055091818</v>
      </c>
      <c r="Y15" s="12">
        <v>40.032414910858996</v>
      </c>
      <c r="Z15" s="12">
        <v>39.73288814691152</v>
      </c>
      <c r="AA15" s="12">
        <v>39.285714285714292</v>
      </c>
      <c r="AB15" s="12">
        <v>39.451114922813041</v>
      </c>
      <c r="AC15" s="12">
        <v>40.416047548291232</v>
      </c>
      <c r="AD15" s="12">
        <v>40.463215258855584</v>
      </c>
      <c r="AE15" s="12">
        <v>41.169305724725945</v>
      </c>
      <c r="AF15" s="12">
        <v>41.598119858989421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45.486555697823306</v>
      </c>
      <c r="M16" s="23">
        <v>53.00075585789871</v>
      </c>
      <c r="N16" s="23">
        <v>53.448879551820724</v>
      </c>
      <c r="O16" s="23">
        <v>53.337909730564611</v>
      </c>
      <c r="P16" s="23">
        <v>53.221117061973985</v>
      </c>
      <c r="Q16" s="23">
        <v>55.008210180623976</v>
      </c>
      <c r="R16" s="23">
        <v>54.884620699184737</v>
      </c>
      <c r="S16" s="23">
        <v>56.489795918367349</v>
      </c>
      <c r="T16" s="23">
        <v>57.077145485609151</v>
      </c>
      <c r="U16" s="23">
        <v>56.559571619812573</v>
      </c>
      <c r="V16" s="23">
        <v>56.916276651066042</v>
      </c>
      <c r="W16" s="23">
        <v>55.591194051611026</v>
      </c>
      <c r="X16" s="23">
        <v>56.877494626957329</v>
      </c>
      <c r="Y16" s="23">
        <v>55.254184748915073</v>
      </c>
      <c r="Z16" s="23">
        <v>54.824281150159749</v>
      </c>
      <c r="AA16" s="23">
        <v>55.359944221718671</v>
      </c>
      <c r="AB16" s="23">
        <v>53.893129770992374</v>
      </c>
      <c r="AC16" s="23">
        <v>56.283645813996664</v>
      </c>
      <c r="AD16" s="23">
        <v>56.213573980071452</v>
      </c>
      <c r="AE16" s="23">
        <v>55.241660993873374</v>
      </c>
      <c r="AF16" s="23">
        <v>53.178928247048141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50.207468879668049</v>
      </c>
      <c r="H17" s="12">
        <v>51.305683563748083</v>
      </c>
      <c r="I17" s="12">
        <v>47.130191320578632</v>
      </c>
      <c r="J17" s="12">
        <v>47.806478064780642</v>
      </c>
      <c r="K17" s="12">
        <v>49.859041482078133</v>
      </c>
      <c r="L17" s="12">
        <v>53.944636678200688</v>
      </c>
      <c r="M17" s="12">
        <v>54.35643564356436</v>
      </c>
      <c r="N17" s="12">
        <v>54.711141678129295</v>
      </c>
      <c r="O17" s="12">
        <v>54.704301075268816</v>
      </c>
      <c r="P17" s="12">
        <v>55.704488778054859</v>
      </c>
      <c r="Q17" s="12">
        <v>51.33053221288516</v>
      </c>
      <c r="R17" s="12">
        <v>50.172314761631242</v>
      </c>
      <c r="S17" s="12">
        <v>50.915184325857176</v>
      </c>
      <c r="T17" s="12">
        <v>50.662076271186443</v>
      </c>
      <c r="U17" s="12">
        <v>51.170671595810227</v>
      </c>
      <c r="V17" s="12">
        <v>49.071537290715369</v>
      </c>
      <c r="W17" s="12">
        <v>51.193633952254643</v>
      </c>
      <c r="X17" s="12">
        <v>53.787450537026572</v>
      </c>
      <c r="Y17" s="12">
        <v>53.290083410565337</v>
      </c>
      <c r="Z17" s="12">
        <v>53.729933899905568</v>
      </c>
      <c r="AA17" s="12">
        <v>52.329527923480398</v>
      </c>
      <c r="AB17" s="12">
        <v>54.718779790276464</v>
      </c>
      <c r="AC17" s="12">
        <v>55.626450116009273</v>
      </c>
      <c r="AD17" s="12">
        <v>55.164649591894175</v>
      </c>
      <c r="AE17" s="12">
        <v>56.167696855683943</v>
      </c>
      <c r="AF17" s="12">
        <v>56.608417425547621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28.402366863905325</v>
      </c>
      <c r="R18" s="23">
        <v>30.051813471502591</v>
      </c>
      <c r="S18" s="23" t="s">
        <v>54</v>
      </c>
      <c r="T18" s="23">
        <v>37.920489296636084</v>
      </c>
      <c r="U18" s="23">
        <v>41.649484536082475</v>
      </c>
      <c r="V18" s="23">
        <v>39.233576642335763</v>
      </c>
      <c r="W18" s="23">
        <v>38.827258320126781</v>
      </c>
      <c r="X18" s="23">
        <v>38.174273858921168</v>
      </c>
      <c r="Y18" s="23">
        <v>38.799076212471135</v>
      </c>
      <c r="Z18" s="23">
        <v>38.624873609706775</v>
      </c>
      <c r="AA18" s="23">
        <v>39.262062440870388</v>
      </c>
      <c r="AB18" s="23" t="s">
        <v>54</v>
      </c>
      <c r="AC18" s="23">
        <v>37.285223367697597</v>
      </c>
      <c r="AD18" s="23" t="s">
        <v>54</v>
      </c>
      <c r="AE18" s="23">
        <v>39.612807148175726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45.664672063827297</v>
      </c>
      <c r="S19" s="12">
        <v>44.998714322447931</v>
      </c>
      <c r="T19" s="12">
        <v>45.714285714285715</v>
      </c>
      <c r="U19" s="12">
        <v>44.899665551839462</v>
      </c>
      <c r="V19" s="12">
        <v>45.578972868217051</v>
      </c>
      <c r="W19" s="12">
        <v>47.009685230024211</v>
      </c>
      <c r="X19" s="12">
        <v>46.986469864698641</v>
      </c>
      <c r="Y19" s="12">
        <v>46.946284032376745</v>
      </c>
      <c r="Z19" s="12">
        <v>46.402923018772832</v>
      </c>
      <c r="AA19" s="12">
        <v>47.015312743316898</v>
      </c>
      <c r="AB19" s="12">
        <v>46.375066880684862</v>
      </c>
      <c r="AC19" s="12">
        <v>47.619047619047613</v>
      </c>
      <c r="AD19" s="12">
        <v>40.326304448206869</v>
      </c>
      <c r="AE19" s="12">
        <v>42.916873361207571</v>
      </c>
      <c r="AF19" s="12">
        <v>42.977623614228392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32.452830188679243</v>
      </c>
      <c r="O20" s="23">
        <v>32.74647887323944</v>
      </c>
      <c r="P20" s="23">
        <v>32.986111111111114</v>
      </c>
      <c r="Q20" s="23">
        <v>33.904109589041099</v>
      </c>
      <c r="R20" s="23">
        <v>33.550488599348533</v>
      </c>
      <c r="S20" s="23">
        <v>32.903225806451616</v>
      </c>
      <c r="T20" s="23">
        <v>35.522388059701484</v>
      </c>
      <c r="U20" s="23">
        <v>38.541666666666671</v>
      </c>
      <c r="V20" s="23">
        <v>39.549839228295816</v>
      </c>
      <c r="W20" s="23">
        <v>39.811912225705335</v>
      </c>
      <c r="X20" s="23">
        <v>41.340782122905026</v>
      </c>
      <c r="Y20" s="23">
        <v>41.527446300715987</v>
      </c>
      <c r="Z20" s="23">
        <v>43.421052631578952</v>
      </c>
      <c r="AA20" s="23">
        <v>43.073593073593074</v>
      </c>
      <c r="AB20" s="23">
        <v>41.592920353982301</v>
      </c>
      <c r="AC20" s="23">
        <v>43.271221532091097</v>
      </c>
      <c r="AD20" s="23">
        <v>43.725490196078432</v>
      </c>
      <c r="AE20" s="23">
        <v>42.605633802816904</v>
      </c>
      <c r="AF20" s="23">
        <v>41.946308724832214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35.072432088706954</v>
      </c>
      <c r="J21" s="12" t="s">
        <v>54</v>
      </c>
      <c r="K21" s="12">
        <v>35.856550147332733</v>
      </c>
      <c r="L21" s="12">
        <v>35.889473162020039</v>
      </c>
      <c r="M21" s="12">
        <v>36.463826976725848</v>
      </c>
      <c r="N21" s="12">
        <v>36.34948526462555</v>
      </c>
      <c r="O21" s="12">
        <v>37.07378173648528</v>
      </c>
      <c r="P21" s="12">
        <v>36.774133122424345</v>
      </c>
      <c r="Q21" s="12">
        <v>40.289033240938615</v>
      </c>
      <c r="R21" s="12">
        <v>41.166750484948629</v>
      </c>
      <c r="S21" s="12">
        <v>41.320596808172922</v>
      </c>
      <c r="T21" s="12">
        <v>42.100270624668703</v>
      </c>
      <c r="U21" s="12">
        <v>41.726873311408617</v>
      </c>
      <c r="V21" s="12">
        <v>41.510650432712573</v>
      </c>
      <c r="W21" s="12">
        <v>41.863757762975837</v>
      </c>
      <c r="X21" s="12">
        <v>42.02736512900703</v>
      </c>
      <c r="Y21" s="12">
        <v>43.059986623513403</v>
      </c>
      <c r="Z21" s="12">
        <v>43.06408534653167</v>
      </c>
      <c r="AA21" s="12">
        <v>43.418735824280766</v>
      </c>
      <c r="AB21" s="12">
        <v>42.806418139078502</v>
      </c>
      <c r="AC21" s="12">
        <v>42.831801771093481</v>
      </c>
      <c r="AD21" s="12">
        <v>43.241369937483014</v>
      </c>
      <c r="AE21" s="12">
        <v>43.480680985093265</v>
      </c>
      <c r="AF21" s="12">
        <v>43.997705877699545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35.436663512234681</v>
      </c>
      <c r="L22" s="23">
        <v>36.192565995079455</v>
      </c>
      <c r="M22" s="23">
        <v>36.552061267720383</v>
      </c>
      <c r="N22" s="23">
        <v>37.300685220667042</v>
      </c>
      <c r="O22" s="23">
        <v>37.653809372011473</v>
      </c>
      <c r="P22" s="23">
        <v>38.305031936438702</v>
      </c>
      <c r="Q22" s="23">
        <v>39.288035907754221</v>
      </c>
      <c r="R22" s="23">
        <v>39.849204132923767</v>
      </c>
      <c r="S22" s="23">
        <v>40.599345719400034</v>
      </c>
      <c r="T22" s="23">
        <v>41.569618729499567</v>
      </c>
      <c r="U22" s="23">
        <v>42.29529335912315</v>
      </c>
      <c r="V22" s="23" t="s">
        <v>54</v>
      </c>
      <c r="W22" s="23">
        <v>42.864242010125167</v>
      </c>
      <c r="X22" s="23">
        <v>43.34313970956434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83.640569652280774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44.996774982762844</v>
      </c>
      <c r="AB23" s="12">
        <v>45.686517463021758</v>
      </c>
      <c r="AC23" s="12">
        <v>47.344814389590503</v>
      </c>
      <c r="AD23" s="12">
        <v>46.97600182408938</v>
      </c>
      <c r="AE23" s="12">
        <v>48.226679053500185</v>
      </c>
      <c r="AF23" s="12">
        <v>49.408944137252455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46.072938169664802</v>
      </c>
      <c r="N24" s="23">
        <v>47.598499061913699</v>
      </c>
      <c r="O24" s="23">
        <v>48.990759845698392</v>
      </c>
      <c r="P24" s="23">
        <v>49.071315927807959</v>
      </c>
      <c r="Q24" s="23">
        <v>49.143835616438359</v>
      </c>
      <c r="R24" s="23">
        <v>49.727711218297813</v>
      </c>
      <c r="S24" s="23">
        <v>50.224566906679982</v>
      </c>
      <c r="T24" s="23">
        <v>48.349172538096028</v>
      </c>
      <c r="U24" s="23">
        <v>50.334468255557788</v>
      </c>
      <c r="V24" s="23">
        <v>49.306551889048308</v>
      </c>
      <c r="W24" s="23">
        <v>49.744804213792818</v>
      </c>
      <c r="X24" s="23">
        <v>50.940317382613308</v>
      </c>
      <c r="Y24" s="23">
        <v>51.039527258314408</v>
      </c>
      <c r="Z24" s="23">
        <v>50.710829921845921</v>
      </c>
      <c r="AA24" s="23">
        <v>50.89441131809933</v>
      </c>
      <c r="AB24" s="23">
        <v>51.250663364585179</v>
      </c>
      <c r="AC24" s="23">
        <v>51.482811357138104</v>
      </c>
      <c r="AD24" s="23">
        <v>51.763059998092274</v>
      </c>
      <c r="AE24" s="23">
        <v>52.221447585245272</v>
      </c>
      <c r="AF24" s="23">
        <v>52.305983177273454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35.755478662053058</v>
      </c>
      <c r="K25" s="12" t="s">
        <v>54</v>
      </c>
      <c r="L25" s="12" t="s">
        <v>54</v>
      </c>
      <c r="M25" s="12" t="s">
        <v>54</v>
      </c>
      <c r="N25" s="12">
        <v>38.2731045652394</v>
      </c>
      <c r="O25" s="12" t="s">
        <v>54</v>
      </c>
      <c r="P25" s="12">
        <v>39.871326725786822</v>
      </c>
      <c r="Q25" s="12" t="s">
        <v>54</v>
      </c>
      <c r="R25" s="12">
        <v>40.606251973476482</v>
      </c>
      <c r="S25" s="12">
        <v>41.526482039227211</v>
      </c>
      <c r="T25" s="12" t="s">
        <v>54</v>
      </c>
      <c r="U25" s="12">
        <v>42.453018128693806</v>
      </c>
      <c r="V25" s="12" t="s">
        <v>54</v>
      </c>
      <c r="W25" s="12">
        <v>42.538518886679924</v>
      </c>
      <c r="X25" s="12" t="s">
        <v>54</v>
      </c>
      <c r="Y25" s="12">
        <v>42.690023752969118</v>
      </c>
      <c r="Z25" s="12" t="s">
        <v>54</v>
      </c>
      <c r="AA25" s="12">
        <v>43.196470987444862</v>
      </c>
      <c r="AB25" s="12" t="s">
        <v>54</v>
      </c>
      <c r="AC25" s="12">
        <v>43.546380090497735</v>
      </c>
      <c r="AD25" s="12" t="s">
        <v>54</v>
      </c>
      <c r="AE25" s="12">
        <v>44.488956828844024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41.685965724872631</v>
      </c>
      <c r="J26" s="23">
        <v>35.324407826982487</v>
      </c>
      <c r="K26" s="23">
        <v>41.146304675716443</v>
      </c>
      <c r="L26" s="23">
        <v>41.957671957671963</v>
      </c>
      <c r="M26" s="23">
        <v>47.667910447761194</v>
      </c>
      <c r="N26" s="23">
        <v>45.923217550274224</v>
      </c>
      <c r="O26" s="23">
        <v>46.703380755698333</v>
      </c>
      <c r="P26" s="23">
        <v>45.424316900390345</v>
      </c>
      <c r="Q26" s="23">
        <v>42.716448625606354</v>
      </c>
      <c r="R26" s="23">
        <v>47.82425010561893</v>
      </c>
      <c r="S26" s="23">
        <v>47.294762660510749</v>
      </c>
      <c r="T26" s="23">
        <v>47.705442902881536</v>
      </c>
      <c r="U26" s="23">
        <v>49.728014505893022</v>
      </c>
      <c r="V26" s="23">
        <v>47.271924011486639</v>
      </c>
      <c r="W26" s="23">
        <v>52.528437887149451</v>
      </c>
      <c r="X26" s="23">
        <v>50.30998851894374</v>
      </c>
      <c r="Y26" s="23">
        <v>49.553712065525573</v>
      </c>
      <c r="Z26" s="23">
        <v>47.825117109078747</v>
      </c>
      <c r="AA26" s="23">
        <v>49.023090586145656</v>
      </c>
      <c r="AB26" s="23">
        <v>51.246087863683783</v>
      </c>
      <c r="AC26" s="23">
        <v>51.580323193916357</v>
      </c>
      <c r="AD26" s="23">
        <v>54.801819363222869</v>
      </c>
      <c r="AE26" s="23">
        <v>54.368421052631575</v>
      </c>
      <c r="AF26" s="23">
        <v>55.100428797111256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49.734011795998619</v>
      </c>
      <c r="L27" s="12" t="s">
        <v>54</v>
      </c>
      <c r="M27" s="12">
        <v>44.428059827259318</v>
      </c>
      <c r="N27" s="12" t="s">
        <v>54</v>
      </c>
      <c r="O27" s="12">
        <v>44.216230681742161</v>
      </c>
      <c r="P27" s="12" t="s">
        <v>54</v>
      </c>
      <c r="Q27" s="12">
        <v>43.508993735992185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43.97286821705427</v>
      </c>
      <c r="X27" s="12" t="s">
        <v>54</v>
      </c>
      <c r="Y27" s="12">
        <v>42.176143651132961</v>
      </c>
      <c r="Z27" s="12" t="s">
        <v>54</v>
      </c>
      <c r="AA27" s="12">
        <v>39.553737720483511</v>
      </c>
      <c r="AB27" s="12" t="s">
        <v>54</v>
      </c>
      <c r="AC27" s="12">
        <v>43.968889293186571</v>
      </c>
      <c r="AD27" s="12" t="s">
        <v>54</v>
      </c>
      <c r="AE27" s="12">
        <v>44.413629160063401</v>
      </c>
      <c r="AF27" s="12">
        <v>44.153116285807407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43.09031556039173</v>
      </c>
      <c r="K28" s="23">
        <v>43.966028046612685</v>
      </c>
      <c r="L28" s="23">
        <v>44.488054607508531</v>
      </c>
      <c r="M28" s="23">
        <v>47.085754534248984</v>
      </c>
      <c r="N28" s="23">
        <v>45.813822813260913</v>
      </c>
      <c r="O28" s="23">
        <v>45.415741847362135</v>
      </c>
      <c r="P28" s="23">
        <v>45.229924502402199</v>
      </c>
      <c r="Q28" s="23">
        <v>44.836272040302269</v>
      </c>
      <c r="R28" s="23">
        <v>46.215286311132957</v>
      </c>
      <c r="S28" s="23">
        <v>45.201931002001643</v>
      </c>
      <c r="T28" s="23">
        <v>46.265536066906726</v>
      </c>
      <c r="U28" s="23">
        <v>46.07905982905983</v>
      </c>
      <c r="V28" s="23">
        <v>46.13194114855245</v>
      </c>
      <c r="W28" s="23">
        <v>46.33121732636296</v>
      </c>
      <c r="X28" s="23">
        <v>46.453970762544451</v>
      </c>
      <c r="Y28" s="23">
        <v>46.734878122178749</v>
      </c>
      <c r="Z28" s="23">
        <v>46.488114445520054</v>
      </c>
      <c r="AA28" s="23">
        <v>47.872943845717522</v>
      </c>
      <c r="AB28" s="23">
        <v>46.886234489156912</v>
      </c>
      <c r="AC28" s="23">
        <v>46.963339222614849</v>
      </c>
      <c r="AD28" s="23">
        <v>46.351351351351347</v>
      </c>
      <c r="AE28" s="23">
        <v>46.66866746698679</v>
      </c>
      <c r="AF28" s="23">
        <v>47.273793238225522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47.584541062801932</v>
      </c>
      <c r="G29" s="12">
        <v>47.352746525479823</v>
      </c>
      <c r="H29" s="12">
        <v>41.950228542407309</v>
      </c>
      <c r="I29" s="12">
        <v>38.461538461538467</v>
      </c>
      <c r="J29" s="12">
        <v>37.467018469656985</v>
      </c>
      <c r="K29" s="12">
        <v>37.359900373598997</v>
      </c>
      <c r="L29" s="12">
        <v>40.148911798396334</v>
      </c>
      <c r="M29" s="12">
        <v>39.596186203028608</v>
      </c>
      <c r="N29" s="12">
        <v>38.098122350090854</v>
      </c>
      <c r="O29" s="12">
        <v>37.228831350594824</v>
      </c>
      <c r="P29" s="12">
        <v>38.124156545209175</v>
      </c>
      <c r="Q29" s="12">
        <v>39.637922820390656</v>
      </c>
      <c r="R29" s="12">
        <v>41.209829867674856</v>
      </c>
      <c r="S29" s="12">
        <v>43.333333333333336</v>
      </c>
      <c r="T29" s="12">
        <v>43.589743589743598</v>
      </c>
      <c r="U29" s="12">
        <v>45.709430756159733</v>
      </c>
      <c r="V29" s="12">
        <v>46.497983131646507</v>
      </c>
      <c r="W29" s="12">
        <v>47.985347985347985</v>
      </c>
      <c r="X29" s="12">
        <v>46.411483253588521</v>
      </c>
      <c r="Y29" s="12">
        <v>47.878787878787875</v>
      </c>
      <c r="Z29" s="12">
        <v>46.906636670416198</v>
      </c>
      <c r="AA29" s="12">
        <v>45.988258317025441</v>
      </c>
      <c r="AB29" s="12">
        <v>46.962516156828954</v>
      </c>
      <c r="AC29" s="12">
        <v>47.01461377870563</v>
      </c>
      <c r="AD29" s="12">
        <v>47.950357277171868</v>
      </c>
      <c r="AE29" s="12">
        <v>48.234072022160667</v>
      </c>
      <c r="AF29" s="12">
        <v>48.505668155273099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38.837771082702268</v>
      </c>
      <c r="J30" s="23" t="s">
        <v>54</v>
      </c>
      <c r="K30" s="23">
        <v>37.771377935312366</v>
      </c>
      <c r="L30" s="23">
        <v>40.800485142510617</v>
      </c>
      <c r="M30" s="23">
        <v>40.891199677791406</v>
      </c>
      <c r="N30" s="23">
        <v>40.239337672634747</v>
      </c>
      <c r="O30" s="23">
        <v>41.469481154758157</v>
      </c>
      <c r="P30" s="23">
        <v>42.527356271020508</v>
      </c>
      <c r="Q30" s="23">
        <v>42.627918084661772</v>
      </c>
      <c r="R30" s="23">
        <v>43.172656800563772</v>
      </c>
      <c r="S30" s="23">
        <v>43.351785809336249</v>
      </c>
      <c r="T30" s="23">
        <v>43.817061106460699</v>
      </c>
      <c r="U30" s="23">
        <v>44.030392965777118</v>
      </c>
      <c r="V30" s="23">
        <v>44.018007202881151</v>
      </c>
      <c r="W30" s="23">
        <v>44.402966625463527</v>
      </c>
      <c r="X30" s="23">
        <v>44.897589269530542</v>
      </c>
      <c r="Y30" s="23">
        <v>44.643166984771035</v>
      </c>
      <c r="Z30" s="23">
        <v>44.883423217301306</v>
      </c>
      <c r="AA30" s="23">
        <v>45.504384469567825</v>
      </c>
      <c r="AB30" s="23">
        <v>45.825963213682485</v>
      </c>
      <c r="AC30" s="23">
        <v>44.44542542189037</v>
      </c>
      <c r="AD30" s="23">
        <v>44.677407305958816</v>
      </c>
      <c r="AE30" s="23">
        <v>45.458048357576345</v>
      </c>
      <c r="AF30" s="23">
        <v>45.366142899495998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34.939825245919657</v>
      </c>
      <c r="J31" s="12" t="s">
        <v>54</v>
      </c>
      <c r="K31" s="12">
        <v>37.069100391134285</v>
      </c>
      <c r="L31" s="12" t="s">
        <v>54</v>
      </c>
      <c r="M31" s="12">
        <v>38.493723849372387</v>
      </c>
      <c r="N31" s="12" t="s">
        <v>54</v>
      </c>
      <c r="O31" s="12" t="s">
        <v>54</v>
      </c>
      <c r="P31" s="12" t="s">
        <v>54</v>
      </c>
      <c r="Q31" s="12">
        <v>40.919371254099289</v>
      </c>
      <c r="R31" s="12" t="s">
        <v>54</v>
      </c>
      <c r="S31" s="12">
        <v>40.764621968616268</v>
      </c>
      <c r="T31" s="12" t="s">
        <v>54</v>
      </c>
      <c r="U31" s="12">
        <v>40.319244842763965</v>
      </c>
      <c r="V31" s="12" t="s">
        <v>54</v>
      </c>
      <c r="W31" s="12">
        <v>41.419290354822586</v>
      </c>
      <c r="X31" s="12" t="s">
        <v>54</v>
      </c>
      <c r="Y31" s="12">
        <v>40.91601599695295</v>
      </c>
      <c r="Z31" s="12" t="s">
        <v>54</v>
      </c>
      <c r="AA31" s="12">
        <v>42.136692325635643</v>
      </c>
      <c r="AB31" s="12" t="s">
        <v>54</v>
      </c>
      <c r="AC31" s="12">
        <v>45.14260249554367</v>
      </c>
      <c r="AD31" s="12" t="s">
        <v>54</v>
      </c>
      <c r="AE31" s="12">
        <v>45.620471014492757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42.355008787346222</v>
      </c>
      <c r="Y35" s="12">
        <v>41.129032258064512</v>
      </c>
      <c r="Z35" s="12">
        <v>49.307075127644055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53.081761006289305</v>
      </c>
      <c r="AF35" s="12">
        <v>51.329113924050631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54.430379746835442</v>
      </c>
      <c r="X36" s="23" t="s">
        <v>54</v>
      </c>
      <c r="Y36" s="23">
        <v>48.616600790513829</v>
      </c>
      <c r="Z36" s="23">
        <v>48.897058823529413</v>
      </c>
      <c r="AA36" s="23">
        <v>48.872180451127818</v>
      </c>
      <c r="AB36" s="23" t="s">
        <v>54</v>
      </c>
      <c r="AC36" s="23">
        <v>49.862258953168045</v>
      </c>
      <c r="AD36" s="23">
        <v>51.212938005390839</v>
      </c>
      <c r="AE36" s="23">
        <v>55.087719298245617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40.870786516853933</v>
      </c>
      <c r="L39" s="12" t="s">
        <v>54</v>
      </c>
      <c r="M39" s="12">
        <v>43.261455525606465</v>
      </c>
      <c r="N39" s="12" t="s">
        <v>54</v>
      </c>
      <c r="O39" s="12">
        <v>46.016483516483518</v>
      </c>
      <c r="P39" s="12" t="s">
        <v>54</v>
      </c>
      <c r="Q39" s="12">
        <v>44.743935309973047</v>
      </c>
      <c r="R39" s="12">
        <v>44.897959183673471</v>
      </c>
      <c r="S39" s="12">
        <v>45.019404915912027</v>
      </c>
      <c r="T39" s="12">
        <v>45.049504950495049</v>
      </c>
      <c r="U39" s="12">
        <v>46.023235031277927</v>
      </c>
      <c r="V39" s="12" t="s">
        <v>54</v>
      </c>
      <c r="W39" s="12">
        <v>50.804162724692539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51.904761904761912</v>
      </c>
      <c r="R50" s="23">
        <v>51.735015772870661</v>
      </c>
      <c r="S50" s="23">
        <v>52.492211838006227</v>
      </c>
      <c r="T50" s="23">
        <v>53.736654804270458</v>
      </c>
      <c r="U50" s="23">
        <v>52.362204724409459</v>
      </c>
      <c r="V50" s="23">
        <v>56.213872832369951</v>
      </c>
      <c r="W50" s="23">
        <v>55.371900826446286</v>
      </c>
      <c r="X50" s="23">
        <v>49.772209567198175</v>
      </c>
      <c r="Y50" s="23" t="s">
        <v>54</v>
      </c>
      <c r="Z50" s="23" t="s">
        <v>54</v>
      </c>
      <c r="AA50" s="23">
        <v>48.903043170559087</v>
      </c>
      <c r="AB50" s="23">
        <v>51.339285714285708</v>
      </c>
      <c r="AC50" s="23">
        <v>52.701505757307352</v>
      </c>
      <c r="AD50" s="23">
        <v>52.489795918367342</v>
      </c>
      <c r="AE50" s="23">
        <v>53.345070422535215</v>
      </c>
      <c r="AF50" s="23">
        <v>55.669224211423696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51.189801699716718</v>
      </c>
      <c r="U53" s="12">
        <v>50.752484619025083</v>
      </c>
      <c r="V53" s="12">
        <v>51.34571816946081</v>
      </c>
      <c r="W53" s="12">
        <v>50.214261227288318</v>
      </c>
      <c r="X53" s="12">
        <v>50.941248577182385</v>
      </c>
      <c r="Y53" s="12">
        <v>50.889227642276424</v>
      </c>
      <c r="Z53" s="12">
        <v>50.835403992802675</v>
      </c>
      <c r="AA53" s="12">
        <v>51.471600030578699</v>
      </c>
      <c r="AB53" s="12">
        <v>52.030596956076025</v>
      </c>
      <c r="AC53" s="12">
        <v>51.769236941346385</v>
      </c>
      <c r="AD53" s="12">
        <v>52.137362201602031</v>
      </c>
      <c r="AE53" s="12">
        <v>53.596534248814784</v>
      </c>
      <c r="AF53" s="12">
        <v>54.746240601503757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41.475175616144782</v>
      </c>
      <c r="N56" s="23">
        <v>37.129502963976293</v>
      </c>
      <c r="O56" s="23">
        <v>37.476265169652443</v>
      </c>
      <c r="P56" s="23">
        <v>38.117371271522103</v>
      </c>
      <c r="Q56" s="23">
        <v>38.487850908233071</v>
      </c>
      <c r="R56" s="23">
        <v>39.149477782353159</v>
      </c>
      <c r="S56" s="23">
        <v>40.158413160477949</v>
      </c>
      <c r="T56" s="23">
        <v>40.455335651243651</v>
      </c>
      <c r="U56" s="23">
        <v>40.799690691755004</v>
      </c>
      <c r="V56" s="23">
        <v>40.707319296326681</v>
      </c>
      <c r="W56" s="23">
        <v>40.946582875098194</v>
      </c>
      <c r="X56" s="23">
        <v>41.40339697556432</v>
      </c>
      <c r="Y56" s="23">
        <v>41.706205665429607</v>
      </c>
      <c r="Z56" s="23">
        <v>42.004894715161505</v>
      </c>
      <c r="AA56" s="23">
        <v>42.288591689187626</v>
      </c>
      <c r="AB56" s="23">
        <v>42.333003651856359</v>
      </c>
      <c r="AC56" s="23">
        <v>43.988653318351787</v>
      </c>
      <c r="AD56" s="23">
        <v>43.343268753104816</v>
      </c>
      <c r="AE56" s="23">
        <v>44.361437210956957</v>
      </c>
      <c r="AF56" s="23">
        <v>45.105862236601681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245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24.791</v>
      </c>
      <c r="D5" s="12" t="s">
        <v>54</v>
      </c>
      <c r="E5" s="12">
        <v>20.914999999999999</v>
      </c>
      <c r="F5" s="12">
        <v>21.672999999999998</v>
      </c>
      <c r="G5" s="12">
        <v>21.850999999999999</v>
      </c>
      <c r="H5" s="12">
        <v>21.41</v>
      </c>
      <c r="I5" s="12">
        <v>22.489000000000001</v>
      </c>
      <c r="J5" s="12">
        <v>24.456</v>
      </c>
      <c r="K5" s="12">
        <v>26.585000000000001</v>
      </c>
      <c r="L5" s="12">
        <v>26.606000000000002</v>
      </c>
      <c r="M5" s="12" t="s">
        <v>54</v>
      </c>
      <c r="N5" s="12">
        <v>31.204999999999998</v>
      </c>
      <c r="O5" s="12">
        <v>31.283999999999999</v>
      </c>
      <c r="P5" s="12">
        <v>34.595999999999997</v>
      </c>
      <c r="Q5" s="12">
        <v>35.515000000000001</v>
      </c>
      <c r="R5" s="12">
        <v>36.973999999999997</v>
      </c>
      <c r="S5" s="12">
        <v>38.258000000000003</v>
      </c>
      <c r="T5" s="12">
        <v>39.765999999999998</v>
      </c>
      <c r="U5" s="12">
        <v>41.034999999999997</v>
      </c>
      <c r="V5" s="12">
        <v>41.481999999999999</v>
      </c>
      <c r="W5" s="12">
        <v>42.341000000000001</v>
      </c>
      <c r="X5" s="12">
        <v>42.356000000000002</v>
      </c>
      <c r="Y5" s="12">
        <v>42.981000000000002</v>
      </c>
      <c r="Z5" s="12">
        <v>46.804000000000002</v>
      </c>
      <c r="AA5" s="12">
        <v>44.857999999999997</v>
      </c>
      <c r="AB5" s="12">
        <v>45.866999999999997</v>
      </c>
      <c r="AC5" s="12">
        <v>46.389000000000003</v>
      </c>
      <c r="AD5" s="12">
        <v>50.19</v>
      </c>
      <c r="AE5" s="12">
        <v>50.161000000000001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17.16</v>
      </c>
      <c r="C6" s="23">
        <v>18.721</v>
      </c>
      <c r="D6" s="23">
        <v>21.925999999999998</v>
      </c>
      <c r="E6" s="23">
        <v>23.265000000000001</v>
      </c>
      <c r="F6" s="23">
        <v>11.579000000000001</v>
      </c>
      <c r="G6" s="23">
        <v>11.214</v>
      </c>
      <c r="H6" s="23">
        <v>10.8</v>
      </c>
      <c r="I6" s="23">
        <v>4.8209999999999997</v>
      </c>
      <c r="J6" s="23">
        <v>4.4489999999999998</v>
      </c>
      <c r="K6" s="23">
        <v>4.0199999999999996</v>
      </c>
      <c r="L6" s="23">
        <v>3.1659999999999999</v>
      </c>
      <c r="M6" s="23">
        <v>3.6160000000000001</v>
      </c>
      <c r="N6" s="23">
        <v>3.9129999999999998</v>
      </c>
      <c r="O6" s="23">
        <v>3.92</v>
      </c>
      <c r="P6" s="23">
        <v>4.3380000000000001</v>
      </c>
      <c r="Q6" s="23">
        <v>5.03</v>
      </c>
      <c r="R6" s="23">
        <v>4.976</v>
      </c>
      <c r="S6" s="23">
        <v>5.9560000000000004</v>
      </c>
      <c r="T6" s="23">
        <v>6.415</v>
      </c>
      <c r="U6" s="23">
        <v>8.0310000000000006</v>
      </c>
      <c r="V6" s="23">
        <v>7.71</v>
      </c>
      <c r="W6" s="23">
        <v>8.2579999999999991</v>
      </c>
      <c r="X6" s="23">
        <v>8.3680000000000003</v>
      </c>
      <c r="Y6" s="23">
        <v>8.2789999999999999</v>
      </c>
      <c r="Z6" s="23">
        <v>9.7949999999999999</v>
      </c>
      <c r="AA6" s="23">
        <v>9.3249999999999993</v>
      </c>
      <c r="AB6" s="23">
        <v>10.025</v>
      </c>
      <c r="AC6" s="23">
        <v>9.2870000000000008</v>
      </c>
      <c r="AD6" s="23">
        <v>9.7650000000000006</v>
      </c>
      <c r="AE6" s="23">
        <v>9.3759999999999994</v>
      </c>
      <c r="AF6" s="23">
        <v>9.4920000000000009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13.284000000000001</v>
      </c>
      <c r="H7" s="16">
        <v>13.459</v>
      </c>
      <c r="I7" s="16">
        <v>15.436</v>
      </c>
      <c r="J7" s="16">
        <v>15.996</v>
      </c>
      <c r="K7" s="16">
        <v>16.564</v>
      </c>
      <c r="L7" s="16">
        <v>17.332999999999998</v>
      </c>
      <c r="M7" s="16">
        <v>17.361000000000001</v>
      </c>
      <c r="N7" s="16">
        <v>17.577000000000002</v>
      </c>
      <c r="O7" s="16">
        <v>17.876999999999999</v>
      </c>
      <c r="P7" s="16">
        <v>19.725000000000001</v>
      </c>
      <c r="Q7" s="16">
        <v>24.596</v>
      </c>
      <c r="R7" s="16">
        <v>25.254999999999999</v>
      </c>
      <c r="S7" s="16">
        <v>26.734999999999999</v>
      </c>
      <c r="T7" s="16">
        <v>26.992999999999999</v>
      </c>
      <c r="U7" s="16">
        <v>27.693999999999999</v>
      </c>
      <c r="V7" s="16">
        <v>27.844000000000001</v>
      </c>
      <c r="W7" s="16">
        <v>29.149000000000001</v>
      </c>
      <c r="X7" s="16">
        <v>30.300999999999998</v>
      </c>
      <c r="Y7" s="16">
        <v>32.173000000000002</v>
      </c>
      <c r="Z7" s="16">
        <v>32.68</v>
      </c>
      <c r="AA7" s="16">
        <v>33.890999999999998</v>
      </c>
      <c r="AB7" s="16">
        <v>31.914999999999999</v>
      </c>
      <c r="AC7" s="16">
        <v>34.234000000000002</v>
      </c>
      <c r="AD7" s="16">
        <v>36.177</v>
      </c>
      <c r="AE7" s="16">
        <v>37.442</v>
      </c>
      <c r="AF7" s="16">
        <v>37.871000000000002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8.6739999999999995</v>
      </c>
      <c r="D8" s="23" t="s">
        <v>54</v>
      </c>
      <c r="E8" s="23">
        <v>11.651</v>
      </c>
      <c r="F8" s="23" t="s">
        <v>54</v>
      </c>
      <c r="G8" s="23">
        <v>12.948</v>
      </c>
      <c r="H8" s="23" t="s">
        <v>54</v>
      </c>
      <c r="I8" s="23">
        <v>15.007</v>
      </c>
      <c r="J8" s="23" t="s">
        <v>54</v>
      </c>
      <c r="K8" s="23">
        <v>14.147</v>
      </c>
      <c r="L8" s="23">
        <v>14.462999999999999</v>
      </c>
      <c r="M8" s="23">
        <v>15.404</v>
      </c>
      <c r="N8" s="23">
        <v>18.928999999999998</v>
      </c>
      <c r="O8" s="23">
        <v>19.405999999999999</v>
      </c>
      <c r="P8" s="23">
        <v>20.347999999999999</v>
      </c>
      <c r="Q8" s="23">
        <v>22.376000000000001</v>
      </c>
      <c r="R8" s="23">
        <v>22.495000000000001</v>
      </c>
      <c r="S8" s="23">
        <v>24.381</v>
      </c>
      <c r="T8" s="23">
        <v>28.279</v>
      </c>
      <c r="U8" s="23">
        <v>32.6</v>
      </c>
      <c r="V8" s="23">
        <v>33.558999999999997</v>
      </c>
      <c r="W8" s="23">
        <v>35.512</v>
      </c>
      <c r="X8" s="23">
        <v>36.216000000000001</v>
      </c>
      <c r="Y8" s="23">
        <v>37.539000000000001</v>
      </c>
      <c r="Z8" s="23">
        <v>36.042000000000002</v>
      </c>
      <c r="AA8" s="23">
        <v>36.645000000000003</v>
      </c>
      <c r="AB8" s="23">
        <v>35.088000000000001</v>
      </c>
      <c r="AC8" s="23">
        <v>34.795999999999999</v>
      </c>
      <c r="AD8" s="23">
        <v>36.429000000000002</v>
      </c>
      <c r="AE8" s="23">
        <v>36.200000000000003</v>
      </c>
      <c r="AF8" s="23">
        <v>36.399000000000001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>
        <v>5.0259999999999998</v>
      </c>
      <c r="E9" s="12">
        <v>4.9790000000000001</v>
      </c>
      <c r="F9" s="12">
        <v>5.1689999999999996</v>
      </c>
      <c r="G9" s="12">
        <v>3.3250000000000002</v>
      </c>
      <c r="H9" s="12">
        <v>3.3780000000000001</v>
      </c>
      <c r="I9" s="12">
        <v>4.3390000000000004</v>
      </c>
      <c r="J9" s="12">
        <v>4.4749999999999996</v>
      </c>
      <c r="K9" s="12">
        <v>4.22</v>
      </c>
      <c r="L9" s="12">
        <v>4.4420000000000002</v>
      </c>
      <c r="M9" s="12">
        <v>4.6470000000000002</v>
      </c>
      <c r="N9" s="12">
        <v>4.694</v>
      </c>
      <c r="O9" s="12">
        <v>4.8129999999999997</v>
      </c>
      <c r="P9" s="12">
        <v>4.8940000000000001</v>
      </c>
      <c r="Q9" s="12">
        <v>4.5910000000000002</v>
      </c>
      <c r="R9" s="12">
        <v>4.9489999999999998</v>
      </c>
      <c r="S9" s="12">
        <v>5.3029999999999999</v>
      </c>
      <c r="T9" s="12">
        <v>5.3380000000000001</v>
      </c>
      <c r="U9" s="12">
        <v>5.5430000000000001</v>
      </c>
      <c r="V9" s="12">
        <v>5.6689999999999996</v>
      </c>
      <c r="W9" s="12">
        <v>5.7130000000000001</v>
      </c>
      <c r="X9" s="12">
        <v>6.0759999999999996</v>
      </c>
      <c r="Y9" s="12">
        <v>6.2469999999999999</v>
      </c>
      <c r="Z9" s="12">
        <v>6.3419999999999996</v>
      </c>
      <c r="AA9" s="12">
        <v>6.0010000000000003</v>
      </c>
      <c r="AB9" s="12">
        <v>5.577</v>
      </c>
      <c r="AC9" s="12">
        <v>5.59</v>
      </c>
      <c r="AD9" s="12">
        <v>5.6420000000000003</v>
      </c>
      <c r="AE9" s="12">
        <v>5.66</v>
      </c>
      <c r="AF9" s="12">
        <v>6.2110000000000003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12.41</v>
      </c>
      <c r="D10" s="23" t="s">
        <v>54</v>
      </c>
      <c r="E10" s="23">
        <v>13.343999999999999</v>
      </c>
      <c r="F10" s="23" t="s">
        <v>54</v>
      </c>
      <c r="G10" s="23">
        <v>14.721</v>
      </c>
      <c r="H10" s="23" t="s">
        <v>54</v>
      </c>
      <c r="I10" s="23">
        <v>16.684999999999999</v>
      </c>
      <c r="J10" s="23">
        <v>18.164999999999999</v>
      </c>
      <c r="K10" s="23">
        <v>20.036000000000001</v>
      </c>
      <c r="L10" s="23">
        <v>20.547999999999998</v>
      </c>
      <c r="M10" s="23">
        <v>21.516999999999999</v>
      </c>
      <c r="N10" s="23">
        <v>23.126000000000001</v>
      </c>
      <c r="O10" s="23">
        <v>24.048999999999999</v>
      </c>
      <c r="P10" s="23">
        <v>25.297999999999998</v>
      </c>
      <c r="Q10" s="23">
        <v>25.792999999999999</v>
      </c>
      <c r="R10" s="23">
        <v>27.896999999999998</v>
      </c>
      <c r="S10" s="23">
        <v>28.556000000000001</v>
      </c>
      <c r="T10" s="23">
        <v>28.085999999999999</v>
      </c>
      <c r="U10" s="23">
        <v>28.89</v>
      </c>
      <c r="V10" s="23">
        <v>29.952000000000002</v>
      </c>
      <c r="W10" s="23">
        <v>30.29</v>
      </c>
      <c r="X10" s="23">
        <v>29.986000000000001</v>
      </c>
      <c r="Y10" s="23">
        <v>29.157</v>
      </c>
      <c r="Z10" s="23">
        <v>28.809000000000001</v>
      </c>
      <c r="AA10" s="23">
        <v>28.161999999999999</v>
      </c>
      <c r="AB10" s="23">
        <v>27.536999999999999</v>
      </c>
      <c r="AC10" s="23">
        <v>28.155000000000001</v>
      </c>
      <c r="AD10" s="23">
        <v>29.370999999999999</v>
      </c>
      <c r="AE10" s="23">
        <v>30.332999999999998</v>
      </c>
      <c r="AF10" s="23">
        <v>31.126999999999999</v>
      </c>
      <c r="AG10" s="23" t="s">
        <v>54</v>
      </c>
    </row>
    <row r="11" spans="1:33" x14ac:dyDescent="0.25">
      <c r="A11" s="10" t="s">
        <v>6</v>
      </c>
      <c r="B11" s="11">
        <v>90.738</v>
      </c>
      <c r="C11" s="12">
        <v>93.903000000000006</v>
      </c>
      <c r="D11" s="12">
        <v>104.76600000000001</v>
      </c>
      <c r="E11" s="12">
        <v>107.56100000000001</v>
      </c>
      <c r="F11" s="12">
        <v>112.85299999999999</v>
      </c>
      <c r="G11" s="12">
        <v>114.46899999999999</v>
      </c>
      <c r="H11" s="12">
        <v>117.858</v>
      </c>
      <c r="I11" s="12">
        <v>134.29499999999999</v>
      </c>
      <c r="J11" s="12">
        <v>137.83600000000001</v>
      </c>
      <c r="K11" s="12" t="s">
        <v>54</v>
      </c>
      <c r="L11" s="12">
        <v>134.953</v>
      </c>
      <c r="M11" s="12">
        <v>138.197</v>
      </c>
      <c r="N11" s="12">
        <v>148.83000000000001</v>
      </c>
      <c r="O11" s="12">
        <v>153.131</v>
      </c>
      <c r="P11" s="12">
        <v>155.34700000000001</v>
      </c>
      <c r="Q11" s="12">
        <v>160.55199999999999</v>
      </c>
      <c r="R11" s="12">
        <v>162.209</v>
      </c>
      <c r="S11" s="12">
        <v>155.245</v>
      </c>
      <c r="T11" s="12">
        <v>165.697</v>
      </c>
      <c r="U11" s="12">
        <v>161.96199999999999</v>
      </c>
      <c r="V11" s="12">
        <v>166.97</v>
      </c>
      <c r="W11" s="12">
        <v>168.06100000000001</v>
      </c>
      <c r="X11" s="12">
        <v>169.77600000000001</v>
      </c>
      <c r="Y11" s="12">
        <v>172.7</v>
      </c>
      <c r="Z11" s="12">
        <v>172.52199999999999</v>
      </c>
      <c r="AA11" s="12" t="s">
        <v>54</v>
      </c>
      <c r="AB11" s="12">
        <v>174.84299999999999</v>
      </c>
      <c r="AC11" s="12">
        <v>174.67400000000001</v>
      </c>
      <c r="AD11" s="12">
        <v>175.59200000000001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9.1329999999999991</v>
      </c>
      <c r="O12" s="23">
        <v>9.4920000000000009</v>
      </c>
      <c r="P12" s="23">
        <v>10.108000000000001</v>
      </c>
      <c r="Q12" s="23">
        <v>8.8490000000000002</v>
      </c>
      <c r="R12" s="23">
        <v>8.907</v>
      </c>
      <c r="S12" s="23">
        <v>9.6080000000000005</v>
      </c>
      <c r="T12" s="23">
        <v>9.8930000000000007</v>
      </c>
      <c r="U12" s="23">
        <v>9.5470000000000006</v>
      </c>
      <c r="V12" s="23">
        <v>10.419</v>
      </c>
      <c r="W12" s="23">
        <v>9.4890000000000008</v>
      </c>
      <c r="X12" s="23">
        <v>9.1649999999999991</v>
      </c>
      <c r="Y12" s="23">
        <v>9.3290000000000006</v>
      </c>
      <c r="Z12" s="23">
        <v>8.9610000000000003</v>
      </c>
      <c r="AA12" s="23">
        <v>9.7210000000000001</v>
      </c>
      <c r="AB12" s="23">
        <v>10.819000000000001</v>
      </c>
      <c r="AC12" s="23">
        <v>11.385999999999999</v>
      </c>
      <c r="AD12" s="23">
        <v>11.565</v>
      </c>
      <c r="AE12" s="23">
        <v>13.003</v>
      </c>
      <c r="AF12" s="23">
        <v>13.324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9.1940000000000008</v>
      </c>
      <c r="M13" s="12">
        <v>9.8729999999999993</v>
      </c>
      <c r="N13" s="12">
        <v>10.917</v>
      </c>
      <c r="O13" s="12">
        <v>11.5</v>
      </c>
      <c r="P13" s="12">
        <v>12.175000000000001</v>
      </c>
      <c r="Q13" s="12">
        <v>13.4</v>
      </c>
      <c r="R13" s="12">
        <v>14.871</v>
      </c>
      <c r="S13" s="12">
        <v>15.6</v>
      </c>
      <c r="T13" s="12">
        <v>16.332000000000001</v>
      </c>
      <c r="U13" s="12">
        <v>16.899000000000001</v>
      </c>
      <c r="V13" s="12">
        <v>16.414000000000001</v>
      </c>
      <c r="W13" s="12">
        <v>15.95</v>
      </c>
      <c r="X13" s="12">
        <v>21.599</v>
      </c>
      <c r="Y13" s="12">
        <v>21.651</v>
      </c>
      <c r="Z13" s="12">
        <v>21.704000000000001</v>
      </c>
      <c r="AA13" s="12">
        <v>19.274000000000001</v>
      </c>
      <c r="AB13" s="12">
        <v>16.843</v>
      </c>
      <c r="AC13" s="12">
        <v>21.852</v>
      </c>
      <c r="AD13" s="12" t="s">
        <v>54</v>
      </c>
      <c r="AE13" s="12">
        <v>21.387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>
        <v>66.668999999999997</v>
      </c>
      <c r="C14" s="23">
        <v>68.983000000000004</v>
      </c>
      <c r="D14" s="23">
        <v>71.105999999999995</v>
      </c>
      <c r="E14" s="23">
        <v>71.86</v>
      </c>
      <c r="F14" s="23">
        <v>72.734999999999999</v>
      </c>
      <c r="G14" s="23">
        <v>74.941999999999993</v>
      </c>
      <c r="H14" s="23">
        <v>75.441999999999993</v>
      </c>
      <c r="I14" s="23" t="s">
        <v>54</v>
      </c>
      <c r="J14" s="23">
        <v>107.008</v>
      </c>
      <c r="K14" s="23">
        <v>105.815</v>
      </c>
      <c r="L14" s="23">
        <v>111.14700000000001</v>
      </c>
      <c r="M14" s="23">
        <v>119.36199999999999</v>
      </c>
      <c r="N14" s="23">
        <v>122.358</v>
      </c>
      <c r="O14" s="23">
        <v>120.736</v>
      </c>
      <c r="P14" s="23">
        <v>123.26600000000001</v>
      </c>
      <c r="Q14" s="23">
        <v>136.61799999999999</v>
      </c>
      <c r="R14" s="23">
        <v>139.21700000000001</v>
      </c>
      <c r="S14" s="23">
        <v>145.417</v>
      </c>
      <c r="T14" s="23">
        <v>147.61500000000001</v>
      </c>
      <c r="U14" s="23">
        <v>148.05500000000001</v>
      </c>
      <c r="V14" s="23">
        <v>140.57300000000001</v>
      </c>
      <c r="W14" s="23">
        <v>140.874</v>
      </c>
      <c r="X14" s="23">
        <v>145.066</v>
      </c>
      <c r="Y14" s="23">
        <v>141.58000000000001</v>
      </c>
      <c r="Z14" s="23">
        <v>134.203</v>
      </c>
      <c r="AA14" s="23">
        <v>138.15199999999999</v>
      </c>
      <c r="AB14" s="23">
        <v>138.208</v>
      </c>
      <c r="AC14" s="23">
        <v>137.339</v>
      </c>
      <c r="AD14" s="23">
        <v>137.42599999999999</v>
      </c>
      <c r="AE14" s="23">
        <v>139.999</v>
      </c>
      <c r="AF14" s="23">
        <v>137.71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0.3</v>
      </c>
      <c r="K15" s="12">
        <v>0.32100000000000001</v>
      </c>
      <c r="L15" s="12">
        <v>0.378</v>
      </c>
      <c r="M15" s="12">
        <v>0.40500000000000003</v>
      </c>
      <c r="N15" s="12">
        <v>0.49399999999999999</v>
      </c>
      <c r="O15" s="12">
        <v>0.60099999999999998</v>
      </c>
      <c r="P15" s="12">
        <v>0.75700000000000001</v>
      </c>
      <c r="Q15" s="12">
        <v>0.88500000000000001</v>
      </c>
      <c r="R15" s="12">
        <v>0.91800000000000004</v>
      </c>
      <c r="S15" s="12">
        <v>0.97199999999999998</v>
      </c>
      <c r="T15" s="12">
        <v>0.96599999999999997</v>
      </c>
      <c r="U15" s="12">
        <v>1.1180000000000001</v>
      </c>
      <c r="V15" s="12">
        <v>1.232</v>
      </c>
      <c r="W15" s="12">
        <v>1.4359999999999999</v>
      </c>
      <c r="X15" s="12">
        <v>1.4490000000000001</v>
      </c>
      <c r="Y15" s="12">
        <v>1.764</v>
      </c>
      <c r="Z15" s="12">
        <v>1.702</v>
      </c>
      <c r="AA15" s="12">
        <v>1.6850000000000001</v>
      </c>
      <c r="AB15" s="12">
        <v>1.6739999999999999</v>
      </c>
      <c r="AC15" s="12">
        <v>1.7509999999999999</v>
      </c>
      <c r="AD15" s="12">
        <v>1.87</v>
      </c>
      <c r="AE15" s="12">
        <v>2.0299999999999998</v>
      </c>
      <c r="AF15" s="12">
        <v>2.0670000000000002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9.2129999999999992</v>
      </c>
      <c r="I16" s="23">
        <v>8.7289999999999992</v>
      </c>
      <c r="J16" s="23">
        <v>9.1440000000000001</v>
      </c>
      <c r="K16" s="23">
        <v>9.2349999999999994</v>
      </c>
      <c r="L16" s="23">
        <v>8.8409999999999993</v>
      </c>
      <c r="M16" s="23">
        <v>9.2059999999999995</v>
      </c>
      <c r="N16" s="23">
        <v>9.4830000000000005</v>
      </c>
      <c r="O16" s="23">
        <v>10.452</v>
      </c>
      <c r="P16" s="23">
        <v>11.797000000000001</v>
      </c>
      <c r="Q16" s="23">
        <v>11.505000000000001</v>
      </c>
      <c r="R16" s="23">
        <v>11.752000000000001</v>
      </c>
      <c r="S16" s="23">
        <v>12.872</v>
      </c>
      <c r="T16" s="23">
        <v>12.997</v>
      </c>
      <c r="U16" s="23">
        <v>13.308999999999999</v>
      </c>
      <c r="V16" s="23">
        <v>13.28</v>
      </c>
      <c r="W16" s="23">
        <v>16.492000000000001</v>
      </c>
      <c r="X16" s="23">
        <v>16.584</v>
      </c>
      <c r="Y16" s="23">
        <v>16.527000000000001</v>
      </c>
      <c r="Z16" s="23">
        <v>15.975</v>
      </c>
      <c r="AA16" s="23">
        <v>14.86</v>
      </c>
      <c r="AB16" s="23">
        <v>14.438000000000001</v>
      </c>
      <c r="AC16" s="23">
        <v>14.051</v>
      </c>
      <c r="AD16" s="23">
        <v>14.04</v>
      </c>
      <c r="AE16" s="23">
        <v>13.651999999999999</v>
      </c>
      <c r="AF16" s="23">
        <v>14.227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2.9790000000000001</v>
      </c>
      <c r="F17" s="12">
        <v>3.173</v>
      </c>
      <c r="G17" s="12">
        <v>3.2850000000000001</v>
      </c>
      <c r="H17" s="12">
        <v>2.9319999999999999</v>
      </c>
      <c r="I17" s="12">
        <v>3.4159999999999999</v>
      </c>
      <c r="J17" s="12">
        <v>3.8290000000000002</v>
      </c>
      <c r="K17" s="12">
        <v>4.149</v>
      </c>
      <c r="L17" s="12">
        <v>5.03</v>
      </c>
      <c r="M17" s="12">
        <v>5.1369999999999996</v>
      </c>
      <c r="N17" s="12">
        <v>5.22</v>
      </c>
      <c r="O17" s="12">
        <v>5.3019999999999996</v>
      </c>
      <c r="P17" s="12">
        <v>5.694</v>
      </c>
      <c r="Q17" s="12">
        <v>5.4740000000000002</v>
      </c>
      <c r="R17" s="12">
        <v>6.3170000000000002</v>
      </c>
      <c r="S17" s="12">
        <v>6.9690000000000003</v>
      </c>
      <c r="T17" s="12">
        <v>7.12</v>
      </c>
      <c r="U17" s="12">
        <v>6.2720000000000002</v>
      </c>
      <c r="V17" s="12">
        <v>5.9790000000000001</v>
      </c>
      <c r="W17" s="12">
        <v>6.7789999999999999</v>
      </c>
      <c r="X17" s="12">
        <v>7.5590000000000002</v>
      </c>
      <c r="Y17" s="12">
        <v>6.9290000000000003</v>
      </c>
      <c r="Z17" s="12">
        <v>7.1420000000000003</v>
      </c>
      <c r="AA17" s="12">
        <v>7.6319999999999997</v>
      </c>
      <c r="AB17" s="12">
        <v>7.6760000000000002</v>
      </c>
      <c r="AC17" s="12">
        <v>7.8979999999999997</v>
      </c>
      <c r="AD17" s="12">
        <v>8.2759999999999998</v>
      </c>
      <c r="AE17" s="12">
        <v>8.6370000000000005</v>
      </c>
      <c r="AF17" s="12">
        <v>9.2070000000000007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3.6999999999999998E-2</v>
      </c>
      <c r="M18" s="23">
        <v>5.3999999999999999E-2</v>
      </c>
      <c r="N18" s="23" t="s">
        <v>54</v>
      </c>
      <c r="O18" s="23">
        <v>5.3999999999999999E-2</v>
      </c>
      <c r="P18" s="23" t="s">
        <v>54</v>
      </c>
      <c r="Q18" s="23">
        <v>0.217</v>
      </c>
      <c r="R18" s="23">
        <v>0.29699999999999999</v>
      </c>
      <c r="S18" s="23">
        <v>0.32500000000000001</v>
      </c>
      <c r="T18" s="23">
        <v>0.42399999999999999</v>
      </c>
      <c r="U18" s="23">
        <v>0.61199999999999999</v>
      </c>
      <c r="V18" s="23">
        <v>0.60299999999999998</v>
      </c>
      <c r="W18" s="23">
        <v>0.68700000000000006</v>
      </c>
      <c r="X18" s="23">
        <v>0.78700000000000003</v>
      </c>
      <c r="Y18" s="23">
        <v>0.93500000000000005</v>
      </c>
      <c r="Z18" s="23">
        <v>1.329</v>
      </c>
      <c r="AA18" s="23">
        <v>1.4350000000000001</v>
      </c>
      <c r="AB18" s="23" t="s">
        <v>54</v>
      </c>
      <c r="AC18" s="23">
        <v>1.506</v>
      </c>
      <c r="AD18" s="23" t="s">
        <v>54</v>
      </c>
      <c r="AE18" s="23">
        <v>1.6830000000000001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22.786999999999999</v>
      </c>
      <c r="C19" s="12">
        <v>22.606999999999999</v>
      </c>
      <c r="D19" s="12">
        <v>22.295999999999999</v>
      </c>
      <c r="E19" s="12">
        <v>22.029</v>
      </c>
      <c r="F19" s="12">
        <v>21.765000000000001</v>
      </c>
      <c r="G19" s="12">
        <v>20.699000000000002</v>
      </c>
      <c r="H19" s="12">
        <v>20.085000000000001</v>
      </c>
      <c r="I19" s="12">
        <v>22.434000000000001</v>
      </c>
      <c r="J19" s="12">
        <v>24.75</v>
      </c>
      <c r="K19" s="12">
        <v>24.411000000000001</v>
      </c>
      <c r="L19" s="12">
        <v>25.972000000000001</v>
      </c>
      <c r="M19" s="12">
        <v>26.542999999999999</v>
      </c>
      <c r="N19" s="12">
        <v>27.532</v>
      </c>
      <c r="O19" s="12">
        <v>27.768999999999998</v>
      </c>
      <c r="P19" s="12">
        <v>29.262</v>
      </c>
      <c r="Q19" s="12">
        <v>28.702000000000002</v>
      </c>
      <c r="R19" s="12">
        <v>27.164999999999999</v>
      </c>
      <c r="S19" s="12">
        <v>25.922999999999998</v>
      </c>
      <c r="T19" s="12">
        <v>26.24</v>
      </c>
      <c r="U19" s="12">
        <v>25.934000000000001</v>
      </c>
      <c r="V19" s="12">
        <v>24.777999999999999</v>
      </c>
      <c r="W19" s="12">
        <v>24.404</v>
      </c>
      <c r="X19" s="12">
        <v>23.646999999999998</v>
      </c>
      <c r="Y19" s="12">
        <v>23.111999999999998</v>
      </c>
      <c r="Z19" s="12">
        <v>22.446999999999999</v>
      </c>
      <c r="AA19" s="12">
        <v>21.998000000000001</v>
      </c>
      <c r="AB19" s="12">
        <v>21.969000000000001</v>
      </c>
      <c r="AC19" s="12">
        <v>23.815999999999999</v>
      </c>
      <c r="AD19" s="12">
        <v>31.082999999999998</v>
      </c>
      <c r="AE19" s="12">
        <v>33.6</v>
      </c>
      <c r="AF19" s="12">
        <v>33.539000000000001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0.79500000000000004</v>
      </c>
      <c r="O20" s="23">
        <v>0.84099999999999997</v>
      </c>
      <c r="P20" s="23">
        <v>0.84899999999999998</v>
      </c>
      <c r="Q20" s="23">
        <v>0.876</v>
      </c>
      <c r="R20" s="23">
        <v>0.92200000000000004</v>
      </c>
      <c r="S20" s="23">
        <v>0.93</v>
      </c>
      <c r="T20" s="23">
        <v>1.0049999999999999</v>
      </c>
      <c r="U20" s="23">
        <v>0.86399999999999999</v>
      </c>
      <c r="V20" s="23">
        <v>0.93300000000000005</v>
      </c>
      <c r="W20" s="23">
        <v>0.95699999999999996</v>
      </c>
      <c r="X20" s="23">
        <v>1.075</v>
      </c>
      <c r="Y20" s="23">
        <v>1.1599999999999999</v>
      </c>
      <c r="Z20" s="23">
        <v>1.181</v>
      </c>
      <c r="AA20" s="23">
        <v>1.2769999999999999</v>
      </c>
      <c r="AB20" s="23">
        <v>1.218</v>
      </c>
      <c r="AC20" s="23">
        <v>1.28</v>
      </c>
      <c r="AD20" s="23">
        <v>1.329</v>
      </c>
      <c r="AE20" s="23">
        <v>1.4079999999999999</v>
      </c>
      <c r="AF20" s="23">
        <v>1.448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246.751</v>
      </c>
      <c r="P21" s="12">
        <v>242.12799999999999</v>
      </c>
      <c r="Q21" s="12">
        <v>244.05</v>
      </c>
      <c r="R21" s="12">
        <v>252.761</v>
      </c>
      <c r="S21" s="12">
        <v>261.47800000000001</v>
      </c>
      <c r="T21" s="12">
        <v>271.62700000000001</v>
      </c>
      <c r="U21" s="12">
        <v>290.79300000000001</v>
      </c>
      <c r="V21" s="12">
        <v>303.25700000000001</v>
      </c>
      <c r="W21" s="12">
        <v>312.53699999999998</v>
      </c>
      <c r="X21" s="12">
        <v>323.39400000000001</v>
      </c>
      <c r="Y21" s="12">
        <v>335.928</v>
      </c>
      <c r="Z21" s="12">
        <v>340.11200000000002</v>
      </c>
      <c r="AA21" s="12">
        <v>343.66</v>
      </c>
      <c r="AB21" s="12">
        <v>345.14499999999998</v>
      </c>
      <c r="AC21" s="12">
        <v>352.26400000000001</v>
      </c>
      <c r="AD21" s="12">
        <v>359.80799999999999</v>
      </c>
      <c r="AE21" s="12">
        <v>364.21600000000001</v>
      </c>
      <c r="AF21" s="12">
        <v>372.98599999999999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36.354999999999997</v>
      </c>
      <c r="L22" s="23">
        <v>37.095999999999997</v>
      </c>
      <c r="M22" s="23">
        <v>37.942</v>
      </c>
      <c r="N22" s="23">
        <v>37.828000000000003</v>
      </c>
      <c r="O22" s="23">
        <v>38.628</v>
      </c>
      <c r="P22" s="23">
        <v>39.213000000000001</v>
      </c>
      <c r="Q22" s="23">
        <v>38.279000000000003</v>
      </c>
      <c r="R22" s="23">
        <v>38.204999999999998</v>
      </c>
      <c r="S22" s="23">
        <v>38.481000000000002</v>
      </c>
      <c r="T22" s="23">
        <v>39.180999999999997</v>
      </c>
      <c r="U22" s="23">
        <v>40.073999999999998</v>
      </c>
      <c r="V22" s="23">
        <v>40.972000000000001</v>
      </c>
      <c r="W22" s="23">
        <v>37.606999999999999</v>
      </c>
      <c r="X22" s="23">
        <v>37.302</v>
      </c>
      <c r="Y22" s="23">
        <v>37.64</v>
      </c>
      <c r="Z22" s="23">
        <v>38.676000000000002</v>
      </c>
      <c r="AA22" s="23">
        <v>38.988</v>
      </c>
      <c r="AB22" s="23">
        <v>38.433999999999997</v>
      </c>
      <c r="AC22" s="23">
        <v>39.521999999999998</v>
      </c>
      <c r="AD22" s="23">
        <v>39.951000000000001</v>
      </c>
      <c r="AE22" s="23">
        <v>42.116999999999997</v>
      </c>
      <c r="AF22" s="23">
        <v>45.027000000000001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60.348999999999997</v>
      </c>
      <c r="G23" s="12">
        <v>64.647000000000006</v>
      </c>
      <c r="H23" s="12">
        <v>72.459000000000003</v>
      </c>
      <c r="I23" s="12">
        <v>74.765000000000001</v>
      </c>
      <c r="J23" s="12">
        <v>76.177000000000007</v>
      </c>
      <c r="K23" s="12">
        <v>77.376000000000005</v>
      </c>
      <c r="L23" s="12">
        <v>79.539000000000001</v>
      </c>
      <c r="M23" s="12">
        <v>81.087000000000003</v>
      </c>
      <c r="N23" s="12">
        <v>83.010999999999996</v>
      </c>
      <c r="O23" s="12">
        <v>85.745000000000005</v>
      </c>
      <c r="P23" s="12">
        <v>86.822999999999993</v>
      </c>
      <c r="Q23" s="12">
        <v>83.433000000000007</v>
      </c>
      <c r="R23" s="12">
        <v>80.162000000000006</v>
      </c>
      <c r="S23" s="12">
        <v>80.186999999999998</v>
      </c>
      <c r="T23" s="12">
        <v>79.516999999999996</v>
      </c>
      <c r="U23" s="12">
        <v>79.260999999999996</v>
      </c>
      <c r="V23" s="12">
        <v>80.918000000000006</v>
      </c>
      <c r="W23" s="12">
        <v>80.718999999999994</v>
      </c>
      <c r="X23" s="12">
        <v>80.13</v>
      </c>
      <c r="Y23" s="12">
        <v>80.222999999999999</v>
      </c>
      <c r="Z23" s="12">
        <v>82.462999999999994</v>
      </c>
      <c r="AA23" s="12">
        <v>82.281999999999996</v>
      </c>
      <c r="AB23" s="12">
        <v>93.986999999999995</v>
      </c>
      <c r="AC23" s="12">
        <v>132.34200000000001</v>
      </c>
      <c r="AD23" s="12">
        <v>141.87700000000001</v>
      </c>
      <c r="AE23" s="12">
        <v>140.80600000000001</v>
      </c>
      <c r="AF23" s="12">
        <v>137.99600000000001</v>
      </c>
      <c r="AG23" s="12" t="s">
        <v>54</v>
      </c>
    </row>
    <row r="24" spans="1:33" x14ac:dyDescent="0.25">
      <c r="A24" s="21" t="s">
        <v>19</v>
      </c>
      <c r="B24" s="22">
        <v>8.6940000000000008</v>
      </c>
      <c r="C24" s="23">
        <v>9.7409999999999997</v>
      </c>
      <c r="D24" s="23">
        <v>10.788</v>
      </c>
      <c r="E24" s="23">
        <v>11.208</v>
      </c>
      <c r="F24" s="23">
        <v>11.907999999999999</v>
      </c>
      <c r="G24" s="23">
        <v>12.098000000000001</v>
      </c>
      <c r="H24" s="23">
        <v>13.443</v>
      </c>
      <c r="I24" s="23">
        <v>14.788</v>
      </c>
      <c r="J24" s="23">
        <v>16.277000000000001</v>
      </c>
      <c r="K24" s="23">
        <v>17.765999999999998</v>
      </c>
      <c r="L24" s="23">
        <v>18.439</v>
      </c>
      <c r="M24" s="23">
        <v>19.111999999999998</v>
      </c>
      <c r="N24" s="23">
        <v>20.3</v>
      </c>
      <c r="O24" s="23">
        <v>21.488</v>
      </c>
      <c r="P24" s="23">
        <v>22</v>
      </c>
      <c r="Q24" s="23">
        <v>22.512</v>
      </c>
      <c r="R24" s="23">
        <v>25.218</v>
      </c>
      <c r="S24" s="23">
        <v>27.923999999999999</v>
      </c>
      <c r="T24" s="23">
        <v>48.152000000000001</v>
      </c>
      <c r="U24" s="23">
        <v>49.167999999999999</v>
      </c>
      <c r="V24" s="23">
        <v>50.497</v>
      </c>
      <c r="W24" s="23">
        <v>48.08</v>
      </c>
      <c r="X24" s="23">
        <v>48.997999999999998</v>
      </c>
      <c r="Y24" s="23">
        <v>55.707000000000001</v>
      </c>
      <c r="Z24" s="23">
        <v>54.625999999999998</v>
      </c>
      <c r="AA24" s="23">
        <v>55.298000000000002</v>
      </c>
      <c r="AB24" s="23">
        <v>57.436999999999998</v>
      </c>
      <c r="AC24" s="23">
        <v>57.838000000000001</v>
      </c>
      <c r="AD24" s="23">
        <v>61.186</v>
      </c>
      <c r="AE24" s="23">
        <v>61.337000000000003</v>
      </c>
      <c r="AF24" s="23">
        <v>59.37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21.933</v>
      </c>
      <c r="K25" s="12" t="s">
        <v>54</v>
      </c>
      <c r="L25" s="12" t="s">
        <v>54</v>
      </c>
      <c r="M25" s="12" t="s">
        <v>54</v>
      </c>
      <c r="N25" s="12">
        <v>25.071999999999999</v>
      </c>
      <c r="O25" s="12" t="s">
        <v>54</v>
      </c>
      <c r="P25" s="12">
        <v>29.358000000000001</v>
      </c>
      <c r="Q25" s="12" t="s">
        <v>54</v>
      </c>
      <c r="R25" s="12">
        <v>32.715000000000003</v>
      </c>
      <c r="S25" s="12">
        <v>35.268999999999998</v>
      </c>
      <c r="T25" s="12" t="s">
        <v>54</v>
      </c>
      <c r="U25" s="12">
        <v>39.084000000000003</v>
      </c>
      <c r="V25" s="12" t="s">
        <v>54</v>
      </c>
      <c r="W25" s="12">
        <v>42.290999999999997</v>
      </c>
      <c r="X25" s="12" t="s">
        <v>54</v>
      </c>
      <c r="Y25" s="12">
        <v>44.600999999999999</v>
      </c>
      <c r="Z25" s="12" t="s">
        <v>54</v>
      </c>
      <c r="AA25" s="12">
        <v>47.561999999999998</v>
      </c>
      <c r="AB25" s="12" t="s">
        <v>54</v>
      </c>
      <c r="AC25" s="12">
        <v>48.363</v>
      </c>
      <c r="AD25" s="12" t="s">
        <v>54</v>
      </c>
      <c r="AE25" s="12">
        <v>52.662999999999997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3.2290000000000001</v>
      </c>
      <c r="F26" s="23">
        <v>2.6829999999999998</v>
      </c>
      <c r="G26" s="23">
        <v>3.4</v>
      </c>
      <c r="H26" s="23">
        <v>4.952</v>
      </c>
      <c r="I26" s="23">
        <v>5.6269999999999998</v>
      </c>
      <c r="J26" s="23">
        <v>7.8440000000000003</v>
      </c>
      <c r="K26" s="23">
        <v>5.5869999999999997</v>
      </c>
      <c r="L26" s="23">
        <v>5.9550000000000001</v>
      </c>
      <c r="M26" s="23">
        <v>8.4589999999999996</v>
      </c>
      <c r="N26" s="23">
        <v>10.234</v>
      </c>
      <c r="O26" s="23">
        <v>12.859</v>
      </c>
      <c r="P26" s="23">
        <v>13.739000000000001</v>
      </c>
      <c r="Q26" s="23">
        <v>13.888999999999999</v>
      </c>
      <c r="R26" s="23">
        <v>17.443999999999999</v>
      </c>
      <c r="S26" s="23">
        <v>19.649000000000001</v>
      </c>
      <c r="T26" s="23">
        <v>20.363</v>
      </c>
      <c r="U26" s="23">
        <v>22.126000000000001</v>
      </c>
      <c r="V26" s="23">
        <v>21.178999999999998</v>
      </c>
      <c r="W26" s="23">
        <v>19.460999999999999</v>
      </c>
      <c r="X26" s="23">
        <v>18.7</v>
      </c>
      <c r="Y26" s="23">
        <v>18.716000000000001</v>
      </c>
      <c r="Z26" s="23">
        <v>18.516999999999999</v>
      </c>
      <c r="AA26" s="23">
        <v>18.882999999999999</v>
      </c>
      <c r="AB26" s="23">
        <v>18.965</v>
      </c>
      <c r="AC26" s="23">
        <v>19.100999999999999</v>
      </c>
      <c r="AD26" s="23">
        <v>18.666</v>
      </c>
      <c r="AE26" s="23">
        <v>18.282</v>
      </c>
      <c r="AF26" s="23">
        <v>19.106000000000002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>
        <v>13.167999999999999</v>
      </c>
      <c r="D27" s="12" t="s">
        <v>54</v>
      </c>
      <c r="E27" s="12">
        <v>18.811</v>
      </c>
      <c r="F27" s="12" t="s">
        <v>54</v>
      </c>
      <c r="G27" s="12">
        <v>20.658000000000001</v>
      </c>
      <c r="H27" s="12" t="s">
        <v>54</v>
      </c>
      <c r="I27" s="12">
        <v>27.571999999999999</v>
      </c>
      <c r="J27" s="12" t="s">
        <v>54</v>
      </c>
      <c r="K27" s="12">
        <v>40.414000000000001</v>
      </c>
      <c r="L27" s="12" t="s">
        <v>54</v>
      </c>
      <c r="M27" s="12">
        <v>33.506999999999998</v>
      </c>
      <c r="N27" s="12" t="s">
        <v>54</v>
      </c>
      <c r="O27" s="12">
        <v>35.088000000000001</v>
      </c>
      <c r="P27" s="12" t="s">
        <v>54</v>
      </c>
      <c r="Q27" s="12">
        <v>40.485999999999997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46.347999999999999</v>
      </c>
      <c r="X27" s="12" t="s">
        <v>54</v>
      </c>
      <c r="Y27" s="12">
        <v>54.601999999999997</v>
      </c>
      <c r="Z27" s="12" t="s">
        <v>54</v>
      </c>
      <c r="AA27" s="12">
        <v>55.466999999999999</v>
      </c>
      <c r="AB27" s="12" t="s">
        <v>54</v>
      </c>
      <c r="AC27" s="12">
        <v>45.206000000000003</v>
      </c>
      <c r="AD27" s="12" t="s">
        <v>54</v>
      </c>
      <c r="AE27" s="12">
        <v>51.319000000000003</v>
      </c>
      <c r="AF27" s="12">
        <v>55.192999999999998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9.26</v>
      </c>
      <c r="G28" s="23">
        <v>9.9719999999999995</v>
      </c>
      <c r="H28" s="23">
        <v>9.5779999999999994</v>
      </c>
      <c r="I28" s="23">
        <v>11.305</v>
      </c>
      <c r="J28" s="23">
        <v>12.066000000000001</v>
      </c>
      <c r="K28" s="23">
        <v>10.912000000000001</v>
      </c>
      <c r="L28" s="23">
        <v>11.114000000000001</v>
      </c>
      <c r="M28" s="23">
        <v>11.51</v>
      </c>
      <c r="N28" s="23">
        <v>11.192</v>
      </c>
      <c r="O28" s="23">
        <v>11.917</v>
      </c>
      <c r="P28" s="23">
        <v>13.442</v>
      </c>
      <c r="Q28" s="23">
        <v>13.199</v>
      </c>
      <c r="R28" s="23">
        <v>14.393000000000001</v>
      </c>
      <c r="S28" s="23">
        <v>14.776999999999999</v>
      </c>
      <c r="T28" s="23">
        <v>15.06</v>
      </c>
      <c r="U28" s="23">
        <v>17.158999999999999</v>
      </c>
      <c r="V28" s="23">
        <v>18.373999999999999</v>
      </c>
      <c r="W28" s="23">
        <v>18.974</v>
      </c>
      <c r="X28" s="23">
        <v>18.556000000000001</v>
      </c>
      <c r="Y28" s="23">
        <v>18.465</v>
      </c>
      <c r="Z28" s="23">
        <v>18.135999999999999</v>
      </c>
      <c r="AA28" s="23">
        <v>17.004999999999999</v>
      </c>
      <c r="AB28" s="23">
        <v>18.975999999999999</v>
      </c>
      <c r="AC28" s="23">
        <v>18.783000000000001</v>
      </c>
      <c r="AD28" s="23">
        <v>19.844000000000001</v>
      </c>
      <c r="AE28" s="23">
        <v>19.376999999999999</v>
      </c>
      <c r="AF28" s="23">
        <v>18.802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3.84</v>
      </c>
      <c r="F29" s="12">
        <v>4.4349999999999996</v>
      </c>
      <c r="G29" s="12">
        <v>4.7460000000000004</v>
      </c>
      <c r="H29" s="12">
        <v>5.0990000000000002</v>
      </c>
      <c r="I29" s="12">
        <v>3.5640000000000001</v>
      </c>
      <c r="J29" s="12">
        <v>3.7559999999999998</v>
      </c>
      <c r="K29" s="12">
        <v>4.0259999999999998</v>
      </c>
      <c r="L29" s="12">
        <v>4.1420000000000003</v>
      </c>
      <c r="M29" s="12">
        <v>4.2039999999999997</v>
      </c>
      <c r="N29" s="12">
        <v>4.0129999999999999</v>
      </c>
      <c r="O29" s="12">
        <v>3.2650000000000001</v>
      </c>
      <c r="P29" s="12">
        <v>3.45</v>
      </c>
      <c r="Q29" s="12">
        <v>4.6950000000000003</v>
      </c>
      <c r="R29" s="12">
        <v>4.7380000000000004</v>
      </c>
      <c r="S29" s="12">
        <v>4.7329999999999997</v>
      </c>
      <c r="T29" s="12">
        <v>5.1859999999999999</v>
      </c>
      <c r="U29" s="12">
        <v>5.3319999999999999</v>
      </c>
      <c r="V29" s="12">
        <v>5.8869999999999996</v>
      </c>
      <c r="W29" s="12">
        <v>6.2160000000000002</v>
      </c>
      <c r="X29" s="12">
        <v>5.9180000000000001</v>
      </c>
      <c r="Y29" s="12">
        <v>5.4939999999999998</v>
      </c>
      <c r="Z29" s="12">
        <v>5.4720000000000004</v>
      </c>
      <c r="AA29" s="12">
        <v>5.25</v>
      </c>
      <c r="AB29" s="12">
        <v>4.6139999999999999</v>
      </c>
      <c r="AC29" s="12">
        <v>5.2119999999999997</v>
      </c>
      <c r="AD29" s="12">
        <v>5.86</v>
      </c>
      <c r="AE29" s="12">
        <v>5.7290000000000001</v>
      </c>
      <c r="AF29" s="12">
        <v>5.8639999999999999</v>
      </c>
      <c r="AG29" s="12" t="s">
        <v>54</v>
      </c>
    </row>
    <row r="30" spans="1:33" x14ac:dyDescent="0.25">
      <c r="A30" s="21" t="s">
        <v>25</v>
      </c>
      <c r="B30" s="22">
        <v>49.021999999999998</v>
      </c>
      <c r="C30" s="23">
        <v>53.759</v>
      </c>
      <c r="D30" s="23">
        <v>59.152999999999999</v>
      </c>
      <c r="E30" s="23">
        <v>62.191000000000003</v>
      </c>
      <c r="F30" s="23">
        <v>76.070999999999998</v>
      </c>
      <c r="G30" s="23">
        <v>89.947000000000003</v>
      </c>
      <c r="H30" s="23" t="s">
        <v>54</v>
      </c>
      <c r="I30" s="23">
        <v>91.721000000000004</v>
      </c>
      <c r="J30" s="23" t="s">
        <v>54</v>
      </c>
      <c r="K30" s="23">
        <v>101.23099999999999</v>
      </c>
      <c r="L30" s="23">
        <v>114.434</v>
      </c>
      <c r="M30" s="23">
        <v>120.91800000000001</v>
      </c>
      <c r="N30" s="23">
        <v>126.27500000000001</v>
      </c>
      <c r="O30" s="23">
        <v>131.72499999999999</v>
      </c>
      <c r="P30" s="23">
        <v>135.02699999999999</v>
      </c>
      <c r="Q30" s="23">
        <v>139.71700000000001</v>
      </c>
      <c r="R30" s="23">
        <v>148.99299999999999</v>
      </c>
      <c r="S30" s="23">
        <v>155.04400000000001</v>
      </c>
      <c r="T30" s="23">
        <v>158.941</v>
      </c>
      <c r="U30" s="23">
        <v>162.749</v>
      </c>
      <c r="V30" s="23">
        <v>168.11099999999999</v>
      </c>
      <c r="W30" s="23">
        <v>165.04300000000001</v>
      </c>
      <c r="X30" s="23">
        <v>157.297</v>
      </c>
      <c r="Y30" s="23">
        <v>150.58199999999999</v>
      </c>
      <c r="Z30" s="23">
        <v>150.94499999999999</v>
      </c>
      <c r="AA30" s="23">
        <v>153.01400000000001</v>
      </c>
      <c r="AB30" s="23">
        <v>153.148</v>
      </c>
      <c r="AC30" s="23">
        <v>157.815</v>
      </c>
      <c r="AD30" s="23">
        <v>159.94300000000001</v>
      </c>
      <c r="AE30" s="23">
        <v>164.227</v>
      </c>
      <c r="AF30" s="23">
        <v>165.72900000000001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34.369</v>
      </c>
      <c r="F31" s="12" t="s">
        <v>54</v>
      </c>
      <c r="G31" s="12">
        <v>44.182000000000002</v>
      </c>
      <c r="H31" s="12" t="s">
        <v>54</v>
      </c>
      <c r="I31" s="12">
        <v>49.643000000000001</v>
      </c>
      <c r="J31" s="12" t="s">
        <v>54</v>
      </c>
      <c r="K31" s="12">
        <v>52.48</v>
      </c>
      <c r="L31" s="12" t="s">
        <v>54</v>
      </c>
      <c r="M31" s="12">
        <v>51.465000000000003</v>
      </c>
      <c r="N31" s="12" t="s">
        <v>54</v>
      </c>
      <c r="O31" s="12">
        <v>49.908999999999999</v>
      </c>
      <c r="P31" s="12" t="s">
        <v>54</v>
      </c>
      <c r="Q31" s="12">
        <v>46.151000000000003</v>
      </c>
      <c r="R31" s="12" t="s">
        <v>54</v>
      </c>
      <c r="S31" s="12">
        <v>47.317999999999998</v>
      </c>
      <c r="T31" s="12" t="s">
        <v>54</v>
      </c>
      <c r="U31" s="12">
        <v>48.121000000000002</v>
      </c>
      <c r="V31" s="12" t="s">
        <v>54</v>
      </c>
      <c r="W31" s="12">
        <v>54.421999999999997</v>
      </c>
      <c r="X31" s="12" t="s">
        <v>54</v>
      </c>
      <c r="Y31" s="12">
        <v>55.365000000000002</v>
      </c>
      <c r="Z31" s="12" t="s">
        <v>54</v>
      </c>
      <c r="AA31" s="12">
        <v>53.533999999999999</v>
      </c>
      <c r="AB31" s="12" t="s">
        <v>54</v>
      </c>
      <c r="AC31" s="12">
        <v>37.944000000000003</v>
      </c>
      <c r="AD31" s="12" t="s">
        <v>54</v>
      </c>
      <c r="AE31" s="12">
        <v>40.981999999999999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1368.0899999999997</v>
      </c>
      <c r="X32" s="26" t="s">
        <v>54</v>
      </c>
      <c r="Y32" s="26">
        <v>1409.3859999999997</v>
      </c>
      <c r="Z32" s="26" t="s">
        <v>54</v>
      </c>
      <c r="AA32" s="26" t="s">
        <v>54</v>
      </c>
      <c r="AB32" s="26" t="s">
        <v>54</v>
      </c>
      <c r="AC32" s="26">
        <v>1468.394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0.874</v>
      </c>
      <c r="Y35" s="12">
        <v>1.3879999999999999</v>
      </c>
      <c r="Z35" s="12">
        <v>2.5960000000000001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2.2709999999999999</v>
      </c>
      <c r="AF35" s="12">
        <v>2.0089999999999999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1.268</v>
      </c>
      <c r="X36" s="23" t="s">
        <v>54</v>
      </c>
      <c r="Y36" s="23">
        <v>1.296</v>
      </c>
      <c r="Z36" s="23">
        <v>1.448</v>
      </c>
      <c r="AA36" s="23">
        <v>1.2430000000000001</v>
      </c>
      <c r="AB36" s="23">
        <v>1.2709999999999999</v>
      </c>
      <c r="AC36" s="23">
        <v>1.238</v>
      </c>
      <c r="AD36" s="23">
        <v>1.25</v>
      </c>
      <c r="AE36" s="23">
        <v>1.1379999999999999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1.0609999999999999</v>
      </c>
      <c r="D39" s="12" t="s">
        <v>54</v>
      </c>
      <c r="E39" s="12">
        <v>1.0549999999999999</v>
      </c>
      <c r="F39" s="12" t="s">
        <v>54</v>
      </c>
      <c r="G39" s="12">
        <v>1.111</v>
      </c>
      <c r="H39" s="12" t="s">
        <v>54</v>
      </c>
      <c r="I39" s="12">
        <v>1.2849999999999999</v>
      </c>
      <c r="J39" s="12">
        <v>1.349</v>
      </c>
      <c r="K39" s="12">
        <v>1.405</v>
      </c>
      <c r="L39" s="12">
        <v>1.464</v>
      </c>
      <c r="M39" s="12">
        <v>1.5229999999999999</v>
      </c>
      <c r="N39" s="12">
        <v>1.468</v>
      </c>
      <c r="O39" s="12">
        <v>1.323</v>
      </c>
      <c r="P39" s="12" t="s">
        <v>54</v>
      </c>
      <c r="Q39" s="12">
        <v>1.472</v>
      </c>
      <c r="R39" s="12">
        <v>1.669</v>
      </c>
      <c r="S39" s="12">
        <v>1.5629999999999999</v>
      </c>
      <c r="T39" s="12">
        <v>1.633</v>
      </c>
      <c r="U39" s="12">
        <v>1.5289999999999999</v>
      </c>
      <c r="V39" s="12" t="s">
        <v>54</v>
      </c>
      <c r="W39" s="12">
        <v>1.9259999999999999</v>
      </c>
      <c r="X39" s="12" t="s">
        <v>54</v>
      </c>
      <c r="Y39" s="12">
        <v>2.4769999999999999</v>
      </c>
      <c r="Z39" s="12" t="s">
        <v>54</v>
      </c>
      <c r="AA39" s="12">
        <v>2.5910000000000002</v>
      </c>
      <c r="AB39" s="12">
        <v>2.9089999999999998</v>
      </c>
      <c r="AC39" s="12">
        <v>2.7429999999999999</v>
      </c>
      <c r="AD39" s="12">
        <v>2.7429999999999999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12.744999999999999</v>
      </c>
      <c r="D47" s="12" t="s">
        <v>54</v>
      </c>
      <c r="E47" s="12">
        <v>14.063000000000001</v>
      </c>
      <c r="F47" s="12" t="s">
        <v>54</v>
      </c>
      <c r="G47" s="12">
        <v>18.192</v>
      </c>
      <c r="H47" s="12" t="s">
        <v>54</v>
      </c>
      <c r="I47" s="12">
        <v>19.648</v>
      </c>
      <c r="J47" s="12" t="s">
        <v>54</v>
      </c>
      <c r="K47" s="12">
        <v>20.068999999999999</v>
      </c>
      <c r="L47" s="12" t="s">
        <v>54</v>
      </c>
      <c r="M47" s="12">
        <v>21.114000000000001</v>
      </c>
      <c r="N47" s="12">
        <v>22</v>
      </c>
      <c r="O47" s="12">
        <v>21.960999999999999</v>
      </c>
      <c r="P47" s="12" t="s">
        <v>54</v>
      </c>
      <c r="Q47" s="12">
        <v>24.204999999999998</v>
      </c>
      <c r="R47" s="12" t="s">
        <v>54</v>
      </c>
      <c r="S47" s="12">
        <v>27.074000000000002</v>
      </c>
      <c r="T47" s="12">
        <v>28.091999999999999</v>
      </c>
      <c r="U47" s="12">
        <v>28.942</v>
      </c>
      <c r="V47" s="12">
        <v>29.082999999999998</v>
      </c>
      <c r="W47" s="12">
        <v>29.294</v>
      </c>
      <c r="X47" s="12">
        <v>29.276</v>
      </c>
      <c r="Y47" s="12">
        <v>30.582999999999998</v>
      </c>
      <c r="Z47" s="12">
        <v>31.529</v>
      </c>
      <c r="AA47" s="12">
        <v>33.165999999999997</v>
      </c>
      <c r="AB47" s="12">
        <v>34.948</v>
      </c>
      <c r="AC47" s="12">
        <v>36.305999999999997</v>
      </c>
      <c r="AD47" s="12">
        <v>36.918999999999997</v>
      </c>
      <c r="AE47" s="12">
        <v>37.954999999999998</v>
      </c>
      <c r="AF47" s="12">
        <v>38.021000000000001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1.865</v>
      </c>
      <c r="R50" s="23">
        <v>1.7709999999999999</v>
      </c>
      <c r="S50" s="23">
        <v>1.802</v>
      </c>
      <c r="T50" s="23">
        <v>1.5860000000000001</v>
      </c>
      <c r="U50" s="23">
        <v>1.4330000000000001</v>
      </c>
      <c r="V50" s="23">
        <v>1.488</v>
      </c>
      <c r="W50" s="23">
        <v>1.569</v>
      </c>
      <c r="X50" s="23">
        <v>1.889</v>
      </c>
      <c r="Y50" s="23" t="s">
        <v>54</v>
      </c>
      <c r="Z50" s="23" t="s">
        <v>54</v>
      </c>
      <c r="AA50" s="23">
        <v>3.2959999999999998</v>
      </c>
      <c r="AB50" s="23">
        <v>3.1360000000000001</v>
      </c>
      <c r="AC50" s="23">
        <v>2.8530000000000002</v>
      </c>
      <c r="AD50" s="23">
        <v>2.9649999999999999</v>
      </c>
      <c r="AE50" s="23">
        <v>2.8149999999999999</v>
      </c>
      <c r="AF50" s="23">
        <v>2.8490000000000002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12.193</v>
      </c>
      <c r="U53" s="12">
        <v>12.180999999999999</v>
      </c>
      <c r="V53" s="12">
        <v>12.81</v>
      </c>
      <c r="W53" s="12">
        <v>13.708</v>
      </c>
      <c r="X53" s="12">
        <v>13.151999999999999</v>
      </c>
      <c r="Y53" s="12">
        <v>14.311999999999999</v>
      </c>
      <c r="Z53" s="12">
        <v>13.923</v>
      </c>
      <c r="AA53" s="12">
        <v>14.68</v>
      </c>
      <c r="AB53" s="12">
        <v>14.284000000000001</v>
      </c>
      <c r="AC53" s="12">
        <v>14.156000000000001</v>
      </c>
      <c r="AD53" s="12">
        <v>14.363</v>
      </c>
      <c r="AE53" s="12">
        <v>14.279</v>
      </c>
      <c r="AF53" s="12">
        <v>14.685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37.700000000000003</v>
      </c>
      <c r="I54" s="23" t="s">
        <v>54</v>
      </c>
      <c r="J54" s="23">
        <v>23.271000000000001</v>
      </c>
      <c r="K54" s="23" t="s">
        <v>54</v>
      </c>
      <c r="L54" s="23">
        <v>43.195</v>
      </c>
      <c r="M54" s="23" t="s">
        <v>54</v>
      </c>
      <c r="N54" s="23">
        <v>41.954999999999998</v>
      </c>
      <c r="O54" s="23" t="s">
        <v>54</v>
      </c>
      <c r="P54" s="23">
        <v>44.674999999999997</v>
      </c>
      <c r="Q54" s="23" t="s">
        <v>54</v>
      </c>
      <c r="R54" s="23">
        <v>47.465000000000003</v>
      </c>
      <c r="S54" s="23" t="s">
        <v>54</v>
      </c>
      <c r="T54" s="23">
        <v>52.965000000000003</v>
      </c>
      <c r="U54" s="23" t="s">
        <v>54</v>
      </c>
      <c r="V54" s="23">
        <v>60.140999999999998</v>
      </c>
      <c r="W54" s="23" t="s">
        <v>54</v>
      </c>
      <c r="X54" s="23">
        <v>64.182000000000002</v>
      </c>
      <c r="Y54" s="23" t="s">
        <v>54</v>
      </c>
      <c r="Z54" s="23" t="s">
        <v>54</v>
      </c>
      <c r="AA54" s="23">
        <v>65.456000000000003</v>
      </c>
      <c r="AB54" s="23" t="s">
        <v>54</v>
      </c>
      <c r="AC54" s="23">
        <v>67.980999999999995</v>
      </c>
      <c r="AD54" s="23" t="s">
        <v>54</v>
      </c>
      <c r="AE54" s="23">
        <v>71.86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29.167000000000002</v>
      </c>
      <c r="D56" s="23">
        <v>30.172000000000001</v>
      </c>
      <c r="E56" s="23">
        <v>34.188000000000002</v>
      </c>
      <c r="F56" s="23">
        <v>36.012999999999998</v>
      </c>
      <c r="G56" s="23">
        <v>39.9</v>
      </c>
      <c r="H56" s="23">
        <v>44.939</v>
      </c>
      <c r="I56" s="23">
        <v>47.158000000000001</v>
      </c>
      <c r="J56" s="23">
        <v>47.088000000000001</v>
      </c>
      <c r="K56" s="23">
        <v>50.637999999999998</v>
      </c>
      <c r="L56" s="23">
        <v>59.293999999999997</v>
      </c>
      <c r="M56" s="23">
        <v>58.662999999999997</v>
      </c>
      <c r="N56" s="23">
        <v>62.207000000000001</v>
      </c>
      <c r="O56" s="23">
        <v>63.860999999999997</v>
      </c>
      <c r="P56" s="23">
        <v>65.534999999999997</v>
      </c>
      <c r="Q56" s="23">
        <v>67.504000000000005</v>
      </c>
      <c r="R56" s="23">
        <v>71.019000000000005</v>
      </c>
      <c r="S56" s="23">
        <v>79.12</v>
      </c>
      <c r="T56" s="23">
        <v>80.183000000000007</v>
      </c>
      <c r="U56" s="23">
        <v>83.281000000000006</v>
      </c>
      <c r="V56" s="23">
        <v>87.897000000000006</v>
      </c>
      <c r="W56" s="23">
        <v>95.188000000000002</v>
      </c>
      <c r="X56" s="23">
        <v>108.47799999999999</v>
      </c>
      <c r="Y56" s="23">
        <v>113.40900000000001</v>
      </c>
      <c r="Z56" s="23">
        <v>126.04600000000001</v>
      </c>
      <c r="AA56" s="23">
        <v>132.51599999999999</v>
      </c>
      <c r="AB56" s="23">
        <v>144.96799999999999</v>
      </c>
      <c r="AC56" s="23">
        <v>152.24600000000001</v>
      </c>
      <c r="AD56" s="23">
        <v>158.04</v>
      </c>
      <c r="AE56" s="23">
        <v>165.541</v>
      </c>
      <c r="AF56" s="23">
        <v>165.67400000000001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291.65100000000001</v>
      </c>
      <c r="R57" s="12" t="s">
        <v>54</v>
      </c>
      <c r="S57" s="12">
        <v>308.75299999999999</v>
      </c>
      <c r="T57" s="12" t="s">
        <v>54</v>
      </c>
      <c r="U57" s="12">
        <v>322.255</v>
      </c>
      <c r="V57" s="12">
        <v>329.00599999999997</v>
      </c>
      <c r="W57" s="12">
        <v>343.04500000000002</v>
      </c>
      <c r="X57" s="12">
        <v>350.065</v>
      </c>
      <c r="Y57" s="12">
        <v>355.06</v>
      </c>
      <c r="Z57" s="12">
        <v>363.13400000000001</v>
      </c>
      <c r="AA57" s="12">
        <v>371.245</v>
      </c>
      <c r="AB57" s="12">
        <v>377.99900000000002</v>
      </c>
      <c r="AC57" s="12">
        <v>376.09399999999999</v>
      </c>
      <c r="AD57" s="12">
        <v>380.46899999999999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42.637353628376623</v>
      </c>
      <c r="O5" s="12">
        <v>42.488693313775819</v>
      </c>
      <c r="P5" s="12">
        <v>45.318312811108193</v>
      </c>
      <c r="Q5" s="12">
        <v>45.236851825905312</v>
      </c>
      <c r="R5" s="12">
        <v>45.908763565025204</v>
      </c>
      <c r="S5" s="12">
        <v>45.796025855877424</v>
      </c>
      <c r="T5" s="12">
        <v>45.841883199225322</v>
      </c>
      <c r="U5" s="12">
        <v>46.226202545905146</v>
      </c>
      <c r="V5" s="12">
        <v>46.712385842820623</v>
      </c>
      <c r="W5" s="12">
        <v>44.841353893078029</v>
      </c>
      <c r="X5" s="12" t="s">
        <v>54</v>
      </c>
      <c r="Y5" s="12">
        <v>42.799956185336029</v>
      </c>
      <c r="Z5" s="12" t="s">
        <v>54</v>
      </c>
      <c r="AA5" s="12">
        <v>39.496020285975909</v>
      </c>
      <c r="AB5" s="12" t="s">
        <v>54</v>
      </c>
      <c r="AC5" s="12">
        <v>35.95990759833181</v>
      </c>
      <c r="AD5" s="12" t="s">
        <v>54</v>
      </c>
      <c r="AE5" s="12">
        <v>33.878375275222538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15.299844861712941</v>
      </c>
      <c r="C6" s="23">
        <v>21.098125838188722</v>
      </c>
      <c r="D6" s="23">
        <v>38.029659179602803</v>
      </c>
      <c r="E6" s="23">
        <v>42.826375082836314</v>
      </c>
      <c r="F6" s="23">
        <v>36.270517479012661</v>
      </c>
      <c r="G6" s="23">
        <v>36.571764015262701</v>
      </c>
      <c r="H6" s="23">
        <v>33.811282950347504</v>
      </c>
      <c r="I6" s="23">
        <v>22.005660032864704</v>
      </c>
      <c r="J6" s="23">
        <v>20.440135991913998</v>
      </c>
      <c r="K6" s="23">
        <v>21.787436995284807</v>
      </c>
      <c r="L6" s="23">
        <v>18.785972823829582</v>
      </c>
      <c r="M6" s="23">
        <v>21.690360506268373</v>
      </c>
      <c r="N6" s="23">
        <v>23.226687244019704</v>
      </c>
      <c r="O6" s="23">
        <v>22.52873563218391</v>
      </c>
      <c r="P6" s="23">
        <v>24.066574202496536</v>
      </c>
      <c r="Q6" s="23">
        <v>26.987874235432983</v>
      </c>
      <c r="R6" s="23">
        <v>26.197746656838998</v>
      </c>
      <c r="S6" s="23">
        <v>29.880098329403502</v>
      </c>
      <c r="T6" s="23">
        <v>31.920187092600884</v>
      </c>
      <c r="U6" s="23">
        <v>36.552728596786679</v>
      </c>
      <c r="V6" s="23">
        <v>37.026365077078232</v>
      </c>
      <c r="W6" s="23">
        <v>39.682844786160501</v>
      </c>
      <c r="X6" s="23">
        <v>38.603127739078289</v>
      </c>
      <c r="Y6" s="23">
        <v>37.113910431703054</v>
      </c>
      <c r="Z6" s="23">
        <v>38.435881337309681</v>
      </c>
      <c r="AA6" s="23">
        <v>31.512960021628196</v>
      </c>
      <c r="AB6" s="23">
        <v>31.031387358385444</v>
      </c>
      <c r="AC6" s="23">
        <v>29.746004291982963</v>
      </c>
      <c r="AD6" s="23">
        <v>28.214388904940769</v>
      </c>
      <c r="AE6" s="23">
        <v>26.799291145029443</v>
      </c>
      <c r="AF6" s="23">
        <v>27.052754581468918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27.992835317669375</v>
      </c>
      <c r="H7" s="16">
        <v>26.96059774443621</v>
      </c>
      <c r="I7" s="16">
        <v>29.545411044119056</v>
      </c>
      <c r="J7" s="16">
        <v>31.243407945622874</v>
      </c>
      <c r="K7" s="16">
        <v>31.421200394567112</v>
      </c>
      <c r="L7" s="16">
        <v>32.394497813329345</v>
      </c>
      <c r="M7" s="16">
        <v>33.425749436839368</v>
      </c>
      <c r="N7" s="16">
        <v>32.734891516901016</v>
      </c>
      <c r="O7" s="16">
        <v>32.095728828165676</v>
      </c>
      <c r="P7" s="16">
        <v>32.794107867260756</v>
      </c>
      <c r="Q7" s="16">
        <v>37.620642714021315</v>
      </c>
      <c r="R7" s="16">
        <v>36.515716723056009</v>
      </c>
      <c r="S7" s="16">
        <v>36.582695912754339</v>
      </c>
      <c r="T7" s="16">
        <v>36.228324475224142</v>
      </c>
      <c r="U7" s="16">
        <v>36.541404971763342</v>
      </c>
      <c r="V7" s="16">
        <v>35.741884137966444</v>
      </c>
      <c r="W7" s="16">
        <v>35.425300487342462</v>
      </c>
      <c r="X7" s="16">
        <v>34.618636322091213</v>
      </c>
      <c r="Y7" s="16">
        <v>34.701339603511876</v>
      </c>
      <c r="Z7" s="16">
        <v>33.568559777305275</v>
      </c>
      <c r="AA7" s="16">
        <v>33.847674976030682</v>
      </c>
      <c r="AB7" s="16">
        <v>31.954943679599502</v>
      </c>
      <c r="AC7" s="16">
        <v>31.77641227467652</v>
      </c>
      <c r="AD7" s="16">
        <v>31.888899662397417</v>
      </c>
      <c r="AE7" s="16">
        <v>31.981208626948536</v>
      </c>
      <c r="AF7" s="16">
        <v>32.082104977804889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20.989207762667569</v>
      </c>
      <c r="D8" s="23" t="s">
        <v>54</v>
      </c>
      <c r="E8" s="23">
        <v>26.569519509247225</v>
      </c>
      <c r="F8" s="23" t="s">
        <v>54</v>
      </c>
      <c r="G8" s="23">
        <v>25.525371604305487</v>
      </c>
      <c r="H8" s="23" t="s">
        <v>54</v>
      </c>
      <c r="I8" s="23">
        <v>28.611465939638904</v>
      </c>
      <c r="J8" s="23" t="s">
        <v>54</v>
      </c>
      <c r="K8" s="23">
        <v>25.817577925396012</v>
      </c>
      <c r="L8" s="23">
        <v>25.795462652493402</v>
      </c>
      <c r="M8" s="23">
        <v>25.754459881961512</v>
      </c>
      <c r="N8" s="23">
        <v>30.57255915367843</v>
      </c>
      <c r="O8" s="23">
        <v>32.062783973564642</v>
      </c>
      <c r="P8" s="23">
        <v>30.833106039943026</v>
      </c>
      <c r="Q8" s="23">
        <v>33.264453595373666</v>
      </c>
      <c r="R8" s="23">
        <v>32.918709299773177</v>
      </c>
      <c r="S8" s="23">
        <v>35.652034042055391</v>
      </c>
      <c r="T8" s="23">
        <v>33.712432793295427</v>
      </c>
      <c r="U8" s="23">
        <v>38.841429269280717</v>
      </c>
      <c r="V8" s="23">
        <v>39.685674416404531</v>
      </c>
      <c r="W8" s="23">
        <v>41.538875437180522</v>
      </c>
      <c r="X8" s="23">
        <v>42.607560088942229</v>
      </c>
      <c r="Y8" s="23">
        <v>44.077966300710386</v>
      </c>
      <c r="Z8" s="23">
        <v>42.710370080699633</v>
      </c>
      <c r="AA8" s="23">
        <v>42.405832320777641</v>
      </c>
      <c r="AB8" s="23">
        <v>40.169893187100023</v>
      </c>
      <c r="AC8" s="23">
        <v>41.539526776973943</v>
      </c>
      <c r="AD8" s="23">
        <v>43.706058788242359</v>
      </c>
      <c r="AE8" s="23">
        <v>41.732474090128314</v>
      </c>
      <c r="AF8" s="23">
        <v>42.043800679187747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68.1956720512039</v>
      </c>
      <c r="K9" s="12">
        <v>64.339076078670516</v>
      </c>
      <c r="L9" s="12">
        <v>68.01408666360436</v>
      </c>
      <c r="M9" s="12">
        <v>68.157817541801123</v>
      </c>
      <c r="N9" s="12">
        <v>67.822568992920097</v>
      </c>
      <c r="O9" s="12">
        <v>63.328947368421055</v>
      </c>
      <c r="P9" s="12">
        <v>62.090839888353209</v>
      </c>
      <c r="Q9" s="12">
        <v>57.712130735386545</v>
      </c>
      <c r="R9" s="12">
        <v>56.289808917197448</v>
      </c>
      <c r="S9" s="12">
        <v>57.169038378611468</v>
      </c>
      <c r="T9" s="12">
        <v>55.482798045941173</v>
      </c>
      <c r="U9" s="12">
        <v>55.967285945072696</v>
      </c>
      <c r="V9" s="12">
        <v>56.273575540996625</v>
      </c>
      <c r="W9" s="12">
        <v>56.391274306583753</v>
      </c>
      <c r="X9" s="12">
        <v>59.539441450269472</v>
      </c>
      <c r="Y9" s="12">
        <v>60.744846363282768</v>
      </c>
      <c r="Z9" s="12">
        <v>60.446054136484925</v>
      </c>
      <c r="AA9" s="12">
        <v>60.683587824855913</v>
      </c>
      <c r="AB9" s="12">
        <v>60.396361273554255</v>
      </c>
      <c r="AC9" s="12">
        <v>58.271656416136764</v>
      </c>
      <c r="AD9" s="12">
        <v>59.521046523894938</v>
      </c>
      <c r="AE9" s="12">
        <v>54.770659957422104</v>
      </c>
      <c r="AF9" s="12">
        <v>55.003542330853705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>
        <v>26.87252333210628</v>
      </c>
      <c r="D10" s="23" t="s">
        <v>54</v>
      </c>
      <c r="E10" s="23">
        <v>31.391738025783379</v>
      </c>
      <c r="F10" s="23" t="s">
        <v>54</v>
      </c>
      <c r="G10" s="23">
        <v>30.754606610119918</v>
      </c>
      <c r="H10" s="23" t="s">
        <v>54</v>
      </c>
      <c r="I10" s="23">
        <v>30.068480807352671</v>
      </c>
      <c r="J10" s="23">
        <v>29.832484808671371</v>
      </c>
      <c r="K10" s="23">
        <v>29.920107518853133</v>
      </c>
      <c r="L10" s="23">
        <v>29.860636798279394</v>
      </c>
      <c r="M10" s="23">
        <v>30.831948185934543</v>
      </c>
      <c r="N10" s="23">
        <v>31.627029170826443</v>
      </c>
      <c r="O10" s="23">
        <v>32.162679041900148</v>
      </c>
      <c r="P10" s="23">
        <v>32.988642142736055</v>
      </c>
      <c r="Q10" s="23">
        <v>33.378194758977678</v>
      </c>
      <c r="R10" s="23">
        <v>34.910087472312945</v>
      </c>
      <c r="S10" s="23">
        <v>35.916334410806591</v>
      </c>
      <c r="T10" s="23">
        <v>35.42231583195651</v>
      </c>
      <c r="U10" s="23">
        <v>36.35105379050016</v>
      </c>
      <c r="V10" s="23">
        <v>37.44983058052739</v>
      </c>
      <c r="W10" s="23">
        <v>37.479738173899058</v>
      </c>
      <c r="X10" s="23">
        <v>37.779065665473972</v>
      </c>
      <c r="Y10" s="23">
        <v>36.934243694817781</v>
      </c>
      <c r="Z10" s="23">
        <v>37.266188911598071</v>
      </c>
      <c r="AA10" s="23">
        <v>37.011433828361149</v>
      </c>
      <c r="AB10" s="23">
        <v>38.041361017862322</v>
      </c>
      <c r="AC10" s="23">
        <v>38.769777337133895</v>
      </c>
      <c r="AD10" s="23">
        <v>39.741560110953252</v>
      </c>
      <c r="AE10" s="23">
        <v>39.803952444689386</v>
      </c>
      <c r="AF10" s="23">
        <v>38.638282025819265</v>
      </c>
      <c r="AG10" s="23" t="s">
        <v>54</v>
      </c>
    </row>
    <row r="11" spans="1:33" x14ac:dyDescent="0.25">
      <c r="A11" s="10" t="s">
        <v>6</v>
      </c>
      <c r="B11" s="11">
        <v>27.225919502637435</v>
      </c>
      <c r="C11" s="12">
        <v>27.470029663173783</v>
      </c>
      <c r="D11" s="12">
        <v>29.429726366412257</v>
      </c>
      <c r="E11" s="12">
        <v>30.164281067013665</v>
      </c>
      <c r="F11" s="12">
        <v>31.20115014031159</v>
      </c>
      <c r="G11" s="12">
        <v>31.32498139147949</v>
      </c>
      <c r="H11" s="12">
        <v>31.846369598171222</v>
      </c>
      <c r="I11" s="12">
        <v>35.464167445692645</v>
      </c>
      <c r="J11" s="12">
        <v>36.168124734320308</v>
      </c>
      <c r="K11" s="12" t="s">
        <v>54</v>
      </c>
      <c r="L11" s="12">
        <v>35.364207867214873</v>
      </c>
      <c r="M11" s="12">
        <v>35.377888595631177</v>
      </c>
      <c r="N11" s="12">
        <v>36.373901121058154</v>
      </c>
      <c r="O11" s="12">
        <v>36.893613227935177</v>
      </c>
      <c r="P11" s="12">
        <v>36.587703844668248</v>
      </c>
      <c r="Q11" s="12">
        <v>37.390978301625339</v>
      </c>
      <c r="R11" s="12">
        <v>35.813734754616675</v>
      </c>
      <c r="S11" s="12">
        <v>34.70007219635621</v>
      </c>
      <c r="T11" s="12">
        <v>35.107156099369668</v>
      </c>
      <c r="U11" s="12">
        <v>33.822623455436592</v>
      </c>
      <c r="V11" s="12">
        <v>31.885923368369589</v>
      </c>
      <c r="W11" s="12">
        <v>30.982012989287433</v>
      </c>
      <c r="X11" s="12">
        <v>30.000424094205457</v>
      </c>
      <c r="Y11" s="12">
        <v>30.016459517755244</v>
      </c>
      <c r="Z11" s="12">
        <v>29.960578643002272</v>
      </c>
      <c r="AA11" s="12" t="s">
        <v>54</v>
      </c>
      <c r="AB11" s="12">
        <v>29.177165971904696</v>
      </c>
      <c r="AC11" s="12">
        <v>28.236438995687124</v>
      </c>
      <c r="AD11" s="12">
        <v>27.854016729034381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55.301241295791691</v>
      </c>
      <c r="O12" s="23">
        <v>55.134758364312262</v>
      </c>
      <c r="P12" s="23">
        <v>51.208267896043367</v>
      </c>
      <c r="Q12" s="23">
        <v>55.213077930991453</v>
      </c>
      <c r="R12" s="23">
        <v>54.387250412163404</v>
      </c>
      <c r="S12" s="23">
        <v>56.325477781686018</v>
      </c>
      <c r="T12" s="23">
        <v>56.441122774988592</v>
      </c>
      <c r="U12" s="23">
        <v>52.74002872610761</v>
      </c>
      <c r="V12" s="23">
        <v>56.444011051519581</v>
      </c>
      <c r="W12" s="23">
        <v>54.983196198864306</v>
      </c>
      <c r="X12" s="23">
        <v>54.291807357384037</v>
      </c>
      <c r="Y12" s="23">
        <v>54.866788213844622</v>
      </c>
      <c r="Z12" s="23">
        <v>54.151559100797684</v>
      </c>
      <c r="AA12" s="23">
        <v>56.002995736836034</v>
      </c>
      <c r="AB12" s="23">
        <v>58.066766852726495</v>
      </c>
      <c r="AC12" s="23">
        <v>58.065174154724865</v>
      </c>
      <c r="AD12" s="23">
        <v>54.485065485725059</v>
      </c>
      <c r="AE12" s="23">
        <v>54.499350349972751</v>
      </c>
      <c r="AF12" s="23">
        <v>52.837371614387116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>
        <v>43.58585379728833</v>
      </c>
      <c r="M13" s="12">
        <v>40.763831544178366</v>
      </c>
      <c r="N13" s="12">
        <v>44.58466062239647</v>
      </c>
      <c r="O13" s="12">
        <v>45.645788679844408</v>
      </c>
      <c r="P13" s="12">
        <v>45.798224495937411</v>
      </c>
      <c r="Q13" s="12">
        <v>47.400070746374254</v>
      </c>
      <c r="R13" s="12">
        <v>49.646124056887224</v>
      </c>
      <c r="S13" s="12">
        <v>50.557428052890842</v>
      </c>
      <c r="T13" s="12">
        <v>50.173573776535285</v>
      </c>
      <c r="U13" s="12">
        <v>49.886346863468638</v>
      </c>
      <c r="V13" s="12">
        <v>48.8076122509664</v>
      </c>
      <c r="W13" s="12">
        <v>44.043739990059095</v>
      </c>
      <c r="X13" s="12">
        <v>95.141397233723893</v>
      </c>
      <c r="Y13" s="12">
        <v>45.621391546209281</v>
      </c>
      <c r="Z13" s="12" t="s">
        <v>54</v>
      </c>
      <c r="AA13" s="12">
        <v>41.226043805612598</v>
      </c>
      <c r="AB13" s="12" t="s">
        <v>54</v>
      </c>
      <c r="AC13" s="12">
        <v>43.305588585017837</v>
      </c>
      <c r="AD13" s="12" t="s">
        <v>54</v>
      </c>
      <c r="AE13" s="12">
        <v>42.215072440882714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>
        <v>37.042860794097052</v>
      </c>
      <c r="C14" s="23">
        <v>38.34519177320734</v>
      </c>
      <c r="D14" s="23">
        <v>39.560476243462773</v>
      </c>
      <c r="E14" s="23">
        <v>40.020717655117878</v>
      </c>
      <c r="F14" s="23">
        <v>39.562143051400597</v>
      </c>
      <c r="G14" s="23">
        <v>40.771005157443469</v>
      </c>
      <c r="H14" s="23">
        <v>40.638652021913266</v>
      </c>
      <c r="I14" s="23" t="s">
        <v>54</v>
      </c>
      <c r="J14" s="23">
        <v>48.401512547267103</v>
      </c>
      <c r="K14" s="23">
        <v>49.087965411343369</v>
      </c>
      <c r="L14" s="23">
        <v>48.599050292520403</v>
      </c>
      <c r="M14" s="23">
        <v>50.560622169885249</v>
      </c>
      <c r="N14" s="23">
        <v>48.34679394983484</v>
      </c>
      <c r="O14" s="23">
        <v>48.315852238393845</v>
      </c>
      <c r="P14" s="23">
        <v>48.238401784491366</v>
      </c>
      <c r="Q14" s="23">
        <v>49.254786025885998</v>
      </c>
      <c r="R14" s="23">
        <v>45.482671649983011</v>
      </c>
      <c r="S14" s="23">
        <v>43.472554805188594</v>
      </c>
      <c r="T14" s="23">
        <v>41.78567485782709</v>
      </c>
      <c r="U14" s="23">
        <v>41.762925478050171</v>
      </c>
      <c r="V14" s="23">
        <v>40.369599241847716</v>
      </c>
      <c r="W14" s="23">
        <v>40.597109551735564</v>
      </c>
      <c r="X14" s="23">
        <v>39.818838093408175</v>
      </c>
      <c r="Y14" s="23">
        <v>38.013768512850255</v>
      </c>
      <c r="Z14" s="23">
        <v>36.161911203205456</v>
      </c>
      <c r="AA14" s="23">
        <v>35.459594870689209</v>
      </c>
      <c r="AB14" s="23">
        <v>31.751297431785758</v>
      </c>
      <c r="AC14" s="23">
        <v>28.452070942173552</v>
      </c>
      <c r="AD14" s="23">
        <v>26.095856594888151</v>
      </c>
      <c r="AE14" s="23">
        <v>25.730664186703027</v>
      </c>
      <c r="AF14" s="23">
        <v>26.44455112818051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23.219814241486066</v>
      </c>
      <c r="K15" s="12">
        <v>21.118421052631579</v>
      </c>
      <c r="L15" s="12">
        <v>23.190184049079758</v>
      </c>
      <c r="M15" s="12">
        <v>23.369878822850549</v>
      </c>
      <c r="N15" s="12">
        <v>25.503355704697984</v>
      </c>
      <c r="O15" s="12">
        <v>28.591817316841105</v>
      </c>
      <c r="P15" s="12">
        <v>33.870246085011182</v>
      </c>
      <c r="Q15" s="12">
        <v>35.829959514170042</v>
      </c>
      <c r="R15" s="12">
        <v>36.227308602999216</v>
      </c>
      <c r="S15" s="12">
        <v>38.957915831663328</v>
      </c>
      <c r="T15" s="12">
        <v>39.030303030303024</v>
      </c>
      <c r="U15" s="12">
        <v>43.149363180239291</v>
      </c>
      <c r="V15" s="12">
        <v>46.879756468797559</v>
      </c>
      <c r="W15" s="12">
        <v>51.414249910490504</v>
      </c>
      <c r="X15" s="12">
        <v>52.941176470588239</v>
      </c>
      <c r="Y15" s="12">
        <v>58.858858858858866</v>
      </c>
      <c r="Z15" s="12">
        <v>57.538877620013515</v>
      </c>
      <c r="AA15" s="12">
        <v>57.68572406710031</v>
      </c>
      <c r="AB15" s="12">
        <v>54.157230669686186</v>
      </c>
      <c r="AC15" s="12">
        <v>52.740963855421683</v>
      </c>
      <c r="AD15" s="12">
        <v>49.81353223228556</v>
      </c>
      <c r="AE15" s="12">
        <v>49.73052425281724</v>
      </c>
      <c r="AF15" s="12">
        <v>49.261201143946629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57.341134001369262</v>
      </c>
      <c r="I16" s="23">
        <v>56.549624254988331</v>
      </c>
      <c r="J16" s="23">
        <v>58.762290341237708</v>
      </c>
      <c r="K16" s="23">
        <v>60.375261506276146</v>
      </c>
      <c r="L16" s="23">
        <v>60.587993421052623</v>
      </c>
      <c r="M16" s="23">
        <v>61.455273698264342</v>
      </c>
      <c r="N16" s="23">
        <v>70.036927621861153</v>
      </c>
      <c r="O16" s="23">
        <v>71.914132379248656</v>
      </c>
      <c r="P16" s="23">
        <v>71.775371136529571</v>
      </c>
      <c r="Q16" s="23">
        <v>70.483367028119829</v>
      </c>
      <c r="R16" s="23">
        <v>71.750412113071619</v>
      </c>
      <c r="S16" s="23">
        <v>69.702712947419727</v>
      </c>
      <c r="T16" s="23">
        <v>69.883858479406385</v>
      </c>
      <c r="U16" s="23">
        <v>72.006708867608069</v>
      </c>
      <c r="V16" s="23">
        <v>70.216253370697402</v>
      </c>
      <c r="W16" s="23">
        <v>73.654593363404956</v>
      </c>
      <c r="X16" s="23">
        <v>75.03053884088132</v>
      </c>
      <c r="Y16" s="23">
        <v>72.642960748978069</v>
      </c>
      <c r="Z16" s="23">
        <v>65.284021250510833</v>
      </c>
      <c r="AA16" s="23">
        <v>68.356410138460816</v>
      </c>
      <c r="AB16" s="23">
        <v>64.585104003578621</v>
      </c>
      <c r="AC16" s="23">
        <v>59.104866865772095</v>
      </c>
      <c r="AD16" s="23">
        <v>57.094058802000724</v>
      </c>
      <c r="AE16" s="23">
        <v>55.273492853961692</v>
      </c>
      <c r="AF16" s="23">
        <v>54.303599374021907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34.096371752317729</v>
      </c>
      <c r="F17" s="12">
        <v>45.865857184157271</v>
      </c>
      <c r="G17" s="12">
        <v>47.956204379562053</v>
      </c>
      <c r="H17" s="12">
        <v>48.414795244385736</v>
      </c>
      <c r="I17" s="12">
        <v>56.500165398610648</v>
      </c>
      <c r="J17" s="12">
        <v>62.760203245369617</v>
      </c>
      <c r="K17" s="12">
        <v>66.437149719775817</v>
      </c>
      <c r="L17" s="12">
        <v>61.125288613440276</v>
      </c>
      <c r="M17" s="12">
        <v>61.053006893273107</v>
      </c>
      <c r="N17" s="12">
        <v>57.030481809242858</v>
      </c>
      <c r="O17" s="12">
        <v>66.258435391152204</v>
      </c>
      <c r="P17" s="12">
        <v>68.826302429590243</v>
      </c>
      <c r="Q17" s="12">
        <v>57.693929173693093</v>
      </c>
      <c r="R17" s="12">
        <v>58.844899860270147</v>
      </c>
      <c r="S17" s="12">
        <v>62.919826652221019</v>
      </c>
      <c r="T17" s="12">
        <v>66.616766467065872</v>
      </c>
      <c r="U17" s="12">
        <v>68.50901146914255</v>
      </c>
      <c r="V17" s="12">
        <v>65.173315892740362</v>
      </c>
      <c r="W17" s="12">
        <v>67.065690542144836</v>
      </c>
      <c r="X17" s="12">
        <v>70.055607043558851</v>
      </c>
      <c r="Y17" s="12">
        <v>67.102459810187881</v>
      </c>
      <c r="Z17" s="12">
        <v>64.505057803468219</v>
      </c>
      <c r="AA17" s="12">
        <v>67.641584684924226</v>
      </c>
      <c r="AB17" s="12">
        <v>69.604642727602467</v>
      </c>
      <c r="AC17" s="12">
        <v>69.937129195076594</v>
      </c>
      <c r="AD17" s="12">
        <v>68.233160194574978</v>
      </c>
      <c r="AE17" s="12">
        <v>68.820717131474112</v>
      </c>
      <c r="AF17" s="12">
        <v>67.938311688311686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1.305925030229746</v>
      </c>
      <c r="P18" s="23" t="s">
        <v>54</v>
      </c>
      <c r="Q18" s="23">
        <v>4.3270189431704891</v>
      </c>
      <c r="R18" s="23" t="s">
        <v>54</v>
      </c>
      <c r="S18" s="23">
        <v>5.8548009367681502</v>
      </c>
      <c r="T18" s="23" t="s">
        <v>54</v>
      </c>
      <c r="U18" s="23">
        <v>10.64532962254305</v>
      </c>
      <c r="V18" s="23" t="s">
        <v>54</v>
      </c>
      <c r="W18" s="23">
        <v>11.317957166392093</v>
      </c>
      <c r="X18" s="23" t="s">
        <v>54</v>
      </c>
      <c r="Y18" s="23">
        <v>16.289198606271775</v>
      </c>
      <c r="Z18" s="23">
        <v>50.113122171945705</v>
      </c>
      <c r="AA18" s="23">
        <v>21.968769136558482</v>
      </c>
      <c r="AB18" s="23" t="s">
        <v>54</v>
      </c>
      <c r="AC18" s="23">
        <v>21.966161026837806</v>
      </c>
      <c r="AD18" s="23" t="s">
        <v>54</v>
      </c>
      <c r="AE18" s="23">
        <v>23.831775700934578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38.154479848634523</v>
      </c>
      <c r="C19" s="12">
        <v>44.138779335389899</v>
      </c>
      <c r="D19" s="12">
        <v>50.812461541967679</v>
      </c>
      <c r="E19" s="12">
        <v>53.730578794604746</v>
      </c>
      <c r="F19" s="12">
        <v>54.672192916352671</v>
      </c>
      <c r="G19" s="12">
        <v>54.345200588111744</v>
      </c>
      <c r="H19" s="12">
        <v>53.867403314917127</v>
      </c>
      <c r="I19" s="12">
        <v>56.614344117498618</v>
      </c>
      <c r="J19" s="12">
        <v>59.902703487668518</v>
      </c>
      <c r="K19" s="12">
        <v>57.999904961034019</v>
      </c>
      <c r="L19" s="12">
        <v>57.301709873138442</v>
      </c>
      <c r="M19" s="12">
        <v>58.111480865224621</v>
      </c>
      <c r="N19" s="12">
        <v>56.502555051614102</v>
      </c>
      <c r="O19" s="12">
        <v>57.042788767691711</v>
      </c>
      <c r="P19" s="12">
        <v>58.978131613423358</v>
      </c>
      <c r="Q19" s="12">
        <v>57.723789795466892</v>
      </c>
      <c r="R19" s="12">
        <v>53.887048461645271</v>
      </c>
      <c r="S19" s="12">
        <v>52.385571385268257</v>
      </c>
      <c r="T19" s="12">
        <v>52.188786570934177</v>
      </c>
      <c r="U19" s="12">
        <v>49.377403754617113</v>
      </c>
      <c r="V19" s="12">
        <v>45.89283399085032</v>
      </c>
      <c r="W19" s="12">
        <v>44.061676235871879</v>
      </c>
      <c r="X19" s="12">
        <v>41.863470594483587</v>
      </c>
      <c r="Y19" s="12">
        <v>39.686110204852582</v>
      </c>
      <c r="Z19" s="12">
        <v>39.253300690740581</v>
      </c>
      <c r="AA19" s="12">
        <v>39.117987018760559</v>
      </c>
      <c r="AB19" s="12">
        <v>40.209751811992092</v>
      </c>
      <c r="AC19" s="12">
        <v>39.086194446267967</v>
      </c>
      <c r="AD19" s="12">
        <v>39.153765729905402</v>
      </c>
      <c r="AE19" s="12">
        <v>39.692384023815436</v>
      </c>
      <c r="AF19" s="12">
        <v>38.359658252604852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70.918822479928636</v>
      </c>
      <c r="O20" s="23">
        <v>86.256410256410248</v>
      </c>
      <c r="P20" s="23">
        <v>63.882618510158018</v>
      </c>
      <c r="Q20" s="23">
        <v>58.713136729222526</v>
      </c>
      <c r="R20" s="23">
        <v>58.354430379746837</v>
      </c>
      <c r="S20" s="23">
        <v>60</v>
      </c>
      <c r="T20" s="23">
        <v>59.467455621301767</v>
      </c>
      <c r="U20" s="23">
        <v>55.137204850031907</v>
      </c>
      <c r="V20" s="23">
        <v>51.632540121748761</v>
      </c>
      <c r="W20" s="23">
        <v>44.866385372714483</v>
      </c>
      <c r="X20" s="23">
        <v>46.45635263612791</v>
      </c>
      <c r="Y20" s="23">
        <v>52.017937219730939</v>
      </c>
      <c r="Z20" s="23">
        <v>51.10341843357854</v>
      </c>
      <c r="AA20" s="23">
        <v>53.768421052631574</v>
      </c>
      <c r="AB20" s="23">
        <v>50.581395348837212</v>
      </c>
      <c r="AC20" s="23">
        <v>51.633723275514321</v>
      </c>
      <c r="AD20" s="23">
        <v>53.117505995203842</v>
      </c>
      <c r="AE20" s="23">
        <v>54.785992217898837</v>
      </c>
      <c r="AF20" s="23">
        <v>50.488145048814502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37.120429166083724</v>
      </c>
      <c r="P21" s="12" t="s">
        <v>54</v>
      </c>
      <c r="Q21" s="12">
        <v>36.240707796392712</v>
      </c>
      <c r="R21" s="12" t="s">
        <v>54</v>
      </c>
      <c r="S21" s="12">
        <v>36.230241425942758</v>
      </c>
      <c r="T21" s="12" t="s">
        <v>54</v>
      </c>
      <c r="U21" s="12">
        <v>37.40935282062761</v>
      </c>
      <c r="V21" s="12" t="s">
        <v>54</v>
      </c>
      <c r="W21" s="12">
        <v>37.423888821700174</v>
      </c>
      <c r="X21" s="12" t="s">
        <v>54</v>
      </c>
      <c r="Y21" s="12">
        <v>39.023188924332224</v>
      </c>
      <c r="Z21" s="12" t="s">
        <v>54</v>
      </c>
      <c r="AA21" s="12">
        <v>37.523325147921568</v>
      </c>
      <c r="AB21" s="12" t="s">
        <v>54</v>
      </c>
      <c r="AC21" s="12">
        <v>36.272610916669493</v>
      </c>
      <c r="AD21" s="12" t="s">
        <v>54</v>
      </c>
      <c r="AE21" s="12">
        <v>35.089869281045758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31.715913353747371</v>
      </c>
      <c r="L22" s="23">
        <v>32.336404606037362</v>
      </c>
      <c r="M22" s="23">
        <v>33.251538043573518</v>
      </c>
      <c r="N22" s="23">
        <v>33.107238817073494</v>
      </c>
      <c r="O22" s="23">
        <v>34.480973336784885</v>
      </c>
      <c r="P22" s="23">
        <v>31.932150389654808</v>
      </c>
      <c r="Q22" s="23">
        <v>32.722128190661813</v>
      </c>
      <c r="R22" s="23">
        <v>31.436423628539217</v>
      </c>
      <c r="S22" s="23">
        <v>33.837482303491818</v>
      </c>
      <c r="T22" s="23">
        <v>33.381896874893499</v>
      </c>
      <c r="U22" s="23">
        <v>38.087001150004276</v>
      </c>
      <c r="V22" s="23">
        <v>32.222344558566782</v>
      </c>
      <c r="W22" s="23">
        <v>21.851195491124606</v>
      </c>
      <c r="X22" s="23">
        <v>20.156814853641272</v>
      </c>
      <c r="Y22" s="23">
        <v>19.290000871227456</v>
      </c>
      <c r="Z22" s="23">
        <v>19.839747206861528</v>
      </c>
      <c r="AA22" s="23">
        <v>19.253238255613553</v>
      </c>
      <c r="AB22" s="23">
        <v>18.524998674513547</v>
      </c>
      <c r="AC22" s="23">
        <v>18.865997097685785</v>
      </c>
      <c r="AD22" s="23">
        <v>18.411108141238927</v>
      </c>
      <c r="AE22" s="23">
        <v>18.575675246546584</v>
      </c>
      <c r="AF22" s="23">
        <v>19.444228527011273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51.220050414604955</v>
      </c>
      <c r="G23" s="12">
        <v>53.870704309856343</v>
      </c>
      <c r="H23" s="12">
        <v>56.515431593233025</v>
      </c>
      <c r="I23" s="12">
        <v>58.230007165332268</v>
      </c>
      <c r="J23" s="12">
        <v>59.406071854699725</v>
      </c>
      <c r="K23" s="12">
        <v>61.409523809523812</v>
      </c>
      <c r="L23" s="12">
        <v>63.320171318483609</v>
      </c>
      <c r="M23" s="12">
        <v>65.477228682170534</v>
      </c>
      <c r="N23" s="12">
        <v>67.495751583500692</v>
      </c>
      <c r="O23" s="12">
        <v>67.921673624258375</v>
      </c>
      <c r="P23" s="12">
        <v>68.173466503344955</v>
      </c>
      <c r="Q23" s="12">
        <v>67.594850564282879</v>
      </c>
      <c r="R23" s="12">
        <v>66.095000948195548</v>
      </c>
      <c r="S23" s="12">
        <v>65.930786117757322</v>
      </c>
      <c r="T23" s="12">
        <v>66.440233284871582</v>
      </c>
      <c r="U23" s="12">
        <v>65.546670195082811</v>
      </c>
      <c r="V23" s="12">
        <v>62.344366370808679</v>
      </c>
      <c r="W23" s="12">
        <v>59.991378733714349</v>
      </c>
      <c r="X23" s="12">
        <v>57.377929582608324</v>
      </c>
      <c r="Y23" s="12">
        <v>55.084972705736945</v>
      </c>
      <c r="Z23" s="12">
        <v>53.730575012216974</v>
      </c>
      <c r="AA23" s="12">
        <v>52.103266823285068</v>
      </c>
      <c r="AB23" s="12">
        <v>54.767787424975225</v>
      </c>
      <c r="AC23" s="12">
        <v>55.307731848898591</v>
      </c>
      <c r="AD23" s="12">
        <v>53.280532365941504</v>
      </c>
      <c r="AE23" s="12">
        <v>51.953140854164758</v>
      </c>
      <c r="AF23" s="12">
        <v>48.687687655902145</v>
      </c>
      <c r="AG23" s="12" t="s">
        <v>54</v>
      </c>
    </row>
    <row r="24" spans="1:33" x14ac:dyDescent="0.25">
      <c r="A24" s="21" t="s">
        <v>19</v>
      </c>
      <c r="B24" s="22">
        <v>45.871366010657951</v>
      </c>
      <c r="C24" s="23">
        <v>48.032544378698219</v>
      </c>
      <c r="D24" s="23">
        <v>49.928263988522239</v>
      </c>
      <c r="E24" s="23">
        <v>49.496555378908326</v>
      </c>
      <c r="F24" s="23">
        <v>49.52998918559188</v>
      </c>
      <c r="G24" s="23">
        <v>48.345588235294116</v>
      </c>
      <c r="H24" s="23">
        <v>49.388294941033834</v>
      </c>
      <c r="I24" s="23">
        <v>50.277088362288779</v>
      </c>
      <c r="J24" s="23">
        <v>49.111426243852399</v>
      </c>
      <c r="K24" s="23">
        <v>48.182903015838576</v>
      </c>
      <c r="L24" s="23">
        <v>48.500710189910038</v>
      </c>
      <c r="M24" s="23">
        <v>48.801164364323469</v>
      </c>
      <c r="N24" s="23">
        <v>48.796903920578835</v>
      </c>
      <c r="O24" s="23">
        <v>48.796439276955219</v>
      </c>
      <c r="P24" s="23">
        <v>49.649071336688408</v>
      </c>
      <c r="Q24" s="23">
        <v>50.492318044185268</v>
      </c>
      <c r="R24" s="23">
        <v>46.988019154446704</v>
      </c>
      <c r="S24" s="23">
        <v>44.49898011218766</v>
      </c>
      <c r="T24" s="23">
        <v>54.990007423057165</v>
      </c>
      <c r="U24" s="23">
        <v>55.536980978629202</v>
      </c>
      <c r="V24" s="23">
        <v>54.937606753919297</v>
      </c>
      <c r="W24" s="23">
        <v>51.107071866662409</v>
      </c>
      <c r="X24" s="23">
        <v>52.699054604902287</v>
      </c>
      <c r="Y24" s="23">
        <v>58.42554039455883</v>
      </c>
      <c r="Z24" s="23">
        <v>56.343345160491786</v>
      </c>
      <c r="AA24" s="23">
        <v>53.536126090366054</v>
      </c>
      <c r="AB24" s="23">
        <v>55.398341049382715</v>
      </c>
      <c r="AC24" s="23">
        <v>52.940476517377412</v>
      </c>
      <c r="AD24" s="23">
        <v>52.356585432639648</v>
      </c>
      <c r="AE24" s="23">
        <v>49.862615029428028</v>
      </c>
      <c r="AF24" s="23">
        <v>45.27637117930572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41.417403127124402</v>
      </c>
      <c r="K25" s="12" t="s">
        <v>54</v>
      </c>
      <c r="L25" s="12" t="s">
        <v>54</v>
      </c>
      <c r="M25" s="12" t="s">
        <v>54</v>
      </c>
      <c r="N25" s="12">
        <v>38.146823887409667</v>
      </c>
      <c r="O25" s="12" t="s">
        <v>54</v>
      </c>
      <c r="P25" s="12">
        <v>39.570837433111834</v>
      </c>
      <c r="Q25" s="12" t="s">
        <v>54</v>
      </c>
      <c r="R25" s="12">
        <v>38.96219898530358</v>
      </c>
      <c r="S25" s="12">
        <v>39.42520512419236</v>
      </c>
      <c r="T25" s="12" t="s">
        <v>54</v>
      </c>
      <c r="U25" s="12">
        <v>40.500715011087856</v>
      </c>
      <c r="V25" s="12" t="s">
        <v>54</v>
      </c>
      <c r="W25" s="12">
        <v>39.176833504710558</v>
      </c>
      <c r="X25" s="12" t="s">
        <v>54</v>
      </c>
      <c r="Y25" s="12">
        <v>38.106507864630942</v>
      </c>
      <c r="Z25" s="12" t="s">
        <v>54</v>
      </c>
      <c r="AA25" s="12">
        <v>37.696459566778415</v>
      </c>
      <c r="AB25" s="12" t="s">
        <v>54</v>
      </c>
      <c r="AC25" s="12">
        <v>36.909304597350264</v>
      </c>
      <c r="AD25" s="12" t="s">
        <v>54</v>
      </c>
      <c r="AE25" s="12">
        <v>36.541837534780768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4.2486283075222699</v>
      </c>
      <c r="F26" s="23">
        <v>4.1204656448689985</v>
      </c>
      <c r="G26" s="23">
        <v>5.3687883907846325</v>
      </c>
      <c r="H26" s="23">
        <v>7.9490184118015312</v>
      </c>
      <c r="I26" s="23">
        <v>9.7498007415878298</v>
      </c>
      <c r="J26" s="23">
        <v>13.731291028446391</v>
      </c>
      <c r="K26" s="23">
        <v>11.612246170473677</v>
      </c>
      <c r="L26" s="23">
        <v>15.990440643376925</v>
      </c>
      <c r="M26" s="23">
        <v>22.440046689303905</v>
      </c>
      <c r="N26" s="23">
        <v>26.628158093305231</v>
      </c>
      <c r="O26" s="23">
        <v>32.159559834938101</v>
      </c>
      <c r="P26" s="23">
        <v>33.736034376918354</v>
      </c>
      <c r="Q26" s="23">
        <v>33.846716217862799</v>
      </c>
      <c r="R26" s="23">
        <v>42.798959713430484</v>
      </c>
      <c r="S26" s="23">
        <v>46.250353074098484</v>
      </c>
      <c r="T26" s="23">
        <v>46.809342099213822</v>
      </c>
      <c r="U26" s="23">
        <v>52.159358793022157</v>
      </c>
      <c r="V26" s="23">
        <v>54.214770254703701</v>
      </c>
      <c r="W26" s="23">
        <v>45.938672898519933</v>
      </c>
      <c r="X26" s="23">
        <v>43.820593335520456</v>
      </c>
      <c r="Y26" s="23">
        <v>43.149279538904899</v>
      </c>
      <c r="Z26" s="23">
        <v>43.099876638037379</v>
      </c>
      <c r="AA26" s="23">
        <v>43.461148959675931</v>
      </c>
      <c r="AB26" s="23">
        <v>42.727436579101514</v>
      </c>
      <c r="AC26" s="23">
        <v>42.635209035512595</v>
      </c>
      <c r="AD26" s="23">
        <v>41.727583663067534</v>
      </c>
      <c r="AE26" s="23">
        <v>41.57551224615105</v>
      </c>
      <c r="AF26" s="23">
        <v>42.172876567190535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>
        <v>59.884487698394651</v>
      </c>
      <c r="D27" s="12" t="s">
        <v>54</v>
      </c>
      <c r="E27" s="12">
        <v>61.584547389098041</v>
      </c>
      <c r="F27" s="12" t="s">
        <v>54</v>
      </c>
      <c r="G27" s="12">
        <v>56.776144015390962</v>
      </c>
      <c r="H27" s="12" t="s">
        <v>54</v>
      </c>
      <c r="I27" s="12">
        <v>63.747341163414404</v>
      </c>
      <c r="J27" s="12" t="s">
        <v>54</v>
      </c>
      <c r="K27" s="12">
        <v>70.767668277649378</v>
      </c>
      <c r="L27" s="12" t="s">
        <v>54</v>
      </c>
      <c r="M27" s="12">
        <v>60.236220472440948</v>
      </c>
      <c r="N27" s="12" t="s">
        <v>54</v>
      </c>
      <c r="O27" s="12">
        <v>61.874867743528249</v>
      </c>
      <c r="P27" s="12" t="s">
        <v>54</v>
      </c>
      <c r="Q27" s="12">
        <v>65.880170534057996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65.995528912557489</v>
      </c>
      <c r="X27" s="12" t="s">
        <v>54</v>
      </c>
      <c r="Y27" s="12">
        <v>66.036959992259682</v>
      </c>
      <c r="Z27" s="12" t="s">
        <v>54</v>
      </c>
      <c r="AA27" s="12">
        <v>57.767293632443916</v>
      </c>
      <c r="AB27" s="12" t="s">
        <v>54</v>
      </c>
      <c r="AC27" s="12">
        <v>47.806683587140441</v>
      </c>
      <c r="AD27" s="12" t="s">
        <v>54</v>
      </c>
      <c r="AE27" s="12">
        <v>49.571601062545277</v>
      </c>
      <c r="AF27" s="12">
        <v>50.114406087130227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37.194730077120816</v>
      </c>
      <c r="G28" s="23">
        <v>41.650655751399214</v>
      </c>
      <c r="H28" s="23">
        <v>39.72131215526894</v>
      </c>
      <c r="I28" s="23">
        <v>45.551615762752839</v>
      </c>
      <c r="J28" s="23">
        <v>48.814629015292503</v>
      </c>
      <c r="K28" s="23">
        <v>48.569012329193932</v>
      </c>
      <c r="L28" s="23">
        <v>49.937095614665708</v>
      </c>
      <c r="M28" s="23">
        <v>52.325317088693915</v>
      </c>
      <c r="N28" s="23">
        <v>53.231866825208087</v>
      </c>
      <c r="O28" s="23">
        <v>56.942851681957187</v>
      </c>
      <c r="P28" s="23">
        <v>60.503218256290239</v>
      </c>
      <c r="Q28" s="23">
        <v>59.20427020723065</v>
      </c>
      <c r="R28" s="23">
        <v>62.253460207612456</v>
      </c>
      <c r="S28" s="23">
        <v>63.049878397405799</v>
      </c>
      <c r="T28" s="23">
        <v>63.702889048686608</v>
      </c>
      <c r="U28" s="23">
        <v>67.587048999527326</v>
      </c>
      <c r="V28" s="23">
        <v>65.322810011376561</v>
      </c>
      <c r="W28" s="23">
        <v>66.351937333892849</v>
      </c>
      <c r="X28" s="23">
        <v>64.252077562326875</v>
      </c>
      <c r="Y28" s="23">
        <v>66.365956223268512</v>
      </c>
      <c r="Z28" s="23">
        <v>62.91760624457936</v>
      </c>
      <c r="AA28" s="23">
        <v>59.143711741791869</v>
      </c>
      <c r="AB28" s="23">
        <v>57.067244075544323</v>
      </c>
      <c r="AC28" s="23">
        <v>56.12394298861566</v>
      </c>
      <c r="AD28" s="23">
        <v>55.476656415991052</v>
      </c>
      <c r="AE28" s="23">
        <v>53.366933818061632</v>
      </c>
      <c r="AF28" s="23">
        <v>50.55796068730001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37.069215175209962</v>
      </c>
      <c r="F29" s="12">
        <v>36.66198230966355</v>
      </c>
      <c r="G29" s="12">
        <v>38.224871134020624</v>
      </c>
      <c r="H29" s="12">
        <v>40.095934575764723</v>
      </c>
      <c r="I29" s="12">
        <v>30.761263593992748</v>
      </c>
      <c r="J29" s="12">
        <v>31.541820624790056</v>
      </c>
      <c r="K29" s="12">
        <v>32.769005371968092</v>
      </c>
      <c r="L29" s="12">
        <v>33.895253682487727</v>
      </c>
      <c r="M29" s="12">
        <v>34.043242367803053</v>
      </c>
      <c r="N29" s="12">
        <v>32.417804346069957</v>
      </c>
      <c r="O29" s="12">
        <v>34.346728382074481</v>
      </c>
      <c r="P29" s="12">
        <v>33.973412112259979</v>
      </c>
      <c r="Q29" s="12">
        <v>37.261904761904759</v>
      </c>
      <c r="R29" s="12">
        <v>35.041786850085053</v>
      </c>
      <c r="S29" s="12">
        <v>33.07246174271539</v>
      </c>
      <c r="T29" s="12">
        <v>31.927599581358123</v>
      </c>
      <c r="U29" s="12">
        <v>31.281900850689347</v>
      </c>
      <c r="V29" s="12">
        <v>32.756510126864008</v>
      </c>
      <c r="W29" s="12">
        <v>28.84722480044552</v>
      </c>
      <c r="X29" s="12">
        <v>28.225306433919972</v>
      </c>
      <c r="Y29" s="12">
        <v>25.82737871380218</v>
      </c>
      <c r="Z29" s="12">
        <v>25.991545147959911</v>
      </c>
      <c r="AA29" s="12">
        <v>25.444676004458877</v>
      </c>
      <c r="AB29" s="12">
        <v>23.044650884027572</v>
      </c>
      <c r="AC29" s="12">
        <v>23.698449506661209</v>
      </c>
      <c r="AD29" s="12">
        <v>24.795836330554735</v>
      </c>
      <c r="AE29" s="12">
        <v>22.859308913893546</v>
      </c>
      <c r="AF29" s="12">
        <v>23.290173961394867</v>
      </c>
      <c r="AG29" s="12" t="s">
        <v>54</v>
      </c>
    </row>
    <row r="30" spans="1:33" x14ac:dyDescent="0.25">
      <c r="A30" s="21" t="s">
        <v>25</v>
      </c>
      <c r="B30" s="22">
        <v>45.162419619331892</v>
      </c>
      <c r="C30" s="23">
        <v>46.635841560108958</v>
      </c>
      <c r="D30" s="23">
        <v>49.525284661754853</v>
      </c>
      <c r="E30" s="23">
        <v>50.861582498466575</v>
      </c>
      <c r="F30" s="23">
        <v>56.521803740331535</v>
      </c>
      <c r="G30" s="23">
        <v>61.169293962433521</v>
      </c>
      <c r="H30" s="23" t="s">
        <v>54</v>
      </c>
      <c r="I30" s="23">
        <v>59.130204942075991</v>
      </c>
      <c r="J30" s="23" t="s">
        <v>54</v>
      </c>
      <c r="K30" s="23">
        <v>56.811026494340275</v>
      </c>
      <c r="L30" s="23" t="s">
        <v>54</v>
      </c>
      <c r="M30" s="23">
        <v>57.852457526158915</v>
      </c>
      <c r="N30" s="23">
        <v>54.424422137842164</v>
      </c>
      <c r="O30" s="23">
        <v>52.696534370261915</v>
      </c>
      <c r="P30" s="23">
        <v>50.393927066577589</v>
      </c>
      <c r="Q30" s="23">
        <v>49.404180987539078</v>
      </c>
      <c r="R30" s="23">
        <v>48.078853023462941</v>
      </c>
      <c r="S30" s="23">
        <v>46.813932703688501</v>
      </c>
      <c r="T30" s="23">
        <v>45.075451418134996</v>
      </c>
      <c r="U30" s="23">
        <v>45.358873810977052</v>
      </c>
      <c r="V30" s="23">
        <v>46.667814084929311</v>
      </c>
      <c r="W30" s="23">
        <v>46.634040761660415</v>
      </c>
      <c r="X30" s="23">
        <v>45.872423819119803</v>
      </c>
      <c r="Y30" s="23">
        <v>45.201630575083897</v>
      </c>
      <c r="Z30" s="23">
        <v>45.34639545048983</v>
      </c>
      <c r="AA30" s="23">
        <v>45.246452322586563</v>
      </c>
      <c r="AB30" s="23">
        <v>44.80513971252951</v>
      </c>
      <c r="AC30" s="23">
        <v>44.538611983642504</v>
      </c>
      <c r="AD30" s="23">
        <v>43.310830754066579</v>
      </c>
      <c r="AE30" s="23">
        <v>43.462163435328236</v>
      </c>
      <c r="AF30" s="23">
        <v>43.809345063125178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43.175508460736403</v>
      </c>
      <c r="F31" s="12" t="s">
        <v>54</v>
      </c>
      <c r="G31" s="12">
        <v>45.104384666428466</v>
      </c>
      <c r="H31" s="12" t="s">
        <v>54</v>
      </c>
      <c r="I31" s="12">
        <v>47.586319280688642</v>
      </c>
      <c r="J31" s="12" t="s">
        <v>54</v>
      </c>
      <c r="K31" s="12">
        <v>48.809069856121127</v>
      </c>
      <c r="L31" s="12" t="s">
        <v>54</v>
      </c>
      <c r="M31" s="12">
        <v>46.662919005177216</v>
      </c>
      <c r="N31" s="12" t="s">
        <v>54</v>
      </c>
      <c r="O31" s="12">
        <v>46.149649547833484</v>
      </c>
      <c r="P31" s="12" t="s">
        <v>54</v>
      </c>
      <c r="Q31" s="12">
        <v>39.231037326056835</v>
      </c>
      <c r="R31" s="12" t="s">
        <v>54</v>
      </c>
      <c r="S31" s="12">
        <v>40.904925742146304</v>
      </c>
      <c r="T31" s="12" t="s">
        <v>54</v>
      </c>
      <c r="U31" s="12">
        <v>41.409013071276753</v>
      </c>
      <c r="V31" s="12" t="s">
        <v>54</v>
      </c>
      <c r="W31" s="12">
        <v>43.31306507067363</v>
      </c>
      <c r="X31" s="12" t="s">
        <v>54</v>
      </c>
      <c r="Y31" s="12">
        <v>41.34616820754858</v>
      </c>
      <c r="Z31" s="12" t="s">
        <v>54</v>
      </c>
      <c r="AA31" s="12">
        <v>38.61924686192468</v>
      </c>
      <c r="AB31" s="12" t="s">
        <v>54</v>
      </c>
      <c r="AC31" s="12">
        <v>28.792788144146066</v>
      </c>
      <c r="AD31" s="12" t="s">
        <v>54</v>
      </c>
      <c r="AE31" s="12">
        <v>30.203780815860267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40.215881582602478</v>
      </c>
      <c r="X32" s="26" t="s">
        <v>54</v>
      </c>
      <c r="Y32" s="26">
        <v>39.583256683427123</v>
      </c>
      <c r="Z32" s="26" t="s">
        <v>54</v>
      </c>
      <c r="AA32" s="26" t="s">
        <v>54</v>
      </c>
      <c r="AB32" s="26" t="s">
        <v>54</v>
      </c>
      <c r="AC32" s="26">
        <v>36.210846430760903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51.260997067448677</v>
      </c>
      <c r="Y35" s="12">
        <v>64.051684356252878</v>
      </c>
      <c r="Z35" s="12">
        <v>81.404829100031364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78.772112382934438</v>
      </c>
      <c r="AF35" s="12">
        <v>79.063360881542692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59.418931583880038</v>
      </c>
      <c r="X36" s="23" t="s">
        <v>54</v>
      </c>
      <c r="Y36" s="23">
        <v>58.116591928251125</v>
      </c>
      <c r="Z36" s="23">
        <v>61.906797776827702</v>
      </c>
      <c r="AA36" s="23">
        <v>52.758913412563679</v>
      </c>
      <c r="AB36" s="23">
        <v>57.93072014585232</v>
      </c>
      <c r="AC36" s="23">
        <v>55.416293643688455</v>
      </c>
      <c r="AD36" s="23">
        <v>52.476910159529801</v>
      </c>
      <c r="AE36" s="23">
        <v>48.84120171673819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48.669724770642198</v>
      </c>
      <c r="D39" s="12" t="s">
        <v>54</v>
      </c>
      <c r="E39" s="12">
        <v>39.045151739452258</v>
      </c>
      <c r="F39" s="12" t="s">
        <v>54</v>
      </c>
      <c r="G39" s="12">
        <v>38.456213222568365</v>
      </c>
      <c r="H39" s="12" t="s">
        <v>54</v>
      </c>
      <c r="I39" s="12">
        <v>35.302197802197796</v>
      </c>
      <c r="J39" s="12">
        <v>35.304894006804503</v>
      </c>
      <c r="K39" s="12">
        <v>34.093666585780149</v>
      </c>
      <c r="L39" s="12">
        <v>31.349036402569592</v>
      </c>
      <c r="M39" s="12">
        <v>29.187428133384437</v>
      </c>
      <c r="N39" s="12">
        <v>29.537223340040242</v>
      </c>
      <c r="O39" s="12">
        <v>24.204171240395169</v>
      </c>
      <c r="P39" s="12" t="s">
        <v>54</v>
      </c>
      <c r="Q39" s="12">
        <v>25.716282320055907</v>
      </c>
      <c r="R39" s="12">
        <v>27.054627978602692</v>
      </c>
      <c r="S39" s="12">
        <v>28.459577567370719</v>
      </c>
      <c r="T39" s="12">
        <v>28.454434570482661</v>
      </c>
      <c r="U39" s="12">
        <v>29.915867736255137</v>
      </c>
      <c r="V39" s="12" t="s">
        <v>54</v>
      </c>
      <c r="W39" s="12">
        <v>40.191986644407343</v>
      </c>
      <c r="X39" s="12" t="s">
        <v>54</v>
      </c>
      <c r="Y39" s="12">
        <v>50.499490316004071</v>
      </c>
      <c r="Z39" s="12" t="s">
        <v>54</v>
      </c>
      <c r="AA39" s="12">
        <v>44.935830731876521</v>
      </c>
      <c r="AB39" s="12">
        <v>47.790372925907668</v>
      </c>
      <c r="AC39" s="12">
        <v>44.234800838574422</v>
      </c>
      <c r="AD39" s="12">
        <v>44.234800838574422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40.913614330198065</v>
      </c>
      <c r="D47" s="12" t="s">
        <v>54</v>
      </c>
      <c r="E47" s="12">
        <v>41.513165663006262</v>
      </c>
      <c r="F47" s="12" t="s">
        <v>54</v>
      </c>
      <c r="G47" s="12">
        <v>44.565297273462193</v>
      </c>
      <c r="H47" s="12" t="s">
        <v>54</v>
      </c>
      <c r="I47" s="12">
        <v>44.762382102337448</v>
      </c>
      <c r="J47" s="12" t="s">
        <v>54</v>
      </c>
      <c r="K47" s="12">
        <v>45.790362325454041</v>
      </c>
      <c r="L47" s="12" t="s">
        <v>54</v>
      </c>
      <c r="M47" s="12">
        <v>43.684439203028994</v>
      </c>
      <c r="N47" s="12">
        <v>43.467093434493115</v>
      </c>
      <c r="O47" s="12">
        <v>43.336951159348793</v>
      </c>
      <c r="P47" s="12" t="s">
        <v>54</v>
      </c>
      <c r="Q47" s="12">
        <v>44.968974101735213</v>
      </c>
      <c r="R47" s="12" t="s">
        <v>54</v>
      </c>
      <c r="S47" s="12">
        <v>45.785699790299674</v>
      </c>
      <c r="T47" s="12">
        <v>44.836006703375624</v>
      </c>
      <c r="U47" s="12">
        <v>45.133019368119015</v>
      </c>
      <c r="V47" s="12">
        <v>45.530402655144343</v>
      </c>
      <c r="W47" s="12">
        <v>45.264768144382465</v>
      </c>
      <c r="X47" s="12">
        <v>44.300522054929267</v>
      </c>
      <c r="Y47" s="12">
        <v>44.840478564307077</v>
      </c>
      <c r="Z47" s="12">
        <v>43.822536033469078</v>
      </c>
      <c r="AA47" s="12">
        <v>43.321969251668683</v>
      </c>
      <c r="AB47" s="12">
        <v>43.31465965990779</v>
      </c>
      <c r="AC47" s="12">
        <v>42.725507502206533</v>
      </c>
      <c r="AD47" s="12">
        <v>42.626717469114418</v>
      </c>
      <c r="AE47" s="12">
        <v>42.236045579987533</v>
      </c>
      <c r="AF47" s="12">
        <v>42.151417390051108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59.338211899459111</v>
      </c>
      <c r="R50" s="23">
        <v>60.258591357604615</v>
      </c>
      <c r="S50" s="23">
        <v>61.043360433604342</v>
      </c>
      <c r="T50" s="23">
        <v>57.756737072104883</v>
      </c>
      <c r="U50" s="23">
        <v>59.386655615416508</v>
      </c>
      <c r="V50" s="23">
        <v>56.257088846880912</v>
      </c>
      <c r="W50" s="23">
        <v>70.453524921418946</v>
      </c>
      <c r="X50" s="23">
        <v>68.12116840966462</v>
      </c>
      <c r="Y50" s="23" t="s">
        <v>54</v>
      </c>
      <c r="Z50" s="23" t="s">
        <v>54</v>
      </c>
      <c r="AA50" s="23">
        <v>76.901539897340172</v>
      </c>
      <c r="AB50" s="23">
        <v>71.729185727355897</v>
      </c>
      <c r="AC50" s="23">
        <v>70.201771653543304</v>
      </c>
      <c r="AD50" s="23">
        <v>72.211397954213339</v>
      </c>
      <c r="AE50" s="23">
        <v>70.657630522088354</v>
      </c>
      <c r="AF50" s="23">
        <v>68.206847019391915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63.107499611821325</v>
      </c>
      <c r="U53" s="12">
        <v>60.701649474261224</v>
      </c>
      <c r="V53" s="12">
        <v>66.232356134636262</v>
      </c>
      <c r="W53" s="12">
        <v>69.435720798298036</v>
      </c>
      <c r="X53" s="12">
        <v>66.944925175608262</v>
      </c>
      <c r="Y53" s="12">
        <v>68.009884052461501</v>
      </c>
      <c r="Z53" s="12">
        <v>63.633455210237663</v>
      </c>
      <c r="AA53" s="12">
        <v>62.127047272419475</v>
      </c>
      <c r="AB53" s="12">
        <v>60.674539121569957</v>
      </c>
      <c r="AC53" s="12">
        <v>62.136774646650871</v>
      </c>
      <c r="AD53" s="12">
        <v>62.526664054677639</v>
      </c>
      <c r="AE53" s="12">
        <v>62.158279644784955</v>
      </c>
      <c r="AF53" s="12">
        <v>62.425607889814657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48.45135586685516</v>
      </c>
      <c r="I54" s="23" t="s">
        <v>54</v>
      </c>
      <c r="J54" s="23" t="s">
        <v>54</v>
      </c>
      <c r="K54" s="23" t="s">
        <v>54</v>
      </c>
      <c r="L54" s="23">
        <v>49.655132773882059</v>
      </c>
      <c r="M54" s="23" t="s">
        <v>54</v>
      </c>
      <c r="N54" s="23" t="s">
        <v>54</v>
      </c>
      <c r="O54" s="23" t="s">
        <v>54</v>
      </c>
      <c r="P54" s="23">
        <v>53.127601379474363</v>
      </c>
      <c r="Q54" s="23" t="s">
        <v>54</v>
      </c>
      <c r="R54" s="23" t="s">
        <v>54</v>
      </c>
      <c r="S54" s="23" t="s">
        <v>54</v>
      </c>
      <c r="T54" s="23">
        <v>52.878279621420873</v>
      </c>
      <c r="U54" s="23" t="s">
        <v>54</v>
      </c>
      <c r="V54" s="23" t="s">
        <v>54</v>
      </c>
      <c r="W54" s="23" t="s">
        <v>54</v>
      </c>
      <c r="X54" s="23">
        <v>54.642975727287435</v>
      </c>
      <c r="Y54" s="23" t="s">
        <v>54</v>
      </c>
      <c r="Z54" s="23" t="s">
        <v>54</v>
      </c>
      <c r="AA54" s="23">
        <v>52.682581330586096</v>
      </c>
      <c r="AB54" s="23" t="s">
        <v>54</v>
      </c>
      <c r="AC54" s="23">
        <v>55.643682676881767</v>
      </c>
      <c r="AD54" s="23" t="s">
        <v>54</v>
      </c>
      <c r="AE54" s="23">
        <v>54.191018438218777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>
        <v>76.108342248780119</v>
      </c>
      <c r="D56" s="23">
        <v>75.776678303237304</v>
      </c>
      <c r="E56" s="23">
        <v>77.088547656091464</v>
      </c>
      <c r="F56" s="23">
        <v>77.209870720150931</v>
      </c>
      <c r="G56" s="23">
        <v>77.940343406325084</v>
      </c>
      <c r="H56" s="23">
        <v>77.062505358827053</v>
      </c>
      <c r="I56" s="23">
        <v>74.146632914576813</v>
      </c>
      <c r="J56" s="23">
        <v>75.727312201476337</v>
      </c>
      <c r="K56" s="23">
        <v>76.342529775365591</v>
      </c>
      <c r="L56" s="23">
        <v>77.942529642190493</v>
      </c>
      <c r="M56" s="23">
        <v>77.228804634017905</v>
      </c>
      <c r="N56" s="23">
        <v>77.799594787263317</v>
      </c>
      <c r="O56" s="23">
        <v>76.681355891499862</v>
      </c>
      <c r="P56" s="23">
        <v>75.605676049838479</v>
      </c>
      <c r="Q56" s="23">
        <v>69.337989831030768</v>
      </c>
      <c r="R56" s="23">
        <v>67.616535912864663</v>
      </c>
      <c r="S56" s="23">
        <v>66.077602766039192</v>
      </c>
      <c r="T56" s="23">
        <v>64.073612376340478</v>
      </c>
      <c r="U56" s="23">
        <v>61.669986596861733</v>
      </c>
      <c r="V56" s="23">
        <v>59.624737988156049</v>
      </c>
      <c r="W56" s="23">
        <v>57.940068295117683</v>
      </c>
      <c r="X56" s="23">
        <v>58.859148892301185</v>
      </c>
      <c r="Y56" s="23">
        <v>57.767126288069036</v>
      </c>
      <c r="Z56" s="23">
        <v>58.986550358937883</v>
      </c>
      <c r="AA56" s="23">
        <v>59.084018476574343</v>
      </c>
      <c r="AB56" s="23">
        <v>59.851453059910078</v>
      </c>
      <c r="AC56" s="23">
        <v>57.132671364990728</v>
      </c>
      <c r="AD56" s="23">
        <v>54.535855150781074</v>
      </c>
      <c r="AE56" s="23">
        <v>54.131800360353289</v>
      </c>
      <c r="AF56" s="23">
        <v>51.548887340070692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62.027405534276056</v>
      </c>
      <c r="R57" s="12" t="s">
        <v>54</v>
      </c>
      <c r="S57" s="12">
        <v>61.850674391164908</v>
      </c>
      <c r="T57" s="12" t="s">
        <v>54</v>
      </c>
      <c r="U57" s="12">
        <v>63.495519423711976</v>
      </c>
      <c r="V57" s="12">
        <v>62.747528765116826</v>
      </c>
      <c r="W57" s="12">
        <v>60.633403385480648</v>
      </c>
      <c r="X57" s="12">
        <v>60.309035027874828</v>
      </c>
      <c r="Y57" s="12">
        <v>58.180233205959276</v>
      </c>
      <c r="Z57" s="12">
        <v>56.195208611562045</v>
      </c>
      <c r="AA57" s="12">
        <v>55.386059085226314</v>
      </c>
      <c r="AB57" s="12">
        <v>54.316054172504224</v>
      </c>
      <c r="AC57" s="12">
        <v>50.836153854471924</v>
      </c>
      <c r="AD57" s="12">
        <v>49.338575795025278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2.4693596110143541</v>
      </c>
      <c r="D5" s="65" t="s">
        <v>54</v>
      </c>
      <c r="E5" s="65">
        <v>2.0669704350589808</v>
      </c>
      <c r="F5" s="65">
        <v>2.1340264726412248</v>
      </c>
      <c r="G5" s="65">
        <v>2.1451350612415396</v>
      </c>
      <c r="H5" s="65">
        <v>2.0973181071238773</v>
      </c>
      <c r="I5" s="65">
        <v>2.1996737217483657</v>
      </c>
      <c r="J5" s="65">
        <v>2.3889113720327986</v>
      </c>
      <c r="K5" s="65">
        <v>2.5923535078926121</v>
      </c>
      <c r="L5" s="65">
        <v>2.587620561031073</v>
      </c>
      <c r="M5" s="65" t="s">
        <v>54</v>
      </c>
      <c r="N5" s="65">
        <v>3.0106460419001273</v>
      </c>
      <c r="O5" s="65">
        <v>3.0025821976552138</v>
      </c>
      <c r="P5" s="65">
        <v>3.3011081841929815</v>
      </c>
      <c r="Q5" s="65">
        <v>3.3673446361324091</v>
      </c>
      <c r="R5" s="65">
        <v>3.4817163748678723</v>
      </c>
      <c r="S5" s="65">
        <v>3.5763255437775978</v>
      </c>
      <c r="T5" s="65">
        <v>3.6892933304560689</v>
      </c>
      <c r="U5" s="65">
        <v>3.7785659957605655</v>
      </c>
      <c r="V5" s="65">
        <v>3.792210418403803</v>
      </c>
      <c r="W5" s="65">
        <v>3.8443403956816931</v>
      </c>
      <c r="X5" s="65">
        <v>3.8208959963223563</v>
      </c>
      <c r="Y5" s="65">
        <v>3.8534127056917384</v>
      </c>
      <c r="Z5" s="65">
        <v>4.1710218780809347</v>
      </c>
      <c r="AA5" s="65">
        <v>3.9739757652857821</v>
      </c>
      <c r="AB5" s="65">
        <v>4.0395722546814365</v>
      </c>
      <c r="AC5" s="65">
        <v>4.0621737012060164</v>
      </c>
      <c r="AD5" s="65">
        <v>4.3711219247776851</v>
      </c>
      <c r="AE5" s="65">
        <v>4.3469602389324589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1.9408563610209988</v>
      </c>
      <c r="C6" s="67">
        <v>2.1353943350512528</v>
      </c>
      <c r="D6" s="67">
        <v>2.5270916651039941</v>
      </c>
      <c r="E6" s="67">
        <v>2.7127911513451783</v>
      </c>
      <c r="F6" s="67">
        <v>1.3662817384097328</v>
      </c>
      <c r="G6" s="67">
        <v>1.3382966707990682</v>
      </c>
      <c r="H6" s="67">
        <v>1.3024649148513565</v>
      </c>
      <c r="I6" s="67">
        <v>0.58708100305243149</v>
      </c>
      <c r="J6" s="67">
        <v>0.54671668917515703</v>
      </c>
      <c r="K6" s="67">
        <v>0.49832663898020058</v>
      </c>
      <c r="L6" s="67">
        <v>0.39585109047222933</v>
      </c>
      <c r="M6" s="67">
        <v>0.4559494914889638</v>
      </c>
      <c r="N6" s="67">
        <v>0.49744229739269302</v>
      </c>
      <c r="O6" s="67">
        <v>0.50228642832321413</v>
      </c>
      <c r="P6" s="67">
        <v>0.56012990675347774</v>
      </c>
      <c r="Q6" s="67">
        <v>0.65435473728112614</v>
      </c>
      <c r="R6" s="67">
        <v>0.65207602871021564</v>
      </c>
      <c r="S6" s="67">
        <v>0.78609711493383916</v>
      </c>
      <c r="T6" s="67">
        <v>0.85259513878560944</v>
      </c>
      <c r="U6" s="67">
        <v>1.0745950398427087</v>
      </c>
      <c r="V6" s="67">
        <v>1.0383827195876423</v>
      </c>
      <c r="W6" s="67">
        <v>1.1191749168208276</v>
      </c>
      <c r="X6" s="67">
        <v>1.1409867162585019</v>
      </c>
      <c r="Y6" s="67">
        <v>1.1356515860988234</v>
      </c>
      <c r="Z6" s="67">
        <v>1.3518463364067195</v>
      </c>
      <c r="AA6" s="67">
        <v>1.2951854795887796</v>
      </c>
      <c r="AB6" s="67">
        <v>1.4017150280489818</v>
      </c>
      <c r="AC6" s="67">
        <v>1.3075780674933868</v>
      </c>
      <c r="AD6" s="67">
        <v>1.3847905328827126</v>
      </c>
      <c r="AE6" s="67">
        <v>1.3394058015299455</v>
      </c>
      <c r="AF6" s="67">
        <v>1.3660610395563326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1.2824630705374964</v>
      </c>
      <c r="H7" s="69">
        <v>1.3003476514565895</v>
      </c>
      <c r="I7" s="69">
        <v>1.4930831732254088</v>
      </c>
      <c r="J7" s="69">
        <v>1.5495124741275688</v>
      </c>
      <c r="K7" s="69">
        <v>1.6071550028424058</v>
      </c>
      <c r="L7" s="69">
        <v>1.6845535680356811</v>
      </c>
      <c r="M7" s="69">
        <v>1.6902917415700582</v>
      </c>
      <c r="N7" s="69">
        <v>1.7144510854727559</v>
      </c>
      <c r="O7" s="69">
        <v>1.745948095620568</v>
      </c>
      <c r="P7" s="69">
        <v>1.926375068009097</v>
      </c>
      <c r="Q7" s="69">
        <v>2.397699316066896</v>
      </c>
      <c r="R7" s="69">
        <v>2.4522717328758996</v>
      </c>
      <c r="S7" s="69">
        <v>2.5812118671444892</v>
      </c>
      <c r="T7" s="69">
        <v>2.5891905300066207</v>
      </c>
      <c r="U7" s="69">
        <v>2.6405025478742443</v>
      </c>
      <c r="V7" s="69">
        <v>2.6426187474837515</v>
      </c>
      <c r="W7" s="69">
        <v>2.7586195148316137</v>
      </c>
      <c r="X7" s="69">
        <v>2.8636386876348667</v>
      </c>
      <c r="Y7" s="69">
        <v>3.0390497058857706</v>
      </c>
      <c r="Z7" s="69">
        <v>3.0856072849035248</v>
      </c>
      <c r="AA7" s="69">
        <v>3.1968428311853612</v>
      </c>
      <c r="AB7" s="69">
        <v>3.005502381282656</v>
      </c>
      <c r="AC7" s="69">
        <v>3.2171685571157842</v>
      </c>
      <c r="AD7" s="69">
        <v>3.3919084555063876</v>
      </c>
      <c r="AE7" s="69">
        <v>3.5027849113998983</v>
      </c>
      <c r="AF7" s="69">
        <v>3.5363775507679023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1.6826682454856614</v>
      </c>
      <c r="D8" s="67" t="s">
        <v>54</v>
      </c>
      <c r="E8" s="67">
        <v>2.2445731265395192</v>
      </c>
      <c r="F8" s="67" t="s">
        <v>54</v>
      </c>
      <c r="G8" s="67">
        <v>2.474437690341361</v>
      </c>
      <c r="H8" s="67" t="s">
        <v>54</v>
      </c>
      <c r="I8" s="67">
        <v>2.8434675562947649</v>
      </c>
      <c r="J8" s="67" t="s">
        <v>54</v>
      </c>
      <c r="K8" s="67">
        <v>2.6583240851640824</v>
      </c>
      <c r="L8" s="67">
        <v>2.7078215095725779</v>
      </c>
      <c r="M8" s="67">
        <v>2.8749200737132194</v>
      </c>
      <c r="N8" s="67">
        <v>3.52311578262437</v>
      </c>
      <c r="O8" s="67">
        <v>3.602397489645381</v>
      </c>
      <c r="P8" s="67">
        <v>3.7662224925366861</v>
      </c>
      <c r="Q8" s="67">
        <v>4.12711727793228</v>
      </c>
      <c r="R8" s="67">
        <v>4.1318549392886412</v>
      </c>
      <c r="S8" s="67">
        <v>4.4572855805412912</v>
      </c>
      <c r="T8" s="67">
        <v>5.1437602690128958</v>
      </c>
      <c r="U8" s="67">
        <v>5.8989705391659077</v>
      </c>
      <c r="V8" s="67">
        <v>6.0413937817155619</v>
      </c>
      <c r="W8" s="67">
        <v>6.3607630193061837</v>
      </c>
      <c r="X8" s="67">
        <v>6.454576028136648</v>
      </c>
      <c r="Y8" s="67">
        <v>6.6580408982032209</v>
      </c>
      <c r="Z8" s="67">
        <v>6.3631272646638646</v>
      </c>
      <c r="AA8" s="67">
        <v>6.4417234532700398</v>
      </c>
      <c r="AB8" s="67">
        <v>6.1435573276996385</v>
      </c>
      <c r="AC8" s="67">
        <v>6.070191341167571</v>
      </c>
      <c r="AD8" s="67">
        <v>6.3331366524307713</v>
      </c>
      <c r="AE8" s="67">
        <v>6.2717910086772486</v>
      </c>
      <c r="AF8" s="67">
        <v>6.2841385711340871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3.3048113081621473</v>
      </c>
      <c r="E9" s="65">
        <v>3.3459649839623511</v>
      </c>
      <c r="F9" s="65">
        <v>3.5474743204448851</v>
      </c>
      <c r="G9" s="65">
        <v>2.320268188111295</v>
      </c>
      <c r="H9" s="65">
        <v>2.3826720912779247</v>
      </c>
      <c r="I9" s="65">
        <v>3.0780188029422426</v>
      </c>
      <c r="J9" s="65">
        <v>3.18199820954827</v>
      </c>
      <c r="K9" s="65">
        <v>3.0061497846186285</v>
      </c>
      <c r="L9" s="65">
        <v>3.1748709181252108</v>
      </c>
      <c r="M9" s="65">
        <v>3.3390097217132633</v>
      </c>
      <c r="N9" s="65">
        <v>3.3947286965225367</v>
      </c>
      <c r="O9" s="65">
        <v>3.5056948421199068</v>
      </c>
      <c r="P9" s="65">
        <v>3.5891211640075831</v>
      </c>
      <c r="Q9" s="65">
        <v>3.3865723255594373</v>
      </c>
      <c r="R9" s="65">
        <v>3.6676565164451667</v>
      </c>
      <c r="S9" s="65">
        <v>3.9448157251081599</v>
      </c>
      <c r="T9" s="65">
        <v>3.9833650853349032</v>
      </c>
      <c r="U9" s="65">
        <v>4.1485328952538483</v>
      </c>
      <c r="V9" s="65">
        <v>4.2556833153041698</v>
      </c>
      <c r="W9" s="65">
        <v>4.3029007109238551</v>
      </c>
      <c r="X9" s="65">
        <v>4.5920407146835718</v>
      </c>
      <c r="Y9" s="65">
        <v>4.7359411460568195</v>
      </c>
      <c r="Z9" s="65">
        <v>4.8181347846995726</v>
      </c>
      <c r="AA9" s="65">
        <v>4.562370516792428</v>
      </c>
      <c r="AB9" s="65">
        <v>4.2362002567394095</v>
      </c>
      <c r="AC9" s="65">
        <v>4.2368064029589423</v>
      </c>
      <c r="AD9" s="65">
        <v>4.2648081516645</v>
      </c>
      <c r="AE9" s="65">
        <v>4.2696100322257502</v>
      </c>
      <c r="AF9" s="65">
        <v>4.6821229745163153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2.4725425248424777</v>
      </c>
      <c r="D10" s="67" t="s">
        <v>54</v>
      </c>
      <c r="E10" s="67">
        <v>2.6310242795983823</v>
      </c>
      <c r="F10" s="67" t="s">
        <v>54</v>
      </c>
      <c r="G10" s="67">
        <v>2.8757541748835953</v>
      </c>
      <c r="H10" s="67" t="s">
        <v>54</v>
      </c>
      <c r="I10" s="67">
        <v>3.2387078089641839</v>
      </c>
      <c r="J10" s="67">
        <v>3.5174571602182856</v>
      </c>
      <c r="K10" s="67">
        <v>3.8709981556923343</v>
      </c>
      <c r="L10" s="67">
        <v>3.9607136069440863</v>
      </c>
      <c r="M10" s="67">
        <v>4.137505078861035</v>
      </c>
      <c r="N10" s="67">
        <v>4.4359057085192175</v>
      </c>
      <c r="O10" s="67">
        <v>4.6008364496288863</v>
      </c>
      <c r="P10" s="67">
        <v>4.8258640982646499</v>
      </c>
      <c r="Q10" s="67">
        <v>4.9046126709878273</v>
      </c>
      <c r="R10" s="67">
        <v>5.2860345948481955</v>
      </c>
      <c r="S10" s="67">
        <v>5.3902240182085235</v>
      </c>
      <c r="T10" s="67">
        <v>5.2798701519649871</v>
      </c>
      <c r="U10" s="67">
        <v>5.4078216306126512</v>
      </c>
      <c r="V10" s="67">
        <v>5.5820381819462659</v>
      </c>
      <c r="W10" s="67">
        <v>5.6196264293498492</v>
      </c>
      <c r="X10" s="67">
        <v>5.5378160106523451</v>
      </c>
      <c r="Y10" s="67">
        <v>5.3607458160368981</v>
      </c>
      <c r="Z10" s="67">
        <v>5.2750104322857228</v>
      </c>
      <c r="AA10" s="67">
        <v>5.1379991176988939</v>
      </c>
      <c r="AB10" s="67">
        <v>5.0088100270057749</v>
      </c>
      <c r="AC10" s="67">
        <v>5.1085292570578176</v>
      </c>
      <c r="AD10" s="67">
        <v>5.3183514359965347</v>
      </c>
      <c r="AE10" s="67">
        <v>5.4830341009906443</v>
      </c>
      <c r="AF10" s="67">
        <v>5.6178619385206252</v>
      </c>
      <c r="AG10" s="67" t="s">
        <v>54</v>
      </c>
    </row>
    <row r="11" spans="1:33" x14ac:dyDescent="0.25">
      <c r="A11" s="10" t="s">
        <v>6</v>
      </c>
      <c r="B11" s="64">
        <v>1.6012536712602459</v>
      </c>
      <c r="C11" s="65">
        <v>1.6499223638812295</v>
      </c>
      <c r="D11" s="65">
        <v>1.8332652547727917</v>
      </c>
      <c r="E11" s="65">
        <v>1.8748524608891828</v>
      </c>
      <c r="F11" s="65">
        <v>1.9596913067261501</v>
      </c>
      <c r="G11" s="65">
        <v>1.9803677014586305</v>
      </c>
      <c r="H11" s="65">
        <v>2.0316121176049298</v>
      </c>
      <c r="I11" s="65">
        <v>2.3066554433882311</v>
      </c>
      <c r="J11" s="65">
        <v>2.358418654250412</v>
      </c>
      <c r="K11" s="65" t="s">
        <v>54</v>
      </c>
      <c r="L11" s="65">
        <v>2.2867538841248347</v>
      </c>
      <c r="M11" s="65">
        <v>2.3271704973308358</v>
      </c>
      <c r="N11" s="65">
        <v>2.4886527850462654</v>
      </c>
      <c r="O11" s="65">
        <v>2.541526374375394</v>
      </c>
      <c r="P11" s="65">
        <v>2.5593437778432864</v>
      </c>
      <c r="Q11" s="65">
        <v>2.6268270025027922</v>
      </c>
      <c r="R11" s="65">
        <v>2.6371619624767955</v>
      </c>
      <c r="S11" s="65">
        <v>2.509244216030047</v>
      </c>
      <c r="T11" s="65">
        <v>2.6635446421942013</v>
      </c>
      <c r="U11" s="65">
        <v>2.5896144886150143</v>
      </c>
      <c r="V11" s="65">
        <v>2.6553951659625952</v>
      </c>
      <c r="W11" s="65">
        <v>2.6582581470912121</v>
      </c>
      <c r="X11" s="65">
        <v>2.670936532046857</v>
      </c>
      <c r="Y11" s="65">
        <v>2.7029342957678417</v>
      </c>
      <c r="Z11" s="65">
        <v>2.6875285756902367</v>
      </c>
      <c r="AA11" s="65" t="s">
        <v>54</v>
      </c>
      <c r="AB11" s="65">
        <v>2.7037188764524354</v>
      </c>
      <c r="AC11" s="65">
        <v>2.6938192660003333</v>
      </c>
      <c r="AD11" s="65">
        <v>2.7018098072809433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2.0776655165534184</v>
      </c>
      <c r="O12" s="67">
        <v>2.1627311658173638</v>
      </c>
      <c r="P12" s="67">
        <v>2.3057189951736845</v>
      </c>
      <c r="Q12" s="67">
        <v>2.0212157993338598</v>
      </c>
      <c r="R12" s="67">
        <v>2.0378527662244035</v>
      </c>
      <c r="S12" s="67">
        <v>2.202444236303378</v>
      </c>
      <c r="T12" s="67">
        <v>2.2728755632219189</v>
      </c>
      <c r="U12" s="67">
        <v>2.199129101570418</v>
      </c>
      <c r="V12" s="67">
        <v>2.4072557307773619</v>
      </c>
      <c r="W12" s="67">
        <v>2.2000422434078146</v>
      </c>
      <c r="X12" s="67">
        <v>2.1334404747993307</v>
      </c>
      <c r="Y12" s="67">
        <v>2.1814068098053641</v>
      </c>
      <c r="Z12" s="67">
        <v>2.1057395678827837</v>
      </c>
      <c r="AA12" s="67">
        <v>2.2965483971410441</v>
      </c>
      <c r="AB12" s="67">
        <v>2.570687368394541</v>
      </c>
      <c r="AC12" s="67">
        <v>2.7220629344966847</v>
      </c>
      <c r="AD12" s="67">
        <v>2.7824526243231835</v>
      </c>
      <c r="AE12" s="67">
        <v>3.1481944186190653</v>
      </c>
      <c r="AF12" s="67">
        <v>3.2455867060534676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2.4302801166132673</v>
      </c>
      <c r="M13" s="65">
        <v>2.5695914758168725</v>
      </c>
      <c r="N13" s="65">
        <v>2.7935019414032451</v>
      </c>
      <c r="O13" s="65">
        <v>2.8893920618601254</v>
      </c>
      <c r="P13" s="65">
        <v>3.0001503155394236</v>
      </c>
      <c r="Q13" s="65">
        <v>3.2357590982180868</v>
      </c>
      <c r="R13" s="65">
        <v>3.5150851304878743</v>
      </c>
      <c r="S13" s="65">
        <v>3.6072358376105673</v>
      </c>
      <c r="T13" s="65">
        <v>3.6984767674425343</v>
      </c>
      <c r="U13" s="65">
        <v>3.7598652242169233</v>
      </c>
      <c r="V13" s="65">
        <v>3.604049868246002</v>
      </c>
      <c r="W13" s="65">
        <v>3.4741091741530634</v>
      </c>
      <c r="X13" s="65">
        <v>4.6870815880741237</v>
      </c>
      <c r="Y13" s="65">
        <v>4.6910120028027773</v>
      </c>
      <c r="Z13" s="65">
        <v>4.6908864876360648</v>
      </c>
      <c r="AA13" s="65">
        <v>4.1427857515166826</v>
      </c>
      <c r="AB13" s="65">
        <v>3.5868383073394212</v>
      </c>
      <c r="AC13" s="65">
        <v>4.5972475000941451</v>
      </c>
      <c r="AD13" s="65" t="s">
        <v>54</v>
      </c>
      <c r="AE13" s="65">
        <v>4.3803424273859983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1.1686426202556026</v>
      </c>
      <c r="C14" s="67">
        <v>1.2083601361985814</v>
      </c>
      <c r="D14" s="67">
        <v>1.2443016754516985</v>
      </c>
      <c r="E14" s="67">
        <v>1.2563461345843225</v>
      </c>
      <c r="F14" s="67">
        <v>1.2712898889815318</v>
      </c>
      <c r="G14" s="67">
        <v>1.3107612762689207</v>
      </c>
      <c r="H14" s="67">
        <v>1.3220310618244298</v>
      </c>
      <c r="I14" s="67" t="s">
        <v>54</v>
      </c>
      <c r="J14" s="67">
        <v>1.8858441147381622</v>
      </c>
      <c r="K14" s="67">
        <v>1.867687223046069</v>
      </c>
      <c r="L14" s="67">
        <v>1.9605350141954327</v>
      </c>
      <c r="M14" s="67">
        <v>2.0986671032252455</v>
      </c>
      <c r="N14" s="67">
        <v>2.13977981627567</v>
      </c>
      <c r="O14" s="67">
        <v>2.0974005755065943</v>
      </c>
      <c r="P14" s="67">
        <v>2.1271674273661003</v>
      </c>
      <c r="Q14" s="67">
        <v>2.3441173460840177</v>
      </c>
      <c r="R14" s="67">
        <v>2.3780453006381559</v>
      </c>
      <c r="S14" s="67">
        <v>2.4752730997303884</v>
      </c>
      <c r="T14" s="67">
        <v>2.5052565582810353</v>
      </c>
      <c r="U14" s="67">
        <v>2.5049223318423586</v>
      </c>
      <c r="V14" s="67">
        <v>2.3695315192125093</v>
      </c>
      <c r="W14" s="67">
        <v>2.3640910290335762</v>
      </c>
      <c r="X14" s="67">
        <v>2.4226332928024696</v>
      </c>
      <c r="Y14" s="67">
        <v>2.353123805924294</v>
      </c>
      <c r="Z14" s="67">
        <v>2.2215501438347074</v>
      </c>
      <c r="AA14" s="67">
        <v>2.2805453037508658</v>
      </c>
      <c r="AB14" s="67">
        <v>2.2782892917040454</v>
      </c>
      <c r="AC14" s="67">
        <v>2.26356720846813</v>
      </c>
      <c r="AD14" s="67">
        <v>2.2667349593436397</v>
      </c>
      <c r="AE14" s="67">
        <v>2.3121193491502696</v>
      </c>
      <c r="AF14" s="67">
        <v>2.2776354786241488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0.43930297261678136</v>
      </c>
      <c r="K15" s="65">
        <v>0.4648805213613324</v>
      </c>
      <c r="L15" s="65">
        <v>0.54193548387096768</v>
      </c>
      <c r="M15" s="65">
        <v>0.57406094968107735</v>
      </c>
      <c r="N15" s="65">
        <v>0.69216757741347901</v>
      </c>
      <c r="O15" s="65">
        <v>0.83137363397427022</v>
      </c>
      <c r="P15" s="65">
        <v>1.032742155525239</v>
      </c>
      <c r="Q15" s="65">
        <v>1.189516129032258</v>
      </c>
      <c r="R15" s="65">
        <v>1.2112415886000794</v>
      </c>
      <c r="S15" s="65">
        <v>1.2519319938176197</v>
      </c>
      <c r="T15" s="65">
        <v>1.2121972643995482</v>
      </c>
      <c r="U15" s="65">
        <v>1.3649127090709317</v>
      </c>
      <c r="V15" s="65">
        <v>1.4670159561800431</v>
      </c>
      <c r="W15" s="65">
        <v>1.665893271461717</v>
      </c>
      <c r="X15" s="65">
        <v>1.6734033953112371</v>
      </c>
      <c r="Y15" s="65">
        <v>2.0559440559440558</v>
      </c>
      <c r="Z15" s="65">
        <v>2.0094451003541911</v>
      </c>
      <c r="AA15" s="65">
        <v>1.9863255923611933</v>
      </c>
      <c r="AB15" s="65">
        <v>1.9583528310715956</v>
      </c>
      <c r="AC15" s="65">
        <v>2.0261513538532743</v>
      </c>
      <c r="AD15" s="65">
        <v>2.1349469117479165</v>
      </c>
      <c r="AE15" s="65">
        <v>2.2860360360360357</v>
      </c>
      <c r="AF15" s="65">
        <v>2.3277027027027031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2.556499385640981</v>
      </c>
      <c r="I16" s="67">
        <v>2.4383294552097676</v>
      </c>
      <c r="J16" s="67">
        <v>2.5720498849412725</v>
      </c>
      <c r="K16" s="67">
        <v>2.6167544254601847</v>
      </c>
      <c r="L16" s="67">
        <v>2.5246734644282616</v>
      </c>
      <c r="M16" s="67">
        <v>2.6502572960523949</v>
      </c>
      <c r="N16" s="67">
        <v>2.7528744357739563</v>
      </c>
      <c r="O16" s="67">
        <v>3.0611841440502117</v>
      </c>
      <c r="P16" s="67">
        <v>3.4890691901615174</v>
      </c>
      <c r="Q16" s="67">
        <v>3.4402147196337136</v>
      </c>
      <c r="R16" s="67">
        <v>3.5576167721408822</v>
      </c>
      <c r="S16" s="67">
        <v>3.9497020540169006</v>
      </c>
      <c r="T16" s="67">
        <v>4.0452991333280428</v>
      </c>
      <c r="U16" s="67">
        <v>4.2020481393252531</v>
      </c>
      <c r="V16" s="67">
        <v>4.2512106987095271</v>
      </c>
      <c r="W16" s="67">
        <v>5.3486359064968161</v>
      </c>
      <c r="X16" s="67">
        <v>5.4453021955560894</v>
      </c>
      <c r="Y16" s="67">
        <v>5.4926429094157596</v>
      </c>
      <c r="Z16" s="67">
        <v>5.3760781182010282</v>
      </c>
      <c r="AA16" s="67">
        <v>5.0684202627665522</v>
      </c>
      <c r="AB16" s="67">
        <v>4.9966136677698358</v>
      </c>
      <c r="AC16" s="67">
        <v>4.9381214824978015</v>
      </c>
      <c r="AD16" s="67">
        <v>5.0120231438379239</v>
      </c>
      <c r="AE16" s="67">
        <v>4.9470453796835585</v>
      </c>
      <c r="AF16" s="67">
        <v>5.2261166981169156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1.1534614879769356</v>
      </c>
      <c r="F17" s="65">
        <v>1.247430835012038</v>
      </c>
      <c r="G17" s="65">
        <v>1.3095579793340988</v>
      </c>
      <c r="H17" s="65">
        <v>1.18281513228811</v>
      </c>
      <c r="I17" s="65">
        <v>1.3924062500127381</v>
      </c>
      <c r="J17" s="65">
        <v>1.5753642489824315</v>
      </c>
      <c r="K17" s="65">
        <v>1.7229408178757291</v>
      </c>
      <c r="L17" s="65">
        <v>2.10975419476177</v>
      </c>
      <c r="M17" s="65">
        <v>2.1779010663956688</v>
      </c>
      <c r="N17" s="65">
        <v>2.237913338735193</v>
      </c>
      <c r="O17" s="65">
        <v>2.2993709906290438</v>
      </c>
      <c r="P17" s="65">
        <v>2.4985508492834989</v>
      </c>
      <c r="Q17" s="65">
        <v>2.430735797136137</v>
      </c>
      <c r="R17" s="65">
        <v>2.8390169100601961</v>
      </c>
      <c r="S17" s="65">
        <v>3.1704812680469265</v>
      </c>
      <c r="T17" s="65">
        <v>3.2792034483219181</v>
      </c>
      <c r="U17" s="65">
        <v>2.9243024359084946</v>
      </c>
      <c r="V17" s="65">
        <v>2.8217990703495888</v>
      </c>
      <c r="W17" s="65">
        <v>3.2379478508413695</v>
      </c>
      <c r="X17" s="65">
        <v>3.6534275230351048</v>
      </c>
      <c r="Y17" s="65">
        <v>3.3883353048499307</v>
      </c>
      <c r="Z17" s="65">
        <v>3.5335112127879267</v>
      </c>
      <c r="AA17" s="65">
        <v>3.820443175413005</v>
      </c>
      <c r="AB17" s="65">
        <v>3.8880272465817676</v>
      </c>
      <c r="AC17" s="65">
        <v>4.0479791624916652</v>
      </c>
      <c r="AD17" s="65">
        <v>4.2915094383650363</v>
      </c>
      <c r="AE17" s="65">
        <v>4.5297137579631865</v>
      </c>
      <c r="AF17" s="65">
        <v>4.8812478859589508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8.484234229069737E-2</v>
      </c>
      <c r="M18" s="67">
        <v>0.12267207029563969</v>
      </c>
      <c r="N18" s="67" t="s">
        <v>54</v>
      </c>
      <c r="O18" s="67">
        <v>0.12071840866311068</v>
      </c>
      <c r="P18" s="67" t="s">
        <v>54</v>
      </c>
      <c r="Q18" s="67">
        <v>0.47396263339754763</v>
      </c>
      <c r="R18" s="67">
        <v>0.63787289791885915</v>
      </c>
      <c r="S18" s="67">
        <v>0.6843329859027405</v>
      </c>
      <c r="T18" s="67">
        <v>0.87349738877844285</v>
      </c>
      <c r="U18" s="67">
        <v>1.232561371284945</v>
      </c>
      <c r="V18" s="67">
        <v>1.1872672965943345</v>
      </c>
      <c r="W18" s="67">
        <v>1.3229168873132848</v>
      </c>
      <c r="X18" s="67">
        <v>1.4825084721497506</v>
      </c>
      <c r="Y18" s="67">
        <v>1.7233117074609261</v>
      </c>
      <c r="Z18" s="67">
        <v>2.3966846763664171</v>
      </c>
      <c r="AA18" s="67">
        <v>2.5320207996245201</v>
      </c>
      <c r="AB18" s="67" t="s">
        <v>54</v>
      </c>
      <c r="AC18" s="67">
        <v>2.5443057221537058</v>
      </c>
      <c r="AD18" s="67" t="s">
        <v>54</v>
      </c>
      <c r="AE18" s="67">
        <v>2.7333453516076065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2.195885049990185</v>
      </c>
      <c r="C19" s="65">
        <v>2.1815008304988233</v>
      </c>
      <c r="D19" s="65">
        <v>2.1524104709324665</v>
      </c>
      <c r="E19" s="65">
        <v>2.1265430686511695</v>
      </c>
      <c r="F19" s="65">
        <v>2.1013573523032529</v>
      </c>
      <c r="G19" s="65">
        <v>2.0000382634500378</v>
      </c>
      <c r="H19" s="65">
        <v>1.9438752830523403</v>
      </c>
      <c r="I19" s="65">
        <v>2.1762665300800896</v>
      </c>
      <c r="J19" s="65">
        <v>2.4076807642941813</v>
      </c>
      <c r="K19" s="65">
        <v>2.3816966742300245</v>
      </c>
      <c r="L19" s="65">
        <v>2.5411655214364615</v>
      </c>
      <c r="M19" s="65">
        <v>2.6039272870252255</v>
      </c>
      <c r="N19" s="65">
        <v>2.7079014127963195</v>
      </c>
      <c r="O19" s="65">
        <v>2.7381977651478469</v>
      </c>
      <c r="P19" s="65">
        <v>2.8930800199318205</v>
      </c>
      <c r="Q19" s="65">
        <v>2.8457445252731604</v>
      </c>
      <c r="R19" s="65">
        <v>2.701465533864384</v>
      </c>
      <c r="S19" s="65">
        <v>2.5860549359352101</v>
      </c>
      <c r="T19" s="65">
        <v>2.6261358362756431</v>
      </c>
      <c r="U19" s="65">
        <v>2.6039619299842092</v>
      </c>
      <c r="V19" s="65">
        <v>2.4959279245157577</v>
      </c>
      <c r="W19" s="65">
        <v>2.46612663303583</v>
      </c>
      <c r="X19" s="65">
        <v>2.3972163216298514</v>
      </c>
      <c r="Y19" s="65">
        <v>2.3502319471079849</v>
      </c>
      <c r="Z19" s="65">
        <v>2.2893442737479308</v>
      </c>
      <c r="AA19" s="65">
        <v>2.2497620404660581</v>
      </c>
      <c r="AB19" s="65">
        <v>2.2525434546894667</v>
      </c>
      <c r="AC19" s="65">
        <v>2.4477320913237577</v>
      </c>
      <c r="AD19" s="65">
        <v>3.2019575793930031</v>
      </c>
      <c r="AE19" s="65">
        <v>3.4693973852927913</v>
      </c>
      <c r="AF19" s="65">
        <v>3.4718200197901714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1.9938904187922291</v>
      </c>
      <c r="O20" s="67">
        <v>2.0979945566895095</v>
      </c>
      <c r="P20" s="67">
        <v>2.1076568267972804</v>
      </c>
      <c r="Q20" s="67">
        <v>2.1648177574366185</v>
      </c>
      <c r="R20" s="67">
        <v>2.2691027938020518</v>
      </c>
      <c r="S20" s="67">
        <v>2.2802389101929132</v>
      </c>
      <c r="T20" s="67">
        <v>2.4542663941332039</v>
      </c>
      <c r="U20" s="67">
        <v>2.099370188943317</v>
      </c>
      <c r="V20" s="67">
        <v>2.2522468153519712</v>
      </c>
      <c r="W20" s="67">
        <v>2.2910412387422974</v>
      </c>
      <c r="X20" s="67">
        <v>2.548546854144885</v>
      </c>
      <c r="Y20" s="67">
        <v>2.7220398403382835</v>
      </c>
      <c r="Z20" s="67">
        <v>2.7452539185535931</v>
      </c>
      <c r="AA20" s="67">
        <v>2.9453892088504672</v>
      </c>
      <c r="AB20" s="67">
        <v>2.792956612863652</v>
      </c>
      <c r="AC20" s="67">
        <v>2.9228215274939315</v>
      </c>
      <c r="AD20" s="67">
        <v>3.0256256146869194</v>
      </c>
      <c r="AE20" s="67">
        <v>3.1972968308611809</v>
      </c>
      <c r="AF20" s="67">
        <v>3.2794088005018764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3.0233765177166081</v>
      </c>
      <c r="P21" s="65">
        <v>2.9655659104151879</v>
      </c>
      <c r="Q21" s="65">
        <v>2.9907083635830327</v>
      </c>
      <c r="R21" s="65">
        <v>3.1024192219812434</v>
      </c>
      <c r="S21" s="65">
        <v>3.2170888420618513</v>
      </c>
      <c r="T21" s="65">
        <v>3.3506998121722229</v>
      </c>
      <c r="U21" s="65">
        <v>3.5944763928872603</v>
      </c>
      <c r="V21" s="65">
        <v>3.7519268622631832</v>
      </c>
      <c r="W21" s="65">
        <v>3.8653708130065696</v>
      </c>
      <c r="X21" s="65">
        <v>3.993868150111171</v>
      </c>
      <c r="Y21" s="65">
        <v>4.1383507185217718</v>
      </c>
      <c r="Z21" s="65">
        <v>4.1756957837568294</v>
      </c>
      <c r="AA21" s="65">
        <v>4.2018691605239846</v>
      </c>
      <c r="AB21" s="65">
        <v>4.1991626421117481</v>
      </c>
      <c r="AC21" s="65">
        <v>4.2616837689193856</v>
      </c>
      <c r="AD21" s="65">
        <v>4.3285475995753728</v>
      </c>
      <c r="AE21" s="65">
        <v>4.3609780494508641</v>
      </c>
      <c r="AF21" s="65">
        <v>4.4517599804506691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2.2957877677927025</v>
      </c>
      <c r="L22" s="67">
        <v>2.3292453913014213</v>
      </c>
      <c r="M22" s="67">
        <v>2.3686933430490011</v>
      </c>
      <c r="N22" s="67">
        <v>2.3480550242375169</v>
      </c>
      <c r="O22" s="67">
        <v>2.3843044769408905</v>
      </c>
      <c r="P22" s="67">
        <v>2.407598809910763</v>
      </c>
      <c r="Q22" s="67">
        <v>2.3387688931700916</v>
      </c>
      <c r="R22" s="67">
        <v>2.3238913979643789</v>
      </c>
      <c r="S22" s="67">
        <v>2.3312415507563466</v>
      </c>
      <c r="T22" s="67">
        <v>2.3648451265153816</v>
      </c>
      <c r="U22" s="67">
        <v>2.4102671099704067</v>
      </c>
      <c r="V22" s="67">
        <v>2.455925423593488</v>
      </c>
      <c r="W22" s="67">
        <v>2.2467777734430472</v>
      </c>
      <c r="X22" s="67">
        <v>2.2214361261184004</v>
      </c>
      <c r="Y22" s="67">
        <v>2.2346896743919404</v>
      </c>
      <c r="Z22" s="67">
        <v>2.2895336593592326</v>
      </c>
      <c r="AA22" s="67">
        <v>2.3017387786249537</v>
      </c>
      <c r="AB22" s="67">
        <v>2.2633138403166542</v>
      </c>
      <c r="AC22" s="67">
        <v>2.3219078960084647</v>
      </c>
      <c r="AD22" s="67">
        <v>2.3418540689208864</v>
      </c>
      <c r="AE22" s="67">
        <v>2.4633959032890314</v>
      </c>
      <c r="AF22" s="67">
        <v>2.6277990287876096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1.5720197417692723</v>
      </c>
      <c r="G23" s="65">
        <v>1.680948763708169</v>
      </c>
      <c r="H23" s="65">
        <v>1.8815795494045575</v>
      </c>
      <c r="I23" s="65">
        <v>1.9396888937743966</v>
      </c>
      <c r="J23" s="65">
        <v>1.9753297067396325</v>
      </c>
      <c r="K23" s="65">
        <v>2.0062303699863624</v>
      </c>
      <c r="L23" s="65">
        <v>2.0629103227291821</v>
      </c>
      <c r="M23" s="65">
        <v>2.1045387930759278</v>
      </c>
      <c r="N23" s="65">
        <v>2.1567658639702247</v>
      </c>
      <c r="O23" s="65">
        <v>2.2305133075891508</v>
      </c>
      <c r="P23" s="65">
        <v>2.2610416505314981</v>
      </c>
      <c r="Q23" s="65">
        <v>2.1744927128444411</v>
      </c>
      <c r="R23" s="65">
        <v>2.0900312740764111</v>
      </c>
      <c r="S23" s="65">
        <v>2.0907437052806199</v>
      </c>
      <c r="T23" s="65">
        <v>2.0730881883586387</v>
      </c>
      <c r="U23" s="65">
        <v>2.0666764080313484</v>
      </c>
      <c r="V23" s="65">
        <v>2.1110999825435997</v>
      </c>
      <c r="W23" s="65">
        <v>2.1082705957043038</v>
      </c>
      <c r="X23" s="65">
        <v>2.0961599855850741</v>
      </c>
      <c r="Y23" s="65">
        <v>2.1023878033990266</v>
      </c>
      <c r="Z23" s="65">
        <v>2.1648895362377272</v>
      </c>
      <c r="AA23" s="65">
        <v>2.1633756400411324</v>
      </c>
      <c r="AB23" s="65">
        <v>2.4740439524686213</v>
      </c>
      <c r="AC23" s="65">
        <v>3.4869805375992216</v>
      </c>
      <c r="AD23" s="65">
        <v>3.7413249950054848</v>
      </c>
      <c r="AE23" s="65">
        <v>3.7163973343586783</v>
      </c>
      <c r="AF23" s="65">
        <v>3.6461917290295824</v>
      </c>
      <c r="AG23" s="65" t="s">
        <v>54</v>
      </c>
    </row>
    <row r="24" spans="1:33" x14ac:dyDescent="0.25">
      <c r="A24" s="21" t="s">
        <v>19</v>
      </c>
      <c r="B24" s="66">
        <v>0.87859324831304852</v>
      </c>
      <c r="C24" s="67">
        <v>0.9823469004640859</v>
      </c>
      <c r="D24" s="67">
        <v>1.0840791401889782</v>
      </c>
      <c r="E24" s="67">
        <v>1.1211767153763665</v>
      </c>
      <c r="F24" s="67">
        <v>1.1854602130164884</v>
      </c>
      <c r="G24" s="67">
        <v>1.1988514887787283</v>
      </c>
      <c r="H24" s="67">
        <v>1.3265219527887253</v>
      </c>
      <c r="I24" s="67">
        <v>1.4534285157996465</v>
      </c>
      <c r="J24" s="67">
        <v>1.59358891064976</v>
      </c>
      <c r="K24" s="67">
        <v>1.7325093690666233</v>
      </c>
      <c r="L24" s="67">
        <v>1.7906962651275429</v>
      </c>
      <c r="M24" s="67">
        <v>1.8480960220874161</v>
      </c>
      <c r="N24" s="67">
        <v>1.9545566540763053</v>
      </c>
      <c r="O24" s="67">
        <v>2.0602875734974608</v>
      </c>
      <c r="P24" s="67">
        <v>2.1010568220312233</v>
      </c>
      <c r="Q24" s="67">
        <v>2.1422668041427437</v>
      </c>
      <c r="R24" s="67">
        <v>2.3919573776680454</v>
      </c>
      <c r="S24" s="67">
        <v>2.6410311484484792</v>
      </c>
      <c r="T24" s="67">
        <v>4.5446505879863492</v>
      </c>
      <c r="U24" s="67">
        <v>4.6367163658886748</v>
      </c>
      <c r="V24" s="67">
        <v>4.765640203177445</v>
      </c>
      <c r="W24" s="67">
        <v>4.5489896285307179</v>
      </c>
      <c r="X24" s="67">
        <v>4.6548134445619489</v>
      </c>
      <c r="Y24" s="67">
        <v>5.3190956076570455</v>
      </c>
      <c r="Z24" s="67">
        <v>5.2433151235652771</v>
      </c>
      <c r="AA24" s="67">
        <v>5.3333456785944069</v>
      </c>
      <c r="AB24" s="67">
        <v>5.562615720362464</v>
      </c>
      <c r="AC24" s="67">
        <v>5.6216016150805652</v>
      </c>
      <c r="AD24" s="67">
        <v>5.965761369740215</v>
      </c>
      <c r="AE24" s="67">
        <v>5.9980323066652321</v>
      </c>
      <c r="AF24" s="67">
        <v>5.8224668370942032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2.7276288544406513</v>
      </c>
      <c r="K25" s="65" t="s">
        <v>54</v>
      </c>
      <c r="L25" s="65" t="s">
        <v>54</v>
      </c>
      <c r="M25" s="65" t="s">
        <v>54</v>
      </c>
      <c r="N25" s="65">
        <v>3.0822141784802639</v>
      </c>
      <c r="O25" s="65" t="s">
        <v>54</v>
      </c>
      <c r="P25" s="65">
        <v>3.5729215917865886</v>
      </c>
      <c r="Q25" s="65" t="s">
        <v>54</v>
      </c>
      <c r="R25" s="65">
        <v>3.9485390043598674</v>
      </c>
      <c r="S25" s="65">
        <v>4.2422559193296587</v>
      </c>
      <c r="T25" s="65" t="s">
        <v>54</v>
      </c>
      <c r="U25" s="65">
        <v>4.6680488633066926</v>
      </c>
      <c r="V25" s="65" t="s">
        <v>54</v>
      </c>
      <c r="W25" s="65">
        <v>5.0027793218454697</v>
      </c>
      <c r="X25" s="65" t="s">
        <v>54</v>
      </c>
      <c r="Y25" s="65">
        <v>5.2127179518825493</v>
      </c>
      <c r="Z25" s="65" t="s">
        <v>54</v>
      </c>
      <c r="AA25" s="65">
        <v>5.4803391306952909</v>
      </c>
      <c r="AB25" s="65" t="s">
        <v>54</v>
      </c>
      <c r="AC25" s="65">
        <v>5.4833948816432301</v>
      </c>
      <c r="AD25" s="65" t="s">
        <v>54</v>
      </c>
      <c r="AE25" s="65">
        <v>5.8807817041056589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0.13884018183635038</v>
      </c>
      <c r="F26" s="67">
        <v>0.11606774255075886</v>
      </c>
      <c r="G26" s="67">
        <v>0.1480529684750814</v>
      </c>
      <c r="H26" s="67">
        <v>0.2171386692179583</v>
      </c>
      <c r="I26" s="67">
        <v>0.2485687089499401</v>
      </c>
      <c r="J26" s="67">
        <v>0.34914538166210474</v>
      </c>
      <c r="K26" s="67">
        <v>0.25055918378787456</v>
      </c>
      <c r="L26" s="67">
        <v>0.26900154891588762</v>
      </c>
      <c r="M26" s="67">
        <v>0.3846862231034569</v>
      </c>
      <c r="N26" s="67">
        <v>0.46830513671796437</v>
      </c>
      <c r="O26" s="67">
        <v>0.59202389715809656</v>
      </c>
      <c r="P26" s="67">
        <v>0.63671671250449258</v>
      </c>
      <c r="Q26" s="67">
        <v>0.6484947139206354</v>
      </c>
      <c r="R26" s="67">
        <v>0.82150086852383442</v>
      </c>
      <c r="S26" s="67">
        <v>0.93414583276778584</v>
      </c>
      <c r="T26" s="67">
        <v>0.97760308124283435</v>
      </c>
      <c r="U26" s="67">
        <v>1.0721004772218381</v>
      </c>
      <c r="V26" s="67">
        <v>1.0345418472885515</v>
      </c>
      <c r="W26" s="67">
        <v>0.95693906951947694</v>
      </c>
      <c r="X26" s="67">
        <v>0.92448541139773832</v>
      </c>
      <c r="Y26" s="67">
        <v>0.92962838309033979</v>
      </c>
      <c r="Z26" s="67">
        <v>0.92418969321613709</v>
      </c>
      <c r="AA26" s="67">
        <v>0.94769556603643379</v>
      </c>
      <c r="AB26" s="67">
        <v>0.95800803029457293</v>
      </c>
      <c r="AC26" s="67">
        <v>0.97186476685701484</v>
      </c>
      <c r="AD26" s="67">
        <v>0.9569307346404311</v>
      </c>
      <c r="AE26" s="67">
        <v>0.94409595840483207</v>
      </c>
      <c r="AF26" s="67">
        <v>0.99315453190302316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1.2765742517261334</v>
      </c>
      <c r="D27" s="65" t="s">
        <v>54</v>
      </c>
      <c r="E27" s="65">
        <v>1.7857727708337388</v>
      </c>
      <c r="F27" s="65" t="s">
        <v>54</v>
      </c>
      <c r="G27" s="65">
        <v>1.9224786405997003</v>
      </c>
      <c r="H27" s="65" t="s">
        <v>54</v>
      </c>
      <c r="I27" s="65">
        <v>2.5280900679307301</v>
      </c>
      <c r="J27" s="65" t="s">
        <v>54</v>
      </c>
      <c r="K27" s="65">
        <v>3.664704975561984</v>
      </c>
      <c r="L27" s="65" t="s">
        <v>54</v>
      </c>
      <c r="M27" s="65">
        <v>3.0093070546682243</v>
      </c>
      <c r="N27" s="65" t="s">
        <v>54</v>
      </c>
      <c r="O27" s="65">
        <v>3.1275838131493292</v>
      </c>
      <c r="P27" s="65" t="s">
        <v>54</v>
      </c>
      <c r="Q27" s="65">
        <v>3.6068377576027921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4.2799576953866527</v>
      </c>
      <c r="X27" s="65" t="s">
        <v>54</v>
      </c>
      <c r="Y27" s="65">
        <v>5.0837484288440944</v>
      </c>
      <c r="Z27" s="65" t="s">
        <v>54</v>
      </c>
      <c r="AA27" s="65">
        <v>5.203405333145712</v>
      </c>
      <c r="AB27" s="65" t="s">
        <v>54</v>
      </c>
      <c r="AC27" s="65">
        <v>4.277043743998032</v>
      </c>
      <c r="AD27" s="65" t="s">
        <v>54</v>
      </c>
      <c r="AE27" s="65">
        <v>4.8999112518266417</v>
      </c>
      <c r="AF27" s="65">
        <v>5.2952810184040109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1.7266790182021057</v>
      </c>
      <c r="G28" s="67">
        <v>1.8550936011176695</v>
      </c>
      <c r="H28" s="67">
        <v>1.7787144080695472</v>
      </c>
      <c r="I28" s="67">
        <v>2.0969341913234967</v>
      </c>
      <c r="J28" s="67">
        <v>2.2364100003447476</v>
      </c>
      <c r="K28" s="67">
        <v>2.0215987971190739</v>
      </c>
      <c r="L28" s="67">
        <v>2.058448910405613</v>
      </c>
      <c r="M28" s="67">
        <v>2.1314846392365028</v>
      </c>
      <c r="N28" s="67">
        <v>2.0725457684104174</v>
      </c>
      <c r="O28" s="67">
        <v>2.2069196941980067</v>
      </c>
      <c r="P28" s="67">
        <v>2.48954509591842</v>
      </c>
      <c r="Q28" s="67">
        <v>2.4447287377224107</v>
      </c>
      <c r="R28" s="67">
        <v>2.6660255214568473</v>
      </c>
      <c r="S28" s="67">
        <v>2.7371444786996553</v>
      </c>
      <c r="T28" s="67">
        <v>2.7892137806422266</v>
      </c>
      <c r="U28" s="67">
        <v>3.1769142625657887</v>
      </c>
      <c r="V28" s="67">
        <v>3.3998890511878144</v>
      </c>
      <c r="W28" s="67">
        <v>3.507898132294756</v>
      </c>
      <c r="X28" s="67">
        <v>3.4268477156226105</v>
      </c>
      <c r="Y28" s="67">
        <v>3.405742637260281</v>
      </c>
      <c r="Z28" s="67">
        <v>3.3406995980513567</v>
      </c>
      <c r="AA28" s="67">
        <v>3.1284431501812766</v>
      </c>
      <c r="AB28" s="67">
        <v>3.4869514037386602</v>
      </c>
      <c r="AC28" s="67">
        <v>3.4477505093705836</v>
      </c>
      <c r="AD28" s="67">
        <v>3.6390884013868297</v>
      </c>
      <c r="AE28" s="67">
        <v>3.5508436575100699</v>
      </c>
      <c r="AF28" s="67">
        <v>3.4438155468801801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1.9194663883440402</v>
      </c>
      <c r="F29" s="65">
        <v>2.2226844113895661</v>
      </c>
      <c r="G29" s="65">
        <v>2.3835699409029338</v>
      </c>
      <c r="H29" s="65">
        <v>2.5641605881628209</v>
      </c>
      <c r="I29" s="65">
        <v>1.7932481490146948</v>
      </c>
      <c r="J29" s="65">
        <v>1.8899206746553889</v>
      </c>
      <c r="K29" s="65">
        <v>2.0255258518679513</v>
      </c>
      <c r="L29" s="65">
        <v>2.0837976432258718</v>
      </c>
      <c r="M29" s="65">
        <v>2.1152616328068827</v>
      </c>
      <c r="N29" s="65">
        <v>2.0193562314475102</v>
      </c>
      <c r="O29" s="65">
        <v>1.6424681391364189</v>
      </c>
      <c r="P29" s="65">
        <v>1.7334749590749174</v>
      </c>
      <c r="Q29" s="65">
        <v>2.353411770367162</v>
      </c>
      <c r="R29" s="65">
        <v>2.3661251579331113</v>
      </c>
      <c r="S29" s="65">
        <v>2.3522477309978838</v>
      </c>
      <c r="T29" s="65">
        <v>2.5634536334211875</v>
      </c>
      <c r="U29" s="65">
        <v>2.6216882256107272</v>
      </c>
      <c r="V29" s="65">
        <v>2.8810715021555424</v>
      </c>
      <c r="W29" s="65">
        <v>3.0302926894188871</v>
      </c>
      <c r="X29" s="65">
        <v>2.8758547260867435</v>
      </c>
      <c r="Y29" s="65">
        <v>2.6629699822113215</v>
      </c>
      <c r="Z29" s="65">
        <v>2.6466900896159982</v>
      </c>
      <c r="AA29" s="65">
        <v>2.5347636803609888</v>
      </c>
      <c r="AB29" s="65">
        <v>2.2244613611929358</v>
      </c>
      <c r="AC29" s="65">
        <v>2.5101209115418368</v>
      </c>
      <c r="AD29" s="65">
        <v>2.8202404712207936</v>
      </c>
      <c r="AE29" s="65">
        <v>2.7561104445472888</v>
      </c>
      <c r="AF29" s="65">
        <v>2.8206709387196733</v>
      </c>
      <c r="AG29" s="65" t="s">
        <v>54</v>
      </c>
    </row>
    <row r="30" spans="1:33" x14ac:dyDescent="0.25">
      <c r="A30" s="21" t="s">
        <v>25</v>
      </c>
      <c r="B30" s="66">
        <v>1.2504806769461916</v>
      </c>
      <c r="C30" s="67">
        <v>1.3679454743483699</v>
      </c>
      <c r="D30" s="67">
        <v>1.5009315833959154</v>
      </c>
      <c r="E30" s="67">
        <v>1.5731125766671368</v>
      </c>
      <c r="F30" s="67">
        <v>1.918075331638984</v>
      </c>
      <c r="G30" s="67">
        <v>2.2606894908161799</v>
      </c>
      <c r="H30" s="67" t="s">
        <v>54</v>
      </c>
      <c r="I30" s="67">
        <v>2.2910035902572266</v>
      </c>
      <c r="J30" s="67" t="s">
        <v>54</v>
      </c>
      <c r="K30" s="67">
        <v>2.502343993135987</v>
      </c>
      <c r="L30" s="67">
        <v>2.803054244980876</v>
      </c>
      <c r="M30" s="67">
        <v>2.9264200590196952</v>
      </c>
      <c r="N30" s="67">
        <v>3.0123151266883967</v>
      </c>
      <c r="O30" s="67">
        <v>3.0923936319298697</v>
      </c>
      <c r="P30" s="67">
        <v>3.1178055868909325</v>
      </c>
      <c r="Q30" s="67">
        <v>3.1740068969570343</v>
      </c>
      <c r="R30" s="67">
        <v>3.3310480673815488</v>
      </c>
      <c r="S30" s="67">
        <v>3.4128803324108992</v>
      </c>
      <c r="T30" s="67">
        <v>3.4500781884733249</v>
      </c>
      <c r="U30" s="67">
        <v>3.493699977663796</v>
      </c>
      <c r="V30" s="67">
        <v>3.5820874532545268</v>
      </c>
      <c r="W30" s="67">
        <v>3.5052705533741229</v>
      </c>
      <c r="X30" s="67">
        <v>3.3422603630108201</v>
      </c>
      <c r="Y30" s="67">
        <v>3.2086132371543443</v>
      </c>
      <c r="Z30" s="67">
        <v>3.2268425758517503</v>
      </c>
      <c r="AA30" s="67">
        <v>3.2785019414026326</v>
      </c>
      <c r="AB30" s="67">
        <v>3.2840318273265034</v>
      </c>
      <c r="AC30" s="67">
        <v>3.3831447255784393</v>
      </c>
      <c r="AD30" s="67">
        <v>3.425427503281123</v>
      </c>
      <c r="AE30" s="67">
        <v>3.513870961060729</v>
      </c>
      <c r="AF30" s="67">
        <v>3.544643073698265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3.9293335052824037</v>
      </c>
      <c r="F31" s="65" t="s">
        <v>54</v>
      </c>
      <c r="G31" s="65">
        <v>4.9999886831997573</v>
      </c>
      <c r="H31" s="65" t="s">
        <v>54</v>
      </c>
      <c r="I31" s="65">
        <v>5.5974543720591612</v>
      </c>
      <c r="J31" s="65" t="s">
        <v>54</v>
      </c>
      <c r="K31" s="65">
        <v>5.9145056406441938</v>
      </c>
      <c r="L31" s="65" t="s">
        <v>54</v>
      </c>
      <c r="M31" s="65">
        <v>5.7840185762918974</v>
      </c>
      <c r="N31" s="65" t="s">
        <v>54</v>
      </c>
      <c r="O31" s="65">
        <v>5.5755300043479057</v>
      </c>
      <c r="P31" s="65" t="s">
        <v>54</v>
      </c>
      <c r="Q31" s="65">
        <v>5.1059768728046304</v>
      </c>
      <c r="R31" s="65" t="s">
        <v>54</v>
      </c>
      <c r="S31" s="65">
        <v>5.1640636263102921</v>
      </c>
      <c r="T31" s="65" t="s">
        <v>54</v>
      </c>
      <c r="U31" s="65">
        <v>5.1670300084171883</v>
      </c>
      <c r="V31" s="65" t="s">
        <v>54</v>
      </c>
      <c r="W31" s="65">
        <v>5.7487765020793926</v>
      </c>
      <c r="X31" s="65" t="s">
        <v>54</v>
      </c>
      <c r="Y31" s="65">
        <v>5.7563846847416356</v>
      </c>
      <c r="Z31" s="65" t="s">
        <v>54</v>
      </c>
      <c r="AA31" s="65">
        <v>5.4822605338480992</v>
      </c>
      <c r="AB31" s="65" t="s">
        <v>54</v>
      </c>
      <c r="AC31" s="65">
        <v>3.830832751802745</v>
      </c>
      <c r="AD31" s="65" t="s">
        <v>54</v>
      </c>
      <c r="AE31" s="65">
        <v>4.0833451985023679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3.1098080498605087</v>
      </c>
      <c r="X32" s="71" t="s">
        <v>54</v>
      </c>
      <c r="Y32" s="71">
        <v>3.1943979232299768</v>
      </c>
      <c r="Z32" s="71" t="s">
        <v>54</v>
      </c>
      <c r="AA32" s="71" t="s">
        <v>54</v>
      </c>
      <c r="AB32" s="71" t="s">
        <v>54</v>
      </c>
      <c r="AC32" s="71">
        <v>3.3098745056764836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0.24244293714347848</v>
      </c>
      <c r="Y35" s="65">
        <v>0.391801967252356</v>
      </c>
      <c r="Z35" s="65">
        <v>0.74552605392427862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0.68797334141169342</v>
      </c>
      <c r="AF35" s="65">
        <v>0.61234709991620995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2.0279239368592767</v>
      </c>
      <c r="X36" s="67" t="s">
        <v>54</v>
      </c>
      <c r="Y36" s="67">
        <v>2.0691471952358524</v>
      </c>
      <c r="Z36" s="67">
        <v>2.3107181897246445</v>
      </c>
      <c r="AA36" s="67">
        <v>1.9825952698434981</v>
      </c>
      <c r="AB36" s="67">
        <v>2.0262600755024995</v>
      </c>
      <c r="AC36" s="67">
        <v>1.972710309562546</v>
      </c>
      <c r="AD36" s="67">
        <v>1.9910514185046726</v>
      </c>
      <c r="AE36" s="67">
        <v>1.8121394232683159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4.1184051175356329</v>
      </c>
      <c r="D39" s="65" t="s">
        <v>54</v>
      </c>
      <c r="E39" s="65">
        <v>4.016660575048733</v>
      </c>
      <c r="F39" s="65" t="s">
        <v>54</v>
      </c>
      <c r="G39" s="65">
        <v>4.15126910760792</v>
      </c>
      <c r="H39" s="65" t="s">
        <v>54</v>
      </c>
      <c r="I39" s="65">
        <v>4.7119823694854226</v>
      </c>
      <c r="J39" s="65">
        <v>4.900180169708241</v>
      </c>
      <c r="K39" s="65">
        <v>5.0563213013279587</v>
      </c>
      <c r="L39" s="65">
        <v>5.2204610694100237</v>
      </c>
      <c r="M39" s="65">
        <v>5.383394543083063</v>
      </c>
      <c r="N39" s="65">
        <v>5.1449379488239888</v>
      </c>
      <c r="O39" s="65">
        <v>4.594515752625437</v>
      </c>
      <c r="P39" s="65" t="s">
        <v>54</v>
      </c>
      <c r="Q39" s="65">
        <v>4.990185742035874</v>
      </c>
      <c r="R39" s="65">
        <v>5.5685306285866805</v>
      </c>
      <c r="S39" s="65">
        <v>5.1215172535822768</v>
      </c>
      <c r="T39" s="65">
        <v>5.2532362251331808</v>
      </c>
      <c r="U39" s="65">
        <v>4.8376584341047009</v>
      </c>
      <c r="V39" s="65" t="s">
        <v>54</v>
      </c>
      <c r="W39" s="65">
        <v>5.9541106858665609</v>
      </c>
      <c r="X39" s="65" t="s">
        <v>54</v>
      </c>
      <c r="Y39" s="65">
        <v>7.5705941861993287</v>
      </c>
      <c r="Z39" s="65" t="s">
        <v>54</v>
      </c>
      <c r="AA39" s="65">
        <v>7.8457378354726668</v>
      </c>
      <c r="AB39" s="65">
        <v>8.7566148714953957</v>
      </c>
      <c r="AC39" s="65">
        <v>8.2029229080752284</v>
      </c>
      <c r="AD39" s="65">
        <v>8.1464036137600857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2.985147340267682</v>
      </c>
      <c r="D47" s="65" t="s">
        <v>54</v>
      </c>
      <c r="E47" s="65">
        <v>3.2577462687535275</v>
      </c>
      <c r="F47" s="65" t="s">
        <v>54</v>
      </c>
      <c r="G47" s="65">
        <v>4.1657936407071681</v>
      </c>
      <c r="H47" s="65" t="s">
        <v>54</v>
      </c>
      <c r="I47" s="65">
        <v>4.4449853877439844</v>
      </c>
      <c r="J47" s="65" t="s">
        <v>54</v>
      </c>
      <c r="K47" s="65">
        <v>4.4856911169502753</v>
      </c>
      <c r="L47" s="65" t="s">
        <v>54</v>
      </c>
      <c r="M47" s="65">
        <v>4.6679909664624946</v>
      </c>
      <c r="N47" s="65">
        <v>4.8393990434267868</v>
      </c>
      <c r="O47" s="65">
        <v>4.8053590004258107</v>
      </c>
      <c r="P47" s="65" t="s">
        <v>54</v>
      </c>
      <c r="Q47" s="65">
        <v>5.2251938750927174</v>
      </c>
      <c r="R47" s="65" t="s">
        <v>54</v>
      </c>
      <c r="S47" s="65">
        <v>5.7367437654177378</v>
      </c>
      <c r="T47" s="65">
        <v>5.8880503305478342</v>
      </c>
      <c r="U47" s="65">
        <v>5.9960454524360411</v>
      </c>
      <c r="V47" s="65">
        <v>5.9524613590433493</v>
      </c>
      <c r="W47" s="65">
        <v>5.9199770427598803</v>
      </c>
      <c r="X47" s="65">
        <v>5.8391901085603495</v>
      </c>
      <c r="Y47" s="65">
        <v>6.0209215358734349</v>
      </c>
      <c r="Z47" s="65">
        <v>6.1313448451217507</v>
      </c>
      <c r="AA47" s="65">
        <v>6.3782780841549611</v>
      </c>
      <c r="AB47" s="65">
        <v>6.6555588332699482</v>
      </c>
      <c r="AC47" s="65">
        <v>6.8549405757878192</v>
      </c>
      <c r="AD47" s="65">
        <v>6.9163100074522808</v>
      </c>
      <c r="AE47" s="65">
        <v>7.0563318563776649</v>
      </c>
      <c r="AF47" s="65">
        <v>7.0133388277702462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0.90521984222479246</v>
      </c>
      <c r="R50" s="67">
        <v>0.85840404705275619</v>
      </c>
      <c r="S50" s="67">
        <v>0.872459240853945</v>
      </c>
      <c r="T50" s="67">
        <v>0.76717942566026531</v>
      </c>
      <c r="U50" s="67">
        <v>0.69259206810504781</v>
      </c>
      <c r="V50" s="67">
        <v>0.71858334770017118</v>
      </c>
      <c r="W50" s="67">
        <v>0.75706144356997174</v>
      </c>
      <c r="X50" s="67">
        <v>0.91067831794966736</v>
      </c>
      <c r="Y50" s="67" t="s">
        <v>54</v>
      </c>
      <c r="Z50" s="67" t="s">
        <v>54</v>
      </c>
      <c r="AA50" s="67">
        <v>1.5851275027316516</v>
      </c>
      <c r="AB50" s="67">
        <v>1.5071539349165179</v>
      </c>
      <c r="AC50" s="67">
        <v>1.3703196355804719</v>
      </c>
      <c r="AD50" s="67">
        <v>1.4234571332965587</v>
      </c>
      <c r="AE50" s="67">
        <v>1.3511185005320481</v>
      </c>
      <c r="AF50" s="67">
        <v>1.3674933065306567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1.6567190603673205</v>
      </c>
      <c r="U53" s="65">
        <v>1.6629508182397896</v>
      </c>
      <c r="V53" s="65">
        <v>1.7572279201431136</v>
      </c>
      <c r="W53" s="65">
        <v>1.898859811424437</v>
      </c>
      <c r="X53" s="65">
        <v>1.8307540794203723</v>
      </c>
      <c r="Y53" s="65">
        <v>2.0019079111170792</v>
      </c>
      <c r="Z53" s="65">
        <v>1.9570186803006244</v>
      </c>
      <c r="AA53" s="65">
        <v>2.0745093672294219</v>
      </c>
      <c r="AB53" s="65">
        <v>2.0288988834522304</v>
      </c>
      <c r="AC53" s="65">
        <v>2.0218686316708379</v>
      </c>
      <c r="AD53" s="65">
        <v>2.0625339974186372</v>
      </c>
      <c r="AE53" s="65">
        <v>2.0614419121357122</v>
      </c>
      <c r="AF53" s="65">
        <v>2.1370733548064216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5.3566102915402647</v>
      </c>
      <c r="I54" s="67" t="s">
        <v>54</v>
      </c>
      <c r="J54" s="67">
        <v>3.2814092955637308</v>
      </c>
      <c r="K54" s="67" t="s">
        <v>54</v>
      </c>
      <c r="L54" s="67">
        <v>6.0465348714773626</v>
      </c>
      <c r="M54" s="67" t="s">
        <v>54</v>
      </c>
      <c r="N54" s="67">
        <v>5.810638419572828</v>
      </c>
      <c r="O54" s="67" t="s">
        <v>54</v>
      </c>
      <c r="P54" s="67">
        <v>6.1000278955948302</v>
      </c>
      <c r="Q54" s="67" t="s">
        <v>54</v>
      </c>
      <c r="R54" s="67">
        <v>6.3643426256892308</v>
      </c>
      <c r="S54" s="67" t="s">
        <v>54</v>
      </c>
      <c r="T54" s="67">
        <v>6.9482151030438732</v>
      </c>
      <c r="U54" s="67" t="s">
        <v>54</v>
      </c>
      <c r="V54" s="67">
        <v>7.7018188104896153</v>
      </c>
      <c r="W54" s="67" t="s">
        <v>54</v>
      </c>
      <c r="X54" s="67">
        <v>8.0147232546604581</v>
      </c>
      <c r="Y54" s="67" t="s">
        <v>54</v>
      </c>
      <c r="Z54" s="67" t="s">
        <v>54</v>
      </c>
      <c r="AA54" s="67">
        <v>7.8893304928722312</v>
      </c>
      <c r="AB54" s="67" t="s">
        <v>54</v>
      </c>
      <c r="AC54" s="67">
        <v>8.0395666692368923</v>
      </c>
      <c r="AD54" s="67" t="s">
        <v>54</v>
      </c>
      <c r="AE54" s="67">
        <v>8.3642122060929793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0.53185058731133272</v>
      </c>
      <c r="D56" s="67">
        <v>0.54121200636826372</v>
      </c>
      <c r="E56" s="67">
        <v>0.6034546241590415</v>
      </c>
      <c r="F56" s="67">
        <v>0.62561448778133022</v>
      </c>
      <c r="G56" s="67">
        <v>0.6822092280646993</v>
      </c>
      <c r="H56" s="67">
        <v>0.75625240625383161</v>
      </c>
      <c r="I56" s="67">
        <v>0.78111635072405727</v>
      </c>
      <c r="J56" s="67">
        <v>0.76778491378301106</v>
      </c>
      <c r="K56" s="67">
        <v>0.81297344950857398</v>
      </c>
      <c r="L56" s="67">
        <v>0.93759990679345473</v>
      </c>
      <c r="M56" s="67">
        <v>0.91386431223473519</v>
      </c>
      <c r="N56" s="67">
        <v>0.95489522685473549</v>
      </c>
      <c r="O56" s="67">
        <v>0.96628200690936794</v>
      </c>
      <c r="P56" s="67">
        <v>0.97797478709816454</v>
      </c>
      <c r="Q56" s="67">
        <v>0.99411710467988035</v>
      </c>
      <c r="R56" s="67">
        <v>1.0329013227926078</v>
      </c>
      <c r="S56" s="67">
        <v>1.1370781644086256</v>
      </c>
      <c r="T56" s="67">
        <v>1.1386621637657004</v>
      </c>
      <c r="U56" s="67">
        <v>1.1676860124406703</v>
      </c>
      <c r="V56" s="67">
        <v>1.2152725065780425</v>
      </c>
      <c r="W56" s="67">
        <v>1.2960755413193179</v>
      </c>
      <c r="X56" s="67">
        <v>1.4531342827729816</v>
      </c>
      <c r="Y56" s="67">
        <v>1.4936886389970205</v>
      </c>
      <c r="Z56" s="67">
        <v>1.6321016999050206</v>
      </c>
      <c r="AA56" s="67">
        <v>1.6874697223303945</v>
      </c>
      <c r="AB56" s="67">
        <v>1.8160073441016609</v>
      </c>
      <c r="AC56" s="67">
        <v>1.8768819394832985</v>
      </c>
      <c r="AD56" s="67">
        <v>1.9193567050839195</v>
      </c>
      <c r="AE56" s="67">
        <v>1.984199495586789</v>
      </c>
      <c r="AF56" s="67">
        <v>1.9643802794261411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4.8376330701154666</v>
      </c>
      <c r="R57" s="65" t="s">
        <v>54</v>
      </c>
      <c r="S57" s="65">
        <v>5.0240368742336079</v>
      </c>
      <c r="T57" s="65" t="s">
        <v>54</v>
      </c>
      <c r="U57" s="65">
        <v>5.1291118683881241</v>
      </c>
      <c r="V57" s="65">
        <v>5.1844783394239071</v>
      </c>
      <c r="W57" s="65">
        <v>5.3582430104914538</v>
      </c>
      <c r="X57" s="65">
        <v>5.4252352937092345</v>
      </c>
      <c r="Y57" s="65">
        <v>5.4638049620138913</v>
      </c>
      <c r="Z57" s="65">
        <v>5.5505516274715854</v>
      </c>
      <c r="AA57" s="65">
        <v>5.636868767342242</v>
      </c>
      <c r="AB57" s="65">
        <v>5.7015191903990265</v>
      </c>
      <c r="AC57" s="65">
        <v>5.6362702006599656</v>
      </c>
      <c r="AD57" s="65">
        <v>5.6666585842559449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0.63495031246798483</v>
      </c>
      <c r="D5" s="65" t="s">
        <v>54</v>
      </c>
      <c r="E5" s="65">
        <v>0.5421764827872253</v>
      </c>
      <c r="F5" s="65">
        <v>0.56396044756700492</v>
      </c>
      <c r="G5" s="65">
        <v>0.56480045492142261</v>
      </c>
      <c r="H5" s="65">
        <v>0.55194637793245682</v>
      </c>
      <c r="I5" s="65">
        <v>0.57584370358990122</v>
      </c>
      <c r="J5" s="65">
        <v>0.61541558670323859</v>
      </c>
      <c r="K5" s="65">
        <v>0.659890287189416</v>
      </c>
      <c r="L5" s="65">
        <v>0.6473951869966178</v>
      </c>
      <c r="M5" s="65" t="s">
        <v>54</v>
      </c>
      <c r="N5" s="65">
        <v>0.74733564842533828</v>
      </c>
      <c r="O5" s="65">
        <v>0.74992808514718567</v>
      </c>
      <c r="P5" s="65">
        <v>0.82121154576528665</v>
      </c>
      <c r="Q5" s="65">
        <v>0.83111017504446316</v>
      </c>
      <c r="R5" s="65">
        <v>0.85560235108992455</v>
      </c>
      <c r="S5" s="65">
        <v>0.87080620931397101</v>
      </c>
      <c r="T5" s="65">
        <v>0.8893013686376241</v>
      </c>
      <c r="U5" s="65">
        <v>0.91920164867165444</v>
      </c>
      <c r="V5" s="65">
        <v>0.92327895123416948</v>
      </c>
      <c r="W5" s="65">
        <v>0.92995826927300684</v>
      </c>
      <c r="X5" s="65">
        <v>0.92634065261132015</v>
      </c>
      <c r="Y5" s="65">
        <v>0.94277253783724513</v>
      </c>
      <c r="Z5" s="65">
        <v>1.0225688754888467</v>
      </c>
      <c r="AA5" s="65">
        <v>0.97152015247005807</v>
      </c>
      <c r="AB5" s="65">
        <v>0.98107032854209442</v>
      </c>
      <c r="AC5" s="65">
        <v>0.97691902706117728</v>
      </c>
      <c r="AD5" s="65">
        <v>1.0416969344762457</v>
      </c>
      <c r="AE5" s="65">
        <v>1.024697663016833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0.31870902099432441</v>
      </c>
      <c r="H6" s="67">
        <v>0.29875683959523985</v>
      </c>
      <c r="I6" s="67">
        <v>0.13758915040626044</v>
      </c>
      <c r="J6" s="67">
        <v>0.12829015663567786</v>
      </c>
      <c r="K6" s="67">
        <v>0.12115184666154331</v>
      </c>
      <c r="L6" s="67">
        <v>9.774018276117559E-2</v>
      </c>
      <c r="M6" s="67">
        <v>0.11248188033868992</v>
      </c>
      <c r="N6" s="67">
        <v>0.1214417836703785</v>
      </c>
      <c r="O6" s="67">
        <v>0.11816518407543281</v>
      </c>
      <c r="P6" s="67">
        <v>0.12746077451959806</v>
      </c>
      <c r="Q6" s="67">
        <v>0.14390876813522277</v>
      </c>
      <c r="R6" s="67">
        <v>0.13776148658375878</v>
      </c>
      <c r="S6" s="67">
        <v>0.15981796422610647</v>
      </c>
      <c r="T6" s="67">
        <v>0.16816745966209218</v>
      </c>
      <c r="U6" s="67">
        <v>0.21419998399701276</v>
      </c>
      <c r="V6" s="67">
        <v>0.21393549747633805</v>
      </c>
      <c r="W6" s="67">
        <v>0.23429941410960262</v>
      </c>
      <c r="X6" s="67">
        <v>0.24351135930438633</v>
      </c>
      <c r="Y6" s="67">
        <v>0.24196423874350445</v>
      </c>
      <c r="Z6" s="67">
        <v>0.28522175663988675</v>
      </c>
      <c r="AA6" s="67">
        <v>0.27058710873684422</v>
      </c>
      <c r="AB6" s="67">
        <v>0.28945962723952245</v>
      </c>
      <c r="AC6" s="67">
        <v>0.26343483625739289</v>
      </c>
      <c r="AD6" s="67">
        <v>0.27728558285344329</v>
      </c>
      <c r="AE6" s="67">
        <v>0.26533996683250416</v>
      </c>
      <c r="AF6" s="67">
        <v>0.27499174329468623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0.26018795269452399</v>
      </c>
      <c r="H7" s="69">
        <v>0.26225694126449978</v>
      </c>
      <c r="I7" s="69">
        <v>0.30290483301576338</v>
      </c>
      <c r="J7" s="69">
        <v>0.3194350975219617</v>
      </c>
      <c r="K7" s="69">
        <v>0.33806151397024309</v>
      </c>
      <c r="L7" s="69">
        <v>0.35669453053295302</v>
      </c>
      <c r="M7" s="69">
        <v>0.35822540076221682</v>
      </c>
      <c r="N7" s="69">
        <v>0.36042298488548774</v>
      </c>
      <c r="O7" s="69">
        <v>0.36950761255544573</v>
      </c>
      <c r="P7" s="69">
        <v>0.4084789672160683</v>
      </c>
      <c r="Q7" s="69">
        <v>0.49965059399021655</v>
      </c>
      <c r="R7" s="69">
        <v>0.50621569940148092</v>
      </c>
      <c r="S7" s="69">
        <v>0.52492175750126635</v>
      </c>
      <c r="T7" s="69">
        <v>0.51868918233386108</v>
      </c>
      <c r="U7" s="69">
        <v>0.54194634155887356</v>
      </c>
      <c r="V7" s="69">
        <v>0.55057699456620612</v>
      </c>
      <c r="W7" s="69">
        <v>0.57795869485906448</v>
      </c>
      <c r="X7" s="69">
        <v>0.59828772938542274</v>
      </c>
      <c r="Y7" s="69">
        <v>0.63321084919493087</v>
      </c>
      <c r="Z7" s="69">
        <v>0.63965926595771749</v>
      </c>
      <c r="AA7" s="69">
        <v>0.65402525323674088</v>
      </c>
      <c r="AB7" s="69">
        <v>0.60625344300286832</v>
      </c>
      <c r="AC7" s="69">
        <v>0.64038938907293752</v>
      </c>
      <c r="AD7" s="69">
        <v>0.66782841773565615</v>
      </c>
      <c r="AE7" s="69">
        <v>0.68949642195516303</v>
      </c>
      <c r="AF7" s="69">
        <v>0.70956681405980671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0.33252317388270836</v>
      </c>
      <c r="D8" s="67" t="s">
        <v>54</v>
      </c>
      <c r="E8" s="67">
        <v>0.45774924566255965</v>
      </c>
      <c r="F8" s="67" t="s">
        <v>54</v>
      </c>
      <c r="G8" s="67">
        <v>0.49570830238665858</v>
      </c>
      <c r="H8" s="67" t="s">
        <v>54</v>
      </c>
      <c r="I8" s="67">
        <v>0.56113101158382006</v>
      </c>
      <c r="J8" s="67" t="s">
        <v>54</v>
      </c>
      <c r="K8" s="67">
        <v>0.51730127213623089</v>
      </c>
      <c r="L8" s="67">
        <v>0.52494419541585757</v>
      </c>
      <c r="M8" s="67">
        <v>0.55360884394081522</v>
      </c>
      <c r="N8" s="67">
        <v>0.67987213562244087</v>
      </c>
      <c r="O8" s="67">
        <v>0.70346002573722644</v>
      </c>
      <c r="P8" s="67">
        <v>0.741504655357761</v>
      </c>
      <c r="Q8" s="67">
        <v>0.80397821181678386</v>
      </c>
      <c r="R8" s="67">
        <v>0.79042425349796552</v>
      </c>
      <c r="S8" s="67">
        <v>0.83714174858622248</v>
      </c>
      <c r="T8" s="67">
        <v>0.95962835143728764</v>
      </c>
      <c r="U8" s="67">
        <v>1.1421164187993764</v>
      </c>
      <c r="V8" s="67">
        <v>1.2037548513913896</v>
      </c>
      <c r="W8" s="67">
        <v>1.2743708350229488</v>
      </c>
      <c r="X8" s="67">
        <v>1.308944235419129</v>
      </c>
      <c r="Y8" s="67">
        <v>1.3569621168305379</v>
      </c>
      <c r="Z8" s="67">
        <v>1.2915918595525548</v>
      </c>
      <c r="AA8" s="67">
        <v>1.2953340402969249</v>
      </c>
      <c r="AB8" s="67">
        <v>1.2198369517982235</v>
      </c>
      <c r="AC8" s="67">
        <v>1.1918234254476701</v>
      </c>
      <c r="AD8" s="67">
        <v>1.2295546750011812</v>
      </c>
      <c r="AE8" s="67">
        <v>1.2044665078456687</v>
      </c>
      <c r="AF8" s="67">
        <v>1.2243188698284562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0.66209985509155578</v>
      </c>
      <c r="E9" s="65">
        <v>0.71250715512306817</v>
      </c>
      <c r="F9" s="65">
        <v>0.76532425229493628</v>
      </c>
      <c r="G9" s="65">
        <v>0.52477904040404044</v>
      </c>
      <c r="H9" s="65">
        <v>0.54598351381929855</v>
      </c>
      <c r="I9" s="65">
        <v>0.7009693053311794</v>
      </c>
      <c r="J9" s="65">
        <v>0.73674678959499507</v>
      </c>
      <c r="K9" s="65">
        <v>0.72721006376012409</v>
      </c>
      <c r="L9" s="65">
        <v>0.75892704595933713</v>
      </c>
      <c r="M9" s="65">
        <v>0.78950050968399599</v>
      </c>
      <c r="N9" s="65">
        <v>0.79762107051826681</v>
      </c>
      <c r="O9" s="65">
        <v>0.80069871901513878</v>
      </c>
      <c r="P9" s="65">
        <v>0.81743778186069804</v>
      </c>
      <c r="Q9" s="65">
        <v>0.74979585170667984</v>
      </c>
      <c r="R9" s="65">
        <v>0.77063220180629077</v>
      </c>
      <c r="S9" s="65">
        <v>0.8242151072427728</v>
      </c>
      <c r="T9" s="65">
        <v>0.83133468307117275</v>
      </c>
      <c r="U9" s="65">
        <v>0.96132500867152271</v>
      </c>
      <c r="V9" s="65">
        <v>1.0343003101623791</v>
      </c>
      <c r="W9" s="65">
        <v>0.97825342465753429</v>
      </c>
      <c r="X9" s="65">
        <v>1.0237573715248525</v>
      </c>
      <c r="Y9" s="65">
        <v>1.0396072557829923</v>
      </c>
      <c r="Z9" s="65">
        <v>1.0473988439306356</v>
      </c>
      <c r="AA9" s="65">
        <v>0.96339701396692901</v>
      </c>
      <c r="AB9" s="65">
        <v>0.8927485192892588</v>
      </c>
      <c r="AC9" s="65">
        <v>0.87139516757599367</v>
      </c>
      <c r="AD9" s="65">
        <v>0.87148594377510036</v>
      </c>
      <c r="AE9" s="65">
        <v>0.86333129957291022</v>
      </c>
      <c r="AF9" s="65">
        <v>0.97366358363379857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>
        <v>0.53222970364969768</v>
      </c>
      <c r="D10" s="67" t="s">
        <v>54</v>
      </c>
      <c r="E10" s="67">
        <v>0.65057773877431624</v>
      </c>
      <c r="F10" s="67" t="s">
        <v>54</v>
      </c>
      <c r="G10" s="67">
        <v>0.71506290377422654</v>
      </c>
      <c r="H10" s="67" t="s">
        <v>54</v>
      </c>
      <c r="I10" s="67">
        <v>0.77081215929040003</v>
      </c>
      <c r="J10" s="67">
        <v>0.82276474318325921</v>
      </c>
      <c r="K10" s="67">
        <v>0.88918475125371665</v>
      </c>
      <c r="L10" s="67">
        <v>0.89346899730411333</v>
      </c>
      <c r="M10" s="67">
        <v>0.92130164846927853</v>
      </c>
      <c r="N10" s="67">
        <v>0.97809169345288438</v>
      </c>
      <c r="O10" s="67">
        <v>1.0147257383966244</v>
      </c>
      <c r="P10" s="67">
        <v>1.061825813221406</v>
      </c>
      <c r="Q10" s="67">
        <v>1.0663111331597006</v>
      </c>
      <c r="R10" s="67">
        <v>1.1319996753773736</v>
      </c>
      <c r="S10" s="67">
        <v>1.1336694588907856</v>
      </c>
      <c r="T10" s="67">
        <v>1.0906760902489223</v>
      </c>
      <c r="U10" s="67">
        <v>1.1510877360745875</v>
      </c>
      <c r="V10" s="67">
        <v>1.200625325690464</v>
      </c>
      <c r="W10" s="67">
        <v>1.1951075162753995</v>
      </c>
      <c r="X10" s="67">
        <v>1.1731152928289192</v>
      </c>
      <c r="Y10" s="67">
        <v>1.1494067095044744</v>
      </c>
      <c r="Z10" s="67">
        <v>1.1406342796056541</v>
      </c>
      <c r="AA10" s="67">
        <v>1.1158570409699657</v>
      </c>
      <c r="AB10" s="67">
        <v>1.0861864941621964</v>
      </c>
      <c r="AC10" s="67">
        <v>1.099031930673745</v>
      </c>
      <c r="AD10" s="67">
        <v>1.1184265641064697</v>
      </c>
      <c r="AE10" s="67">
        <v>1.1342407358935047</v>
      </c>
      <c r="AF10" s="67">
        <v>1.1863327997560789</v>
      </c>
      <c r="AG10" s="67" t="s">
        <v>54</v>
      </c>
    </row>
    <row r="11" spans="1:33" x14ac:dyDescent="0.25">
      <c r="A11" s="10" t="s">
        <v>6</v>
      </c>
      <c r="B11" s="64">
        <v>0.38396242383209211</v>
      </c>
      <c r="C11" s="65">
        <v>0.39644937938022468</v>
      </c>
      <c r="D11" s="65">
        <v>0.44511195139567494</v>
      </c>
      <c r="E11" s="65">
        <v>0.46175409976818066</v>
      </c>
      <c r="F11" s="65">
        <v>0.4820511725257357</v>
      </c>
      <c r="G11" s="65">
        <v>0.48411503489109747</v>
      </c>
      <c r="H11" s="65">
        <v>0.49563900920980702</v>
      </c>
      <c r="I11" s="65">
        <v>0.56042649084004492</v>
      </c>
      <c r="J11" s="65">
        <v>0.5653186777130671</v>
      </c>
      <c r="K11" s="65" t="s">
        <v>54</v>
      </c>
      <c r="L11" s="65">
        <v>0.52711897508007188</v>
      </c>
      <c r="M11" s="65">
        <v>0.53214093184443589</v>
      </c>
      <c r="N11" s="65">
        <v>0.57027358418269603</v>
      </c>
      <c r="O11" s="65">
        <v>0.58659643746408729</v>
      </c>
      <c r="P11" s="65">
        <v>0.59426571286484842</v>
      </c>
      <c r="Q11" s="65">
        <v>0.60997682458873137</v>
      </c>
      <c r="R11" s="65">
        <v>0.60964783703536662</v>
      </c>
      <c r="S11" s="65">
        <v>0.57515189685832846</v>
      </c>
      <c r="T11" s="65">
        <v>0.61077444800766711</v>
      </c>
      <c r="U11" s="65">
        <v>0.60390767739289308</v>
      </c>
      <c r="V11" s="65">
        <v>0.62195485360947622</v>
      </c>
      <c r="W11" s="65">
        <v>0.62134353741496595</v>
      </c>
      <c r="X11" s="65">
        <v>0.62555637435519529</v>
      </c>
      <c r="Y11" s="65">
        <v>0.63515998528870898</v>
      </c>
      <c r="Z11" s="65">
        <v>0.63116265456940068</v>
      </c>
      <c r="AA11" s="65" t="s">
        <v>54</v>
      </c>
      <c r="AB11" s="65">
        <v>0.63424746980084878</v>
      </c>
      <c r="AC11" s="65">
        <v>0.62649833219755391</v>
      </c>
      <c r="AD11" s="65">
        <v>0.62359542581149241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0.58969756450321542</v>
      </c>
      <c r="O12" s="67">
        <v>0.59864906626639014</v>
      </c>
      <c r="P12" s="67">
        <v>0.63271092972451926</v>
      </c>
      <c r="Q12" s="67">
        <v>0.5488500756692386</v>
      </c>
      <c r="R12" s="67">
        <v>0.53595927503790886</v>
      </c>
      <c r="S12" s="67">
        <v>0.56092662650039704</v>
      </c>
      <c r="T12" s="67">
        <v>0.56599023977207064</v>
      </c>
      <c r="U12" s="67">
        <v>0.54973339628942908</v>
      </c>
      <c r="V12" s="67">
        <v>0.62377642473552819</v>
      </c>
      <c r="W12" s="67">
        <v>0.59148029022365178</v>
      </c>
      <c r="X12" s="67">
        <v>0.5926745043262327</v>
      </c>
      <c r="Y12" s="67">
        <v>0.62085304902802463</v>
      </c>
      <c r="Z12" s="67">
        <v>0.58100406527785886</v>
      </c>
      <c r="AA12" s="67">
        <v>0.62244675810314143</v>
      </c>
      <c r="AB12" s="67">
        <v>0.69108028003474897</v>
      </c>
      <c r="AC12" s="67">
        <v>0.70990791024210187</v>
      </c>
      <c r="AD12" s="67">
        <v>0.70288996262193448</v>
      </c>
      <c r="AE12" s="67">
        <v>0.76679030764785316</v>
      </c>
      <c r="AF12" s="67">
        <v>0.79521106754280724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>
        <v>0.54216299091874054</v>
      </c>
      <c r="M13" s="65">
        <v>0.56462958514909234</v>
      </c>
      <c r="N13" s="65">
        <v>0.61466825818656823</v>
      </c>
      <c r="O13" s="65">
        <v>0.63569276692186505</v>
      </c>
      <c r="P13" s="65">
        <v>0.65091984196147412</v>
      </c>
      <c r="Q13" s="65">
        <v>0.68287213983590689</v>
      </c>
      <c r="R13" s="65">
        <v>0.72435460301997079</v>
      </c>
      <c r="S13" s="65">
        <v>0.72803979950903985</v>
      </c>
      <c r="T13" s="65">
        <v>0.76703064459316661</v>
      </c>
      <c r="U13" s="65">
        <v>0.8611833053049992</v>
      </c>
      <c r="V13" s="65">
        <v>0.85355770380809259</v>
      </c>
      <c r="W13" s="65">
        <v>0.84580834354136492</v>
      </c>
      <c r="X13" s="65">
        <v>1.1501371176016402</v>
      </c>
      <c r="Y13" s="65">
        <v>1.1199391691624898</v>
      </c>
      <c r="Z13" s="65">
        <v>1.0939460990620007</v>
      </c>
      <c r="AA13" s="65">
        <v>0.93859721742009949</v>
      </c>
      <c r="AB13" s="65">
        <v>0.79070291484557276</v>
      </c>
      <c r="AC13" s="65">
        <v>0.99782188797106819</v>
      </c>
      <c r="AD13" s="65" t="s">
        <v>54</v>
      </c>
      <c r="AE13" s="65">
        <v>0.9225572958679682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>
        <v>0.29393817814675527</v>
      </c>
      <c r="C14" s="67">
        <v>0.29855274433259182</v>
      </c>
      <c r="D14" s="67">
        <v>0.30999215275961284</v>
      </c>
      <c r="E14" s="67">
        <v>0.32192744312734639</v>
      </c>
      <c r="F14" s="67">
        <v>0.33129882256484999</v>
      </c>
      <c r="G14" s="67">
        <v>0.34203848400759451</v>
      </c>
      <c r="H14" s="67">
        <v>0.34222439962621226</v>
      </c>
      <c r="I14" s="67" t="s">
        <v>54</v>
      </c>
      <c r="J14" s="67">
        <v>0.47896729837879443</v>
      </c>
      <c r="K14" s="67">
        <v>0.4685127051666349</v>
      </c>
      <c r="L14" s="67">
        <v>0.48264766420885341</v>
      </c>
      <c r="M14" s="67">
        <v>0.50833439802393421</v>
      </c>
      <c r="N14" s="67">
        <v>0.51248565469060203</v>
      </c>
      <c r="O14" s="67">
        <v>0.49836953381050264</v>
      </c>
      <c r="P14" s="67">
        <v>0.50574193892497121</v>
      </c>
      <c r="Q14" s="67">
        <v>0.55737878812605057</v>
      </c>
      <c r="R14" s="67">
        <v>0.5569927663796691</v>
      </c>
      <c r="S14" s="67">
        <v>0.5746889770625524</v>
      </c>
      <c r="T14" s="67">
        <v>0.58208496157288925</v>
      </c>
      <c r="U14" s="67">
        <v>0.59360190523538803</v>
      </c>
      <c r="V14" s="67">
        <v>0.56722000742450407</v>
      </c>
      <c r="W14" s="67">
        <v>0.56690422822005893</v>
      </c>
      <c r="X14" s="67">
        <v>0.58535424047517215</v>
      </c>
      <c r="Y14" s="67">
        <v>0.58170493204266449</v>
      </c>
      <c r="Z14" s="67">
        <v>0.55097650396390407</v>
      </c>
      <c r="AA14" s="67">
        <v>0.56351310561995738</v>
      </c>
      <c r="AB14" s="67">
        <v>0.55619811096757577</v>
      </c>
      <c r="AC14" s="67">
        <v>0.54633368207078448</v>
      </c>
      <c r="AD14" s="67">
        <v>0.54165927642651346</v>
      </c>
      <c r="AE14" s="67">
        <v>0.5489317320096142</v>
      </c>
      <c r="AF14" s="67">
        <v>0.55185320247975289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9.8677718571146628E-2</v>
      </c>
      <c r="K15" s="65">
        <v>0.10366877664384447</v>
      </c>
      <c r="L15" s="65">
        <v>0.12009149828440717</v>
      </c>
      <c r="M15" s="65">
        <v>0.12594458438287157</v>
      </c>
      <c r="N15" s="65">
        <v>0.15047212915016753</v>
      </c>
      <c r="O15" s="65">
        <v>0.17670753579724205</v>
      </c>
      <c r="P15" s="65">
        <v>0.21407765617488195</v>
      </c>
      <c r="Q15" s="65">
        <v>0.24149975440702942</v>
      </c>
      <c r="R15" s="65">
        <v>0.24594775619557938</v>
      </c>
      <c r="S15" s="65">
        <v>0.24937144029965622</v>
      </c>
      <c r="T15" s="65">
        <v>0.23939927139352185</v>
      </c>
      <c r="U15" s="65">
        <v>0.2769794866712913</v>
      </c>
      <c r="V15" s="65">
        <v>0.30334367459496725</v>
      </c>
      <c r="W15" s="65">
        <v>0.35260030447380053</v>
      </c>
      <c r="X15" s="65">
        <v>0.36888062931188109</v>
      </c>
      <c r="Y15" s="65">
        <v>0.47566401510044487</v>
      </c>
      <c r="Z15" s="65">
        <v>0.46834154261027483</v>
      </c>
      <c r="AA15" s="65">
        <v>0.45649111400086695</v>
      </c>
      <c r="AB15" s="65">
        <v>0.43333074473868133</v>
      </c>
      <c r="AC15" s="65">
        <v>0.43007319349609469</v>
      </c>
      <c r="AD15" s="65">
        <v>0.43599906738167415</v>
      </c>
      <c r="AE15" s="65">
        <v>0.45603630318551464</v>
      </c>
      <c r="AF15" s="65">
        <v>0.46992224798799626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0.6154185286867998</v>
      </c>
      <c r="I16" s="67">
        <v>0.57955714902234168</v>
      </c>
      <c r="J16" s="67">
        <v>0.61188436830835113</v>
      </c>
      <c r="K16" s="67">
        <v>0.63188937317395255</v>
      </c>
      <c r="L16" s="67">
        <v>0.63170756105577541</v>
      </c>
      <c r="M16" s="67">
        <v>0.68372894447580279</v>
      </c>
      <c r="N16" s="67">
        <v>0.67972647514192341</v>
      </c>
      <c r="O16" s="67">
        <v>0.73284626495211114</v>
      </c>
      <c r="P16" s="67">
        <v>0.83622779534145208</v>
      </c>
      <c r="Q16" s="67">
        <v>0.80935062011522962</v>
      </c>
      <c r="R16" s="67">
        <v>0.8292115011465867</v>
      </c>
      <c r="S16" s="67">
        <v>0.88994593398691901</v>
      </c>
      <c r="T16" s="67">
        <v>0.91038357008769699</v>
      </c>
      <c r="U16" s="67">
        <v>1.0094429064431718</v>
      </c>
      <c r="V16" s="67">
        <v>1.0639235385071422</v>
      </c>
      <c r="W16" s="67">
        <v>1.314009353910875</v>
      </c>
      <c r="X16" s="67">
        <v>1.2968407882389741</v>
      </c>
      <c r="Y16" s="67">
        <v>1.2749658635932331</v>
      </c>
      <c r="Z16" s="67">
        <v>1.2076746875921349</v>
      </c>
      <c r="AA16" s="67">
        <v>1.1078556358241447</v>
      </c>
      <c r="AB16" s="67">
        <v>1.0525088024960454</v>
      </c>
      <c r="AC16" s="67">
        <v>1.0317279662821521</v>
      </c>
      <c r="AD16" s="67">
        <v>1.0169491525423728</v>
      </c>
      <c r="AE16" s="67">
        <v>0.98319097757356644</v>
      </c>
      <c r="AF16" s="67">
        <v>1.0409060645746604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0.35315365677979765</v>
      </c>
      <c r="H17" s="65">
        <v>0.3134621963735888</v>
      </c>
      <c r="I17" s="65">
        <v>0.34964533925628716</v>
      </c>
      <c r="J17" s="65">
        <v>0.39337155067907709</v>
      </c>
      <c r="K17" s="65">
        <v>0.43403213658046697</v>
      </c>
      <c r="L17" s="65">
        <v>0.54455499139321639</v>
      </c>
      <c r="M17" s="65">
        <v>0.54724619154149345</v>
      </c>
      <c r="N17" s="65">
        <v>0.54813508064516125</v>
      </c>
      <c r="O17" s="65">
        <v>0.55328296531285215</v>
      </c>
      <c r="P17" s="65">
        <v>0.59274218733734463</v>
      </c>
      <c r="Q17" s="65">
        <v>0.56482484651498743</v>
      </c>
      <c r="R17" s="65">
        <v>0.61632274745109517</v>
      </c>
      <c r="S17" s="65">
        <v>0.65493811497363896</v>
      </c>
      <c r="T17" s="65">
        <v>0.67483674069019117</v>
      </c>
      <c r="U17" s="65">
        <v>0.69402027176559111</v>
      </c>
      <c r="V17" s="65">
        <v>0.70882384322651781</v>
      </c>
      <c r="W17" s="65">
        <v>0.79173576884445585</v>
      </c>
      <c r="X17" s="65">
        <v>0.8702209226022587</v>
      </c>
      <c r="Y17" s="65">
        <v>0.77973959915825486</v>
      </c>
      <c r="Z17" s="65">
        <v>0.81471088144371062</v>
      </c>
      <c r="AA17" s="65">
        <v>0.85849268841394821</v>
      </c>
      <c r="AB17" s="65">
        <v>0.86607243596976202</v>
      </c>
      <c r="AC17" s="65">
        <v>0.8914321832074853</v>
      </c>
      <c r="AD17" s="65">
        <v>0.92070131719473125</v>
      </c>
      <c r="AE17" s="65">
        <v>0.96173975012805391</v>
      </c>
      <c r="AF17" s="65">
        <v>1.049733205636886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1.4017806402727789E-2</v>
      </c>
      <c r="M18" s="67">
        <v>1.9348597226701066E-2</v>
      </c>
      <c r="N18" s="67" t="s">
        <v>54</v>
      </c>
      <c r="O18" s="67">
        <v>1.8459014151910848E-2</v>
      </c>
      <c r="P18" s="67" t="s">
        <v>54</v>
      </c>
      <c r="Q18" s="67">
        <v>7.0564516129032265E-2</v>
      </c>
      <c r="R18" s="67">
        <v>9.3024712625677325E-2</v>
      </c>
      <c r="S18" s="67">
        <v>9.7521454720038411E-2</v>
      </c>
      <c r="T18" s="67">
        <v>0.12146908840886952</v>
      </c>
      <c r="U18" s="67">
        <v>0.1736071712243277</v>
      </c>
      <c r="V18" s="67">
        <v>0.16795721686814105</v>
      </c>
      <c r="W18" s="67">
        <v>0.18586153721288856</v>
      </c>
      <c r="X18" s="67">
        <v>0.20783816616489728</v>
      </c>
      <c r="Y18" s="67">
        <v>0.24251698915806399</v>
      </c>
      <c r="Z18" s="67">
        <v>0.33635351285685361</v>
      </c>
      <c r="AA18" s="67">
        <v>0.35411114401342414</v>
      </c>
      <c r="AB18" s="67" t="s">
        <v>54</v>
      </c>
      <c r="AC18" s="67">
        <v>0.3484578541845022</v>
      </c>
      <c r="AD18" s="67" t="s">
        <v>54</v>
      </c>
      <c r="AE18" s="67">
        <v>0.36312246483127641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0.50178954951694654</v>
      </c>
      <c r="E19" s="65">
        <v>0.52894744045529496</v>
      </c>
      <c r="F19" s="65">
        <v>0.53308429124404455</v>
      </c>
      <c r="G19" s="65">
        <v>0.52496760007202803</v>
      </c>
      <c r="H19" s="65">
        <v>0.51038169995095661</v>
      </c>
      <c r="I19" s="65">
        <v>0.56435322262947252</v>
      </c>
      <c r="J19" s="65">
        <v>0.61703156708566642</v>
      </c>
      <c r="K19" s="65">
        <v>0.59677446956232638</v>
      </c>
      <c r="L19" s="65">
        <v>0.63102856781880656</v>
      </c>
      <c r="M19" s="65">
        <v>0.6436429858361199</v>
      </c>
      <c r="N19" s="65">
        <v>0.66864842285236881</v>
      </c>
      <c r="O19" s="65">
        <v>0.6616487250234695</v>
      </c>
      <c r="P19" s="65">
        <v>0.70474672035798491</v>
      </c>
      <c r="Q19" s="65">
        <v>0.69628375345994953</v>
      </c>
      <c r="R19" s="65">
        <v>0.65368363300350352</v>
      </c>
      <c r="S19" s="65">
        <v>0.62834496800465378</v>
      </c>
      <c r="T19" s="65">
        <v>0.64755107731868433</v>
      </c>
      <c r="U19" s="65">
        <v>0.65236694949149387</v>
      </c>
      <c r="V19" s="65">
        <v>0.62742933253653332</v>
      </c>
      <c r="W19" s="65">
        <v>0.61821092736705574</v>
      </c>
      <c r="X19" s="65">
        <v>0.59359240506964617</v>
      </c>
      <c r="Y19" s="65">
        <v>0.57280371955617126</v>
      </c>
      <c r="Z19" s="65">
        <v>0.53205433605203212</v>
      </c>
      <c r="AA19" s="65">
        <v>0.5100607027420575</v>
      </c>
      <c r="AB19" s="65">
        <v>0.49111833427969759</v>
      </c>
      <c r="AC19" s="65">
        <v>0.5223677630482273</v>
      </c>
      <c r="AD19" s="65">
        <v>0.66654229175780344</v>
      </c>
      <c r="AE19" s="65">
        <v>0.7126102318952463</v>
      </c>
      <c r="AF19" s="65">
        <v>0.71929038193871053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0.53216413414552521</v>
      </c>
      <c r="O20" s="67">
        <v>0.56511221609998663</v>
      </c>
      <c r="P20" s="67">
        <v>0.56838722635067285</v>
      </c>
      <c r="Q20" s="67">
        <v>0.57913526378421265</v>
      </c>
      <c r="R20" s="67">
        <v>0.60061233795843927</v>
      </c>
      <c r="S20" s="67">
        <v>0.59254539662312844</v>
      </c>
      <c r="T20" s="67">
        <v>0.62445631912513977</v>
      </c>
      <c r="U20" s="67">
        <v>0.5366459627329192</v>
      </c>
      <c r="V20" s="67">
        <v>0.56963184565602298</v>
      </c>
      <c r="W20" s="67">
        <v>0.56754833353101641</v>
      </c>
      <c r="X20" s="67">
        <v>0.62020423469682096</v>
      </c>
      <c r="Y20" s="67">
        <v>0.64053009387078963</v>
      </c>
      <c r="Z20" s="67">
        <v>0.61471996668748707</v>
      </c>
      <c r="AA20" s="67">
        <v>0.64042126379137398</v>
      </c>
      <c r="AB20" s="67">
        <v>0.58434081750143918</v>
      </c>
      <c r="AC20" s="67">
        <v>0.56881304714926895</v>
      </c>
      <c r="AD20" s="67">
        <v>0.55699916177703268</v>
      </c>
      <c r="AE20" s="67">
        <v>0.55828707375099129</v>
      </c>
      <c r="AF20" s="67">
        <v>0.55840499787898645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0.62887325738461142</v>
      </c>
      <c r="P21" s="65">
        <v>0.61513134495198407</v>
      </c>
      <c r="Q21" s="65">
        <v>0.62081860039174797</v>
      </c>
      <c r="R21" s="65">
        <v>0.63836595529738605</v>
      </c>
      <c r="S21" s="65">
        <v>0.64927989670242348</v>
      </c>
      <c r="T21" s="65">
        <v>0.66513296439590586</v>
      </c>
      <c r="U21" s="65">
        <v>0.71093318338508182</v>
      </c>
      <c r="V21" s="65">
        <v>0.73878629896706294</v>
      </c>
      <c r="W21" s="65">
        <v>0.75230358174465617</v>
      </c>
      <c r="X21" s="65">
        <v>0.76963754492015524</v>
      </c>
      <c r="Y21" s="65">
        <v>0.79321841794569059</v>
      </c>
      <c r="Z21" s="65">
        <v>0.79612368624329966</v>
      </c>
      <c r="AA21" s="65">
        <v>0.79694819349751878</v>
      </c>
      <c r="AB21" s="65">
        <v>0.79051098234121986</v>
      </c>
      <c r="AC21" s="65">
        <v>0.79605884612777111</v>
      </c>
      <c r="AD21" s="65">
        <v>0.80196139615744655</v>
      </c>
      <c r="AE21" s="65">
        <v>0.80441725379331674</v>
      </c>
      <c r="AF21" s="65">
        <v>0.83042636090392952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0.45133457479826189</v>
      </c>
      <c r="L22" s="67">
        <v>0.45222479580641223</v>
      </c>
      <c r="M22" s="67">
        <v>0.45347197322815824</v>
      </c>
      <c r="N22" s="67">
        <v>0.44889047110478231</v>
      </c>
      <c r="O22" s="67">
        <v>0.46095465393794749</v>
      </c>
      <c r="P22" s="67">
        <v>0.47330114665057332</v>
      </c>
      <c r="Q22" s="67">
        <v>0.45898081534772189</v>
      </c>
      <c r="R22" s="67">
        <v>0.44836286820795679</v>
      </c>
      <c r="S22" s="67">
        <v>0.43867989056087553</v>
      </c>
      <c r="T22" s="67">
        <v>0.43949523275378577</v>
      </c>
      <c r="U22" s="67">
        <v>0.45337707885507406</v>
      </c>
      <c r="V22" s="67">
        <v>0.46670463606333301</v>
      </c>
      <c r="W22" s="67">
        <v>0.42469791078486735</v>
      </c>
      <c r="X22" s="67">
        <v>0.42211157632680774</v>
      </c>
      <c r="Y22" s="67">
        <v>0.43100881713042488</v>
      </c>
      <c r="Z22" s="67">
        <v>0.4432779369627507</v>
      </c>
      <c r="AA22" s="67">
        <v>0.44264305177111718</v>
      </c>
      <c r="AB22" s="67">
        <v>0.42976629766297658</v>
      </c>
      <c r="AC22" s="67">
        <v>0.4316042371955881</v>
      </c>
      <c r="AD22" s="67">
        <v>0.42464923469387755</v>
      </c>
      <c r="AE22" s="67">
        <v>0.43767016522913854</v>
      </c>
      <c r="AF22" s="67">
        <v>0.4704524083167903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0.41660223664227525</v>
      </c>
      <c r="G23" s="65">
        <v>0.43719102719298847</v>
      </c>
      <c r="H23" s="65">
        <v>0.48421889722736416</v>
      </c>
      <c r="I23" s="65">
        <v>0.49261716665239075</v>
      </c>
      <c r="J23" s="65">
        <v>0.49612488928255105</v>
      </c>
      <c r="K23" s="65">
        <v>0.52092422039101638</v>
      </c>
      <c r="L23" s="65">
        <v>0.54791755645261286</v>
      </c>
      <c r="M23" s="65">
        <v>0.57124439935751126</v>
      </c>
      <c r="N23" s="65">
        <v>0.60300153272847457</v>
      </c>
      <c r="O23" s="65">
        <v>0.63019528005820924</v>
      </c>
      <c r="P23" s="65">
        <v>0.63096734809560839</v>
      </c>
      <c r="Q23" s="65">
        <v>0.59353347086860642</v>
      </c>
      <c r="R23" s="65">
        <v>0.55269272402595171</v>
      </c>
      <c r="S23" s="65">
        <v>0.52908108393430942</v>
      </c>
      <c r="T23" s="65">
        <v>0.50545070843318352</v>
      </c>
      <c r="U23" s="65">
        <v>0.50198867594715446</v>
      </c>
      <c r="V23" s="65">
        <v>0.52645686811578185</v>
      </c>
      <c r="W23" s="65">
        <v>0.52220633616478951</v>
      </c>
      <c r="X23" s="65">
        <v>0.51780625399841029</v>
      </c>
      <c r="Y23" s="65">
        <v>0.51877934272300474</v>
      </c>
      <c r="Z23" s="65">
        <v>0.52420697984870634</v>
      </c>
      <c r="AA23" s="65">
        <v>0.51522855353788355</v>
      </c>
      <c r="AB23" s="65">
        <v>0.58378106424343301</v>
      </c>
      <c r="AC23" s="65">
        <v>0.81116763714373286</v>
      </c>
      <c r="AD23" s="65">
        <v>0.8649085267348221</v>
      </c>
      <c r="AE23" s="65">
        <v>0.8586831240585685</v>
      </c>
      <c r="AF23" s="65">
        <v>0.84156217983119497</v>
      </c>
      <c r="AG23" s="65" t="s">
        <v>54</v>
      </c>
    </row>
    <row r="24" spans="1:33" x14ac:dyDescent="0.25">
      <c r="A24" s="21" t="s">
        <v>19</v>
      </c>
      <c r="B24" s="66">
        <v>0.1877682808965104</v>
      </c>
      <c r="C24" s="67">
        <v>0.2046615604577309</v>
      </c>
      <c r="D24" s="67">
        <v>0.23042572155952162</v>
      </c>
      <c r="E24" s="67">
        <v>0.24439497524977546</v>
      </c>
      <c r="F24" s="67">
        <v>0.26239339442037235</v>
      </c>
      <c r="G24" s="67">
        <v>0.26712416482298446</v>
      </c>
      <c r="H24" s="67">
        <v>0.29193006534386423</v>
      </c>
      <c r="I24" s="67">
        <v>0.31293711843065886</v>
      </c>
      <c r="J24" s="67">
        <v>0.33504661258550106</v>
      </c>
      <c r="K24" s="67">
        <v>0.36012843486228119</v>
      </c>
      <c r="L24" s="67">
        <v>0.36571820716957631</v>
      </c>
      <c r="M24" s="67">
        <v>0.37254707032430229</v>
      </c>
      <c r="N24" s="67">
        <v>0.39418011506952522</v>
      </c>
      <c r="O24" s="67">
        <v>0.42131763718606569</v>
      </c>
      <c r="P24" s="67">
        <v>0.43442373691298491</v>
      </c>
      <c r="Q24" s="67">
        <v>0.44658160350409448</v>
      </c>
      <c r="R24" s="67">
        <v>0.49829475622720254</v>
      </c>
      <c r="S24" s="67">
        <v>0.55168544209515613</v>
      </c>
      <c r="T24" s="67">
        <v>0.94784975975024266</v>
      </c>
      <c r="U24" s="67">
        <v>0.99496326155626924</v>
      </c>
      <c r="V24" s="67">
        <v>1.0366162834379933</v>
      </c>
      <c r="W24" s="67">
        <v>1.0065463193439865</v>
      </c>
      <c r="X24" s="67">
        <v>1.0694867345491057</v>
      </c>
      <c r="Y24" s="67">
        <v>1.2517948752519568</v>
      </c>
      <c r="Z24" s="67">
        <v>1.2104170405872825</v>
      </c>
      <c r="AA24" s="67">
        <v>1.2084828511611034</v>
      </c>
      <c r="AB24" s="67">
        <v>1.2352414911416687</v>
      </c>
      <c r="AC24" s="67">
        <v>1.2043060009161703</v>
      </c>
      <c r="AD24" s="67">
        <v>1.245131277446978</v>
      </c>
      <c r="AE24" s="67">
        <v>1.2384307866257471</v>
      </c>
      <c r="AF24" s="67">
        <v>1.2204196747192027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0.59858684053240474</v>
      </c>
      <c r="K25" s="65" t="s">
        <v>54</v>
      </c>
      <c r="L25" s="65" t="s">
        <v>54</v>
      </c>
      <c r="M25" s="65" t="s">
        <v>54</v>
      </c>
      <c r="N25" s="65">
        <v>0.6635648081982225</v>
      </c>
      <c r="O25" s="65" t="s">
        <v>54</v>
      </c>
      <c r="P25" s="65">
        <v>0.76716438191501035</v>
      </c>
      <c r="Q25" s="65" t="s">
        <v>54</v>
      </c>
      <c r="R25" s="65">
        <v>0.83017613487856323</v>
      </c>
      <c r="S25" s="65">
        <v>0.87892781223755401</v>
      </c>
      <c r="T25" s="65" t="s">
        <v>54</v>
      </c>
      <c r="U25" s="65">
        <v>0.96088506453595579</v>
      </c>
      <c r="V25" s="65" t="s">
        <v>54</v>
      </c>
      <c r="W25" s="65">
        <v>1.0161342639868332</v>
      </c>
      <c r="X25" s="65" t="s">
        <v>54</v>
      </c>
      <c r="Y25" s="65">
        <v>1.0569533410588727</v>
      </c>
      <c r="Z25" s="65" t="s">
        <v>54</v>
      </c>
      <c r="AA25" s="65">
        <v>1.1098251328887374</v>
      </c>
      <c r="AB25" s="65" t="s">
        <v>54</v>
      </c>
      <c r="AC25" s="65">
        <v>1.0960304222492157</v>
      </c>
      <c r="AD25" s="65" t="s">
        <v>54</v>
      </c>
      <c r="AE25" s="65">
        <v>1.1612338454143136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2.9266193242952442E-2</v>
      </c>
      <c r="H26" s="67">
        <v>4.4071054786230468E-2</v>
      </c>
      <c r="I26" s="67">
        <v>4.9656280058948628E-2</v>
      </c>
      <c r="J26" s="67">
        <v>7.1373326903303877E-2</v>
      </c>
      <c r="K26" s="67">
        <v>5.1466998295794764E-2</v>
      </c>
      <c r="L26" s="67">
        <v>5.528426603290134E-2</v>
      </c>
      <c r="M26" s="67">
        <v>7.9372824261304459E-2</v>
      </c>
      <c r="N26" s="67">
        <v>0.10689478686846531</v>
      </c>
      <c r="O26" s="67">
        <v>0.13437624093464584</v>
      </c>
      <c r="P26" s="67">
        <v>0.14954013605442176</v>
      </c>
      <c r="Q26" s="67">
        <v>0.15164087457992781</v>
      </c>
      <c r="R26" s="67">
        <v>0.18650161921980227</v>
      </c>
      <c r="S26" s="67">
        <v>0.20708378519944817</v>
      </c>
      <c r="T26" s="67">
        <v>0.21757364199450163</v>
      </c>
      <c r="U26" s="67">
        <v>0.24537768156573272</v>
      </c>
      <c r="V26" s="67">
        <v>0.2427378639663956</v>
      </c>
      <c r="W26" s="67">
        <v>0.22834339862179659</v>
      </c>
      <c r="X26" s="67">
        <v>0.21630249962407322</v>
      </c>
      <c r="Y26" s="67">
        <v>0.21840502252199689</v>
      </c>
      <c r="Z26" s="67">
        <v>0.21445116160563313</v>
      </c>
      <c r="AA26" s="67">
        <v>0.22148327996528139</v>
      </c>
      <c r="AB26" s="67">
        <v>0.22498101926544553</v>
      </c>
      <c r="AC26" s="67">
        <v>0.22130691692735485</v>
      </c>
      <c r="AD26" s="67">
        <v>0.21607167662175303</v>
      </c>
      <c r="AE26" s="67">
        <v>0.21136481877565177</v>
      </c>
      <c r="AF26" s="67">
        <v>0.22551669597856491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>
        <v>0.3388144730095623</v>
      </c>
      <c r="D27" s="65" t="s">
        <v>54</v>
      </c>
      <c r="E27" s="65">
        <v>0.46539371798887369</v>
      </c>
      <c r="F27" s="65" t="s">
        <v>54</v>
      </c>
      <c r="G27" s="65">
        <v>0.49702382384501748</v>
      </c>
      <c r="H27" s="65" t="s">
        <v>54</v>
      </c>
      <c r="I27" s="65">
        <v>0.66980531626996265</v>
      </c>
      <c r="J27" s="65" t="s">
        <v>54</v>
      </c>
      <c r="K27" s="65">
        <v>0.94014688195706142</v>
      </c>
      <c r="L27" s="65" t="s">
        <v>54</v>
      </c>
      <c r="M27" s="65">
        <v>0.77412334406868155</v>
      </c>
      <c r="N27" s="65" t="s">
        <v>54</v>
      </c>
      <c r="O27" s="65">
        <v>0.78048259662609432</v>
      </c>
      <c r="P27" s="65" t="s">
        <v>54</v>
      </c>
      <c r="Q27" s="65">
        <v>0.87125312306993741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1.0287804596527521</v>
      </c>
      <c r="X27" s="65" t="s">
        <v>54</v>
      </c>
      <c r="Y27" s="65">
        <v>1.2696161295798096</v>
      </c>
      <c r="Z27" s="65" t="s">
        <v>54</v>
      </c>
      <c r="AA27" s="65">
        <v>1.2831949511517453</v>
      </c>
      <c r="AB27" s="65" t="s">
        <v>54</v>
      </c>
      <c r="AC27" s="65">
        <v>1.0166350697044728</v>
      </c>
      <c r="AD27" s="65" t="s">
        <v>54</v>
      </c>
      <c r="AE27" s="65">
        <v>1.0799543767203428</v>
      </c>
      <c r="AF27" s="65">
        <v>1.1827088324411892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0.44030366688317302</v>
      </c>
      <c r="G28" s="67">
        <v>0.47323686995477388</v>
      </c>
      <c r="H28" s="67">
        <v>0.44525849445170168</v>
      </c>
      <c r="I28" s="67">
        <v>0.53102291783119071</v>
      </c>
      <c r="J28" s="67">
        <v>0.56945447337495936</v>
      </c>
      <c r="K28" s="67">
        <v>0.52837753427045453</v>
      </c>
      <c r="L28" s="67">
        <v>0.54888016396276273</v>
      </c>
      <c r="M28" s="67">
        <v>0.56518259178692964</v>
      </c>
      <c r="N28" s="67">
        <v>0.54905539121177771</v>
      </c>
      <c r="O28" s="67">
        <v>0.5783631889811548</v>
      </c>
      <c r="P28" s="67">
        <v>0.65387964372753227</v>
      </c>
      <c r="Q28" s="67">
        <v>0.63186063545102478</v>
      </c>
      <c r="R28" s="67">
        <v>0.67497033844653187</v>
      </c>
      <c r="S28" s="67">
        <v>0.67878748903292196</v>
      </c>
      <c r="T28" s="67">
        <v>0.67018521320433977</v>
      </c>
      <c r="U28" s="67">
        <v>0.77883585395522792</v>
      </c>
      <c r="V28" s="67">
        <v>0.84679835193702691</v>
      </c>
      <c r="W28" s="67">
        <v>0.85920907843554573</v>
      </c>
      <c r="X28" s="67">
        <v>0.83985462313809456</v>
      </c>
      <c r="Y28" s="67">
        <v>0.84228532329798156</v>
      </c>
      <c r="Z28" s="67">
        <v>0.81577941209545013</v>
      </c>
      <c r="AA28" s="67">
        <v>0.75007719112522597</v>
      </c>
      <c r="AB28" s="67">
        <v>0.81756101764287703</v>
      </c>
      <c r="AC28" s="67">
        <v>0.79177661807727651</v>
      </c>
      <c r="AD28" s="67">
        <v>0.82003388569775615</v>
      </c>
      <c r="AE28" s="67">
        <v>0.79245375614982883</v>
      </c>
      <c r="AF28" s="67">
        <v>0.78372035830551001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0.51449943086346139</v>
      </c>
      <c r="H29" s="65">
        <v>0.56394262140969076</v>
      </c>
      <c r="I29" s="65">
        <v>0.40149603460706562</v>
      </c>
      <c r="J29" s="65">
        <v>0.42357399012111774</v>
      </c>
      <c r="K29" s="65">
        <v>0.44713460684140383</v>
      </c>
      <c r="L29" s="65">
        <v>0.45280626188862411</v>
      </c>
      <c r="M29" s="65">
        <v>0.45697142298118415</v>
      </c>
      <c r="N29" s="65">
        <v>0.42943669206403556</v>
      </c>
      <c r="O29" s="65">
        <v>0.35049487944693736</v>
      </c>
      <c r="P29" s="65">
        <v>0.36923274505816756</v>
      </c>
      <c r="Q29" s="65">
        <v>0.50491471834469703</v>
      </c>
      <c r="R29" s="65">
        <v>0.50165701398668039</v>
      </c>
      <c r="S29" s="65">
        <v>0.48487890833094288</v>
      </c>
      <c r="T29" s="65">
        <v>0.51832528759757335</v>
      </c>
      <c r="U29" s="65">
        <v>0.54183137378438517</v>
      </c>
      <c r="V29" s="65">
        <v>0.61105229287330554</v>
      </c>
      <c r="W29" s="65">
        <v>0.65621536025336502</v>
      </c>
      <c r="X29" s="65">
        <v>0.63072856716545167</v>
      </c>
      <c r="Y29" s="65">
        <v>0.59221092798396047</v>
      </c>
      <c r="Z29" s="65">
        <v>0.58733242457093182</v>
      </c>
      <c r="AA29" s="65">
        <v>0.55622655902358398</v>
      </c>
      <c r="AB29" s="65">
        <v>0.48002996285853988</v>
      </c>
      <c r="AC29" s="65">
        <v>0.52691172307816736</v>
      </c>
      <c r="AD29" s="65">
        <v>0.57404269075164327</v>
      </c>
      <c r="AE29" s="65">
        <v>0.54773172713800844</v>
      </c>
      <c r="AF29" s="65">
        <v>0.56437797155011449</v>
      </c>
      <c r="AG29" s="65" t="s">
        <v>54</v>
      </c>
    </row>
    <row r="30" spans="1:33" x14ac:dyDescent="0.25">
      <c r="A30" s="21" t="s">
        <v>25</v>
      </c>
      <c r="B30" s="66">
        <v>0.34786125855070821</v>
      </c>
      <c r="C30" s="67">
        <v>0.37695457668952559</v>
      </c>
      <c r="D30" s="67">
        <v>0.42062859987200457</v>
      </c>
      <c r="E30" s="67">
        <v>0.45514490632318505</v>
      </c>
      <c r="F30" s="67">
        <v>0.55937437956365399</v>
      </c>
      <c r="G30" s="67">
        <v>0.64904317958783131</v>
      </c>
      <c r="H30" s="67" t="s">
        <v>54</v>
      </c>
      <c r="I30" s="67">
        <v>0.62889368850491967</v>
      </c>
      <c r="J30" s="67" t="s">
        <v>54</v>
      </c>
      <c r="K30" s="67">
        <v>0.63602493057388065</v>
      </c>
      <c r="L30" s="67">
        <v>0.68496692903959544</v>
      </c>
      <c r="M30" s="67">
        <v>0.70118528483948794</v>
      </c>
      <c r="N30" s="67">
        <v>0.71452822181355224</v>
      </c>
      <c r="O30" s="67">
        <v>0.72222800967174194</v>
      </c>
      <c r="P30" s="67">
        <v>0.71416784348571138</v>
      </c>
      <c r="Q30" s="67">
        <v>0.70906498041046673</v>
      </c>
      <c r="R30" s="67">
        <v>0.72635930636739909</v>
      </c>
      <c r="S30" s="67">
        <v>0.73227223350493553</v>
      </c>
      <c r="T30" s="67">
        <v>0.7498596439911116</v>
      </c>
      <c r="U30" s="67">
        <v>0.81979095831759219</v>
      </c>
      <c r="V30" s="67">
        <v>0.86184692836526378</v>
      </c>
      <c r="W30" s="67">
        <v>0.86815389147221578</v>
      </c>
      <c r="X30" s="67">
        <v>0.86199111140337903</v>
      </c>
      <c r="Y30" s="67">
        <v>0.84583323971510105</v>
      </c>
      <c r="Z30" s="67">
        <v>0.83915675711736348</v>
      </c>
      <c r="AA30" s="67">
        <v>0.82751422328941959</v>
      </c>
      <c r="AB30" s="67">
        <v>0.810933313564976</v>
      </c>
      <c r="AC30" s="67">
        <v>0.81423065612085377</v>
      </c>
      <c r="AD30" s="67">
        <v>0.807421841476897</v>
      </c>
      <c r="AE30" s="67">
        <v>0.80772276351188532</v>
      </c>
      <c r="AF30" s="67">
        <v>0.85069938146446633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0.84663135854169225</v>
      </c>
      <c r="F31" s="65" t="s">
        <v>54</v>
      </c>
      <c r="G31" s="65">
        <v>1.0815667074663404</v>
      </c>
      <c r="H31" s="65" t="s">
        <v>54</v>
      </c>
      <c r="I31" s="65">
        <v>1.2411370568528426</v>
      </c>
      <c r="J31" s="65" t="s">
        <v>54</v>
      </c>
      <c r="K31" s="65">
        <v>1.2640300592514089</v>
      </c>
      <c r="L31" s="65" t="s">
        <v>54</v>
      </c>
      <c r="M31" s="65">
        <v>1.1852286859195802</v>
      </c>
      <c r="N31" s="65" t="s">
        <v>54</v>
      </c>
      <c r="O31" s="65">
        <v>1.1554079081396424</v>
      </c>
      <c r="P31" s="65" t="s">
        <v>54</v>
      </c>
      <c r="Q31" s="65">
        <v>1.074803791425045</v>
      </c>
      <c r="R31" s="65" t="s">
        <v>54</v>
      </c>
      <c r="S31" s="65">
        <v>1.0575981761695088</v>
      </c>
      <c r="T31" s="65" t="s">
        <v>54</v>
      </c>
      <c r="U31" s="65">
        <v>1.091104913497948</v>
      </c>
      <c r="V31" s="65" t="s">
        <v>54</v>
      </c>
      <c r="W31" s="65">
        <v>1.1985640664229396</v>
      </c>
      <c r="X31" s="65" t="s">
        <v>54</v>
      </c>
      <c r="Y31" s="65">
        <v>1.1988177467899443</v>
      </c>
      <c r="Z31" s="65" t="s">
        <v>54</v>
      </c>
      <c r="AA31" s="65">
        <v>1.1265335325435069</v>
      </c>
      <c r="AB31" s="65" t="s">
        <v>54</v>
      </c>
      <c r="AC31" s="65">
        <v>0.76518512543357264</v>
      </c>
      <c r="AD31" s="65" t="s">
        <v>54</v>
      </c>
      <c r="AE31" s="65">
        <v>0.80857864414805458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0.69819040747447336</v>
      </c>
      <c r="X32" s="71" t="s">
        <v>54</v>
      </c>
      <c r="Y32" s="71">
        <v>0.72381882676913412</v>
      </c>
      <c r="Z32" s="71" t="s">
        <v>54</v>
      </c>
      <c r="AA32" s="71" t="s">
        <v>54</v>
      </c>
      <c r="AB32" s="71" t="s">
        <v>54</v>
      </c>
      <c r="AC32" s="71">
        <v>0.71928883968644863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 t="s">
        <v>54</v>
      </c>
      <c r="J33" s="65" t="s">
        <v>54</v>
      </c>
      <c r="K33" s="65" t="s">
        <v>54</v>
      </c>
      <c r="L33" s="65" t="s">
        <v>54</v>
      </c>
      <c r="M33" s="65" t="s">
        <v>54</v>
      </c>
      <c r="N33" s="65" t="s">
        <v>54</v>
      </c>
      <c r="O33" s="65" t="s">
        <v>54</v>
      </c>
      <c r="P33" s="65" t="s">
        <v>54</v>
      </c>
      <c r="Q33" s="65" t="s">
        <v>54</v>
      </c>
      <c r="R33" s="65" t="s">
        <v>54</v>
      </c>
      <c r="S33" s="65" t="s">
        <v>54</v>
      </c>
      <c r="T33" s="65" t="s">
        <v>54</v>
      </c>
      <c r="U33" s="65" t="s">
        <v>54</v>
      </c>
      <c r="V33" s="65" t="s">
        <v>54</v>
      </c>
      <c r="W33" s="65" t="s">
        <v>54</v>
      </c>
      <c r="X33" s="65" t="s">
        <v>54</v>
      </c>
      <c r="Y33" s="65" t="s">
        <v>54</v>
      </c>
      <c r="Z33" s="65" t="s">
        <v>54</v>
      </c>
      <c r="AA33" s="65" t="s">
        <v>54</v>
      </c>
      <c r="AB33" s="65" t="s">
        <v>54</v>
      </c>
      <c r="AC33" s="65" t="s">
        <v>54</v>
      </c>
      <c r="AD33" s="65" t="s">
        <v>54</v>
      </c>
      <c r="AE33" s="65" t="s">
        <v>54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 t="s">
        <v>54</v>
      </c>
      <c r="W37" s="65" t="s">
        <v>54</v>
      </c>
      <c r="X37" s="65" t="s">
        <v>54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 t="s">
        <v>54</v>
      </c>
      <c r="T38" s="67" t="s">
        <v>54</v>
      </c>
      <c r="U38" s="67" t="s">
        <v>54</v>
      </c>
      <c r="V38" s="67" t="s">
        <v>54</v>
      </c>
      <c r="W38" s="67" t="s">
        <v>54</v>
      </c>
      <c r="X38" s="67" t="s">
        <v>54</v>
      </c>
      <c r="Y38" s="67" t="s">
        <v>54</v>
      </c>
      <c r="Z38" s="67" t="s">
        <v>54</v>
      </c>
      <c r="AA38" s="67" t="s">
        <v>54</v>
      </c>
      <c r="AB38" s="67" t="s">
        <v>54</v>
      </c>
      <c r="AC38" s="67" t="s">
        <v>54</v>
      </c>
      <c r="AD38" s="67" t="s">
        <v>54</v>
      </c>
      <c r="AE38" s="67" t="s">
        <v>54</v>
      </c>
      <c r="AF38" s="67" t="s">
        <v>54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0.80807311500380796</v>
      </c>
      <c r="D39" s="65" t="s">
        <v>54</v>
      </c>
      <c r="E39" s="65">
        <v>0.80045523520485573</v>
      </c>
      <c r="F39" s="65" t="s">
        <v>54</v>
      </c>
      <c r="G39" s="65">
        <v>0.81871775976418582</v>
      </c>
      <c r="H39" s="65" t="s">
        <v>54</v>
      </c>
      <c r="I39" s="65">
        <v>0.92645998558038933</v>
      </c>
      <c r="J39" s="65">
        <v>0.95809659090909083</v>
      </c>
      <c r="K39" s="65">
        <v>0.97366597366597363</v>
      </c>
      <c r="L39" s="65">
        <v>0.98652291105121281</v>
      </c>
      <c r="M39" s="65">
        <v>1.0153333333333332</v>
      </c>
      <c r="N39" s="65">
        <v>0.99189189189189186</v>
      </c>
      <c r="O39" s="65">
        <v>0.88732394366197176</v>
      </c>
      <c r="P39" s="65" t="s">
        <v>54</v>
      </c>
      <c r="Q39" s="65">
        <v>0.91089108910891081</v>
      </c>
      <c r="R39" s="65">
        <v>0.98003523194362885</v>
      </c>
      <c r="S39" s="65">
        <v>0.87759685569904544</v>
      </c>
      <c r="T39" s="65">
        <v>0.91076408254322372</v>
      </c>
      <c r="U39" s="65">
        <v>0.92891859052247872</v>
      </c>
      <c r="V39" s="65" t="s">
        <v>54</v>
      </c>
      <c r="W39" s="65">
        <v>1.1722458916615945</v>
      </c>
      <c r="X39" s="65" t="s">
        <v>54</v>
      </c>
      <c r="Y39" s="65">
        <v>1.4460011675423232</v>
      </c>
      <c r="Z39" s="65" t="s">
        <v>54</v>
      </c>
      <c r="AA39" s="65">
        <v>1.4354570637119115</v>
      </c>
      <c r="AB39" s="65">
        <v>1.5416004239533649</v>
      </c>
      <c r="AC39" s="65">
        <v>1.3945094051855618</v>
      </c>
      <c r="AD39" s="65">
        <v>1.3538993089832181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 t="s">
        <v>54</v>
      </c>
      <c r="N41" s="65" t="s">
        <v>54</v>
      </c>
      <c r="O41" s="65" t="s">
        <v>54</v>
      </c>
      <c r="P41" s="65" t="s">
        <v>54</v>
      </c>
      <c r="Q41" s="65" t="s">
        <v>54</v>
      </c>
      <c r="R41" s="65" t="s">
        <v>54</v>
      </c>
      <c r="S41" s="65" t="s">
        <v>54</v>
      </c>
      <c r="T41" s="65" t="s">
        <v>54</v>
      </c>
      <c r="U41" s="65" t="s">
        <v>54</v>
      </c>
      <c r="V41" s="65" t="s">
        <v>54</v>
      </c>
      <c r="W41" s="65" t="s">
        <v>54</v>
      </c>
      <c r="X41" s="65" t="s">
        <v>54</v>
      </c>
      <c r="Y41" s="65" t="s">
        <v>54</v>
      </c>
      <c r="Z41" s="65" t="s">
        <v>54</v>
      </c>
      <c r="AA41" s="65" t="s">
        <v>54</v>
      </c>
      <c r="AB41" s="65" t="s">
        <v>54</v>
      </c>
      <c r="AC41" s="65" t="s">
        <v>54</v>
      </c>
      <c r="AD41" s="65" t="s">
        <v>54</v>
      </c>
      <c r="AE41" s="65" t="s">
        <v>54</v>
      </c>
      <c r="AF41" s="65" t="s">
        <v>54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 t="s">
        <v>54</v>
      </c>
      <c r="N42" s="67" t="s">
        <v>54</v>
      </c>
      <c r="O42" s="67" t="s">
        <v>54</v>
      </c>
      <c r="P42" s="67" t="s">
        <v>54</v>
      </c>
      <c r="Q42" s="67" t="s">
        <v>54</v>
      </c>
      <c r="R42" s="67" t="s">
        <v>54</v>
      </c>
      <c r="S42" s="67" t="s">
        <v>54</v>
      </c>
      <c r="T42" s="67" t="s">
        <v>54</v>
      </c>
      <c r="U42" s="67" t="s">
        <v>54</v>
      </c>
      <c r="V42" s="67" t="s">
        <v>54</v>
      </c>
      <c r="W42" s="67" t="s">
        <v>54</v>
      </c>
      <c r="X42" s="67" t="s">
        <v>54</v>
      </c>
      <c r="Y42" s="67" t="s">
        <v>54</v>
      </c>
      <c r="Z42" s="67" t="s">
        <v>54</v>
      </c>
      <c r="AA42" s="67" t="s">
        <v>54</v>
      </c>
      <c r="AB42" s="67" t="s">
        <v>54</v>
      </c>
      <c r="AC42" s="67" t="s">
        <v>54</v>
      </c>
      <c r="AD42" s="67" t="s">
        <v>54</v>
      </c>
      <c r="AE42" s="67" t="s">
        <v>54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 t="s">
        <v>54</v>
      </c>
      <c r="J43" s="65" t="s">
        <v>54</v>
      </c>
      <c r="K43" s="65" t="s">
        <v>54</v>
      </c>
      <c r="L43" s="65" t="s">
        <v>54</v>
      </c>
      <c r="M43" s="65" t="s">
        <v>54</v>
      </c>
      <c r="N43" s="65" t="s">
        <v>54</v>
      </c>
      <c r="O43" s="65" t="s">
        <v>54</v>
      </c>
      <c r="P43" s="65" t="s">
        <v>54</v>
      </c>
      <c r="Q43" s="65" t="s">
        <v>54</v>
      </c>
      <c r="R43" s="65" t="s">
        <v>54</v>
      </c>
      <c r="S43" s="65" t="s">
        <v>54</v>
      </c>
      <c r="T43" s="65" t="s">
        <v>54</v>
      </c>
      <c r="U43" s="65" t="s">
        <v>54</v>
      </c>
      <c r="V43" s="65" t="s">
        <v>54</v>
      </c>
      <c r="W43" s="65" t="s">
        <v>54</v>
      </c>
      <c r="X43" s="65" t="s">
        <v>54</v>
      </c>
      <c r="Y43" s="65" t="s">
        <v>54</v>
      </c>
      <c r="Z43" s="65" t="s">
        <v>54</v>
      </c>
      <c r="AA43" s="65" t="s">
        <v>54</v>
      </c>
      <c r="AB43" s="65" t="s">
        <v>54</v>
      </c>
      <c r="AC43" s="65" t="s">
        <v>54</v>
      </c>
      <c r="AD43" s="65" t="s">
        <v>54</v>
      </c>
      <c r="AE43" s="65" t="s">
        <v>54</v>
      </c>
      <c r="AF43" s="65" t="s">
        <v>54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 t="s">
        <v>54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 t="s">
        <v>54</v>
      </c>
      <c r="W46" s="67" t="s">
        <v>54</v>
      </c>
      <c r="X46" s="67" t="s">
        <v>54</v>
      </c>
      <c r="Y46" s="67" t="s">
        <v>54</v>
      </c>
      <c r="Z46" s="67" t="s">
        <v>54</v>
      </c>
      <c r="AA46" s="67" t="s">
        <v>54</v>
      </c>
      <c r="AB46" s="67" t="s">
        <v>54</v>
      </c>
      <c r="AC46" s="67" t="s">
        <v>54</v>
      </c>
      <c r="AD46" s="67" t="s">
        <v>54</v>
      </c>
      <c r="AE46" s="67" t="s">
        <v>54</v>
      </c>
      <c r="AF46" s="67" t="s">
        <v>54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0.62814194184327254</v>
      </c>
      <c r="D47" s="65" t="s">
        <v>54</v>
      </c>
      <c r="E47" s="65">
        <v>0.68936274509803919</v>
      </c>
      <c r="F47" s="65" t="s">
        <v>54</v>
      </c>
      <c r="G47" s="65">
        <v>0.86136363636363633</v>
      </c>
      <c r="H47" s="65" t="s">
        <v>54</v>
      </c>
      <c r="I47" s="65">
        <v>0.88464655560558314</v>
      </c>
      <c r="J47" s="65" t="s">
        <v>54</v>
      </c>
      <c r="K47" s="65">
        <v>0.87218600608431118</v>
      </c>
      <c r="L47" s="65" t="s">
        <v>54</v>
      </c>
      <c r="M47" s="65">
        <v>0.91126456624946051</v>
      </c>
      <c r="N47" s="65">
        <v>0.94868477792151784</v>
      </c>
      <c r="O47" s="65">
        <v>0.96109409190371986</v>
      </c>
      <c r="P47" s="65" t="s">
        <v>54</v>
      </c>
      <c r="Q47" s="65">
        <v>1.04376886589047</v>
      </c>
      <c r="R47" s="65" t="s">
        <v>54</v>
      </c>
      <c r="S47" s="65">
        <v>1.0873092369477912</v>
      </c>
      <c r="T47" s="65">
        <v>1.0930739299610894</v>
      </c>
      <c r="U47" s="65">
        <v>1.1309886674482219</v>
      </c>
      <c r="V47" s="65">
        <v>1.1396159874608149</v>
      </c>
      <c r="W47" s="65">
        <v>1.1314793356508304</v>
      </c>
      <c r="X47" s="65">
        <v>1.1080999242997729</v>
      </c>
      <c r="Y47" s="65">
        <v>1.144573353293413</v>
      </c>
      <c r="Z47" s="65">
        <v>1.1677407407407407</v>
      </c>
      <c r="AA47" s="65">
        <v>1.2238376383763838</v>
      </c>
      <c r="AB47" s="65">
        <v>1.2862716231137283</v>
      </c>
      <c r="AC47" s="65">
        <v>1.3211790393013099</v>
      </c>
      <c r="AD47" s="65">
        <v>1.3223137535816618</v>
      </c>
      <c r="AE47" s="65">
        <v>1.3383286318758814</v>
      </c>
      <c r="AF47" s="65">
        <v>1.3617836676217765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 t="s">
        <v>54</v>
      </c>
      <c r="N48" s="67" t="s">
        <v>54</v>
      </c>
      <c r="O48" s="67" t="s">
        <v>54</v>
      </c>
      <c r="P48" s="67" t="s">
        <v>54</v>
      </c>
      <c r="Q48" s="67" t="s">
        <v>54</v>
      </c>
      <c r="R48" s="67" t="s">
        <v>54</v>
      </c>
      <c r="S48" s="67" t="s">
        <v>54</v>
      </c>
      <c r="T48" s="67" t="s">
        <v>54</v>
      </c>
      <c r="U48" s="67" t="s">
        <v>54</v>
      </c>
      <c r="V48" s="67" t="s">
        <v>54</v>
      </c>
      <c r="W48" s="67" t="s">
        <v>54</v>
      </c>
      <c r="X48" s="67" t="s">
        <v>54</v>
      </c>
      <c r="Y48" s="67" t="s">
        <v>54</v>
      </c>
      <c r="Z48" s="67" t="s">
        <v>54</v>
      </c>
      <c r="AA48" s="67" t="s">
        <v>54</v>
      </c>
      <c r="AB48" s="67" t="s">
        <v>54</v>
      </c>
      <c r="AC48" s="67" t="s">
        <v>54</v>
      </c>
      <c r="AD48" s="67" t="s">
        <v>54</v>
      </c>
      <c r="AE48" s="67" t="s">
        <v>54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 t="s">
        <v>54</v>
      </c>
      <c r="K49" s="65" t="s">
        <v>54</v>
      </c>
      <c r="L49" s="65" t="s">
        <v>54</v>
      </c>
      <c r="M49" s="65" t="s">
        <v>54</v>
      </c>
      <c r="N49" s="65" t="s">
        <v>54</v>
      </c>
      <c r="O49" s="65" t="s">
        <v>54</v>
      </c>
      <c r="P49" s="65" t="s">
        <v>54</v>
      </c>
      <c r="Q49" s="65" t="s">
        <v>54</v>
      </c>
      <c r="R49" s="65" t="s">
        <v>54</v>
      </c>
      <c r="S49" s="65" t="s">
        <v>54</v>
      </c>
      <c r="T49" s="65" t="s">
        <v>54</v>
      </c>
      <c r="U49" s="65" t="s">
        <v>54</v>
      </c>
      <c r="V49" s="65" t="s">
        <v>54</v>
      </c>
      <c r="W49" s="65" t="s">
        <v>54</v>
      </c>
      <c r="X49" s="65" t="s">
        <v>54</v>
      </c>
      <c r="Y49" s="65" t="s">
        <v>54</v>
      </c>
      <c r="Z49" s="65" t="s">
        <v>54</v>
      </c>
      <c r="AA49" s="65" t="s">
        <v>54</v>
      </c>
      <c r="AB49" s="65" t="s">
        <v>54</v>
      </c>
      <c r="AC49" s="65" t="s">
        <v>54</v>
      </c>
      <c r="AD49" s="65" t="s">
        <v>54</v>
      </c>
      <c r="AE49" s="65" t="s">
        <v>54</v>
      </c>
      <c r="AF49" s="65" t="s">
        <v>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0.31745761557840263</v>
      </c>
      <c r="R50" s="67">
        <v>0.28816427478928697</v>
      </c>
      <c r="S50" s="67">
        <v>0.28472112498024965</v>
      </c>
      <c r="T50" s="67">
        <v>0.23222443481316621</v>
      </c>
      <c r="U50" s="67">
        <v>0.20095921916194534</v>
      </c>
      <c r="V50" s="67">
        <v>0.21647414821496114</v>
      </c>
      <c r="W50" s="67">
        <v>0.22507854079100259</v>
      </c>
      <c r="X50" s="67">
        <v>0.26779891689585755</v>
      </c>
      <c r="Y50" s="67" t="s">
        <v>54</v>
      </c>
      <c r="Z50" s="67" t="s">
        <v>54</v>
      </c>
      <c r="AA50" s="67">
        <v>0.42433215320244605</v>
      </c>
      <c r="AB50" s="67">
        <v>0.39750545048927655</v>
      </c>
      <c r="AC50" s="67">
        <v>0.35121626945046286</v>
      </c>
      <c r="AD50" s="67">
        <v>0.36456860406497066</v>
      </c>
      <c r="AE50" s="67">
        <v>0.33871996342065047</v>
      </c>
      <c r="AF50" s="67">
        <v>0.36833531571598493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 t="s">
        <v>54</v>
      </c>
      <c r="J51" s="65" t="s">
        <v>54</v>
      </c>
      <c r="K51" s="65" t="s">
        <v>54</v>
      </c>
      <c r="L51" s="65" t="s">
        <v>54</v>
      </c>
      <c r="M51" s="65" t="s">
        <v>54</v>
      </c>
      <c r="N51" s="65" t="s">
        <v>54</v>
      </c>
      <c r="O51" s="65" t="s">
        <v>54</v>
      </c>
      <c r="P51" s="65" t="s">
        <v>54</v>
      </c>
      <c r="Q51" s="65" t="s">
        <v>54</v>
      </c>
      <c r="R51" s="65" t="s">
        <v>54</v>
      </c>
      <c r="S51" s="65" t="s">
        <v>54</v>
      </c>
      <c r="T51" s="65" t="s">
        <v>54</v>
      </c>
      <c r="U51" s="65" t="s">
        <v>54</v>
      </c>
      <c r="V51" s="65" t="s">
        <v>54</v>
      </c>
      <c r="W51" s="65" t="s">
        <v>54</v>
      </c>
      <c r="X51" s="65" t="s">
        <v>54</v>
      </c>
      <c r="Y51" s="65" t="s">
        <v>54</v>
      </c>
      <c r="Z51" s="65" t="s">
        <v>54</v>
      </c>
      <c r="AA51" s="65" t="s">
        <v>54</v>
      </c>
      <c r="AB51" s="65" t="s">
        <v>54</v>
      </c>
      <c r="AC51" s="65" t="s">
        <v>54</v>
      </c>
      <c r="AD51" s="65" t="s">
        <v>54</v>
      </c>
      <c r="AE51" s="65" t="s">
        <v>54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0.96551300241250215</v>
      </c>
      <c r="I54" s="67" t="s">
        <v>54</v>
      </c>
      <c r="J54" s="67">
        <v>0.58903187267131063</v>
      </c>
      <c r="K54" s="67" t="s">
        <v>54</v>
      </c>
      <c r="L54" s="67">
        <v>1.0740242528824229</v>
      </c>
      <c r="M54" s="67" t="s">
        <v>54</v>
      </c>
      <c r="N54" s="67">
        <v>1.0188420825127311</v>
      </c>
      <c r="O54" s="67" t="s">
        <v>54</v>
      </c>
      <c r="P54" s="67">
        <v>1.0857783092238293</v>
      </c>
      <c r="Q54" s="67" t="s">
        <v>54</v>
      </c>
      <c r="R54" s="67">
        <v>1.1207977463618053</v>
      </c>
      <c r="S54" s="67" t="s">
        <v>54</v>
      </c>
      <c r="T54" s="67">
        <v>1.1906902923839884</v>
      </c>
      <c r="U54" s="67" t="s">
        <v>54</v>
      </c>
      <c r="V54" s="67">
        <v>1.3419208293263061</v>
      </c>
      <c r="W54" s="67" t="s">
        <v>54</v>
      </c>
      <c r="X54" s="67">
        <v>1.3715655832818674</v>
      </c>
      <c r="Y54" s="67" t="s">
        <v>54</v>
      </c>
      <c r="Z54" s="67" t="s">
        <v>54</v>
      </c>
      <c r="AA54" s="67">
        <v>1.3360685016788629</v>
      </c>
      <c r="AB54" s="67" t="s">
        <v>54</v>
      </c>
      <c r="AC54" s="67">
        <v>1.3562158980957795</v>
      </c>
      <c r="AD54" s="67" t="s">
        <v>54</v>
      </c>
      <c r="AE54" s="67">
        <v>1.4085418083669659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 t="s">
        <v>54</v>
      </c>
      <c r="K55" s="65" t="s">
        <v>54</v>
      </c>
      <c r="L55" s="65" t="s">
        <v>54</v>
      </c>
      <c r="M55" s="65" t="s">
        <v>54</v>
      </c>
      <c r="N55" s="65" t="s">
        <v>54</v>
      </c>
      <c r="O55" s="65" t="s">
        <v>54</v>
      </c>
      <c r="P55" s="65" t="s">
        <v>54</v>
      </c>
      <c r="Q55" s="65" t="s">
        <v>54</v>
      </c>
      <c r="R55" s="65" t="s">
        <v>54</v>
      </c>
      <c r="S55" s="65" t="s">
        <v>54</v>
      </c>
      <c r="T55" s="65" t="s">
        <v>54</v>
      </c>
      <c r="U55" s="65" t="s">
        <v>54</v>
      </c>
      <c r="V55" s="65" t="s">
        <v>54</v>
      </c>
      <c r="W55" s="65" t="s">
        <v>54</v>
      </c>
      <c r="X55" s="65" t="s">
        <v>54</v>
      </c>
      <c r="Y55" s="65" t="s">
        <v>54</v>
      </c>
      <c r="Z55" s="65" t="s">
        <v>54</v>
      </c>
      <c r="AA55" s="65" t="s">
        <v>54</v>
      </c>
      <c r="AB55" s="65" t="s">
        <v>54</v>
      </c>
      <c r="AC55" s="65" t="s">
        <v>54</v>
      </c>
      <c r="AD55" s="65" t="s">
        <v>54</v>
      </c>
      <c r="AE55" s="65" t="s">
        <v>54</v>
      </c>
      <c r="AF55" s="65" t="s">
        <v>54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>
        <v>0.17202361689514387</v>
      </c>
      <c r="D56" s="67">
        <v>0.17641754607817833</v>
      </c>
      <c r="E56" s="67">
        <v>0.20999952340581066</v>
      </c>
      <c r="F56" s="67">
        <v>0.20496351613277322</v>
      </c>
      <c r="G56" s="67">
        <v>0.22083957784412556</v>
      </c>
      <c r="H56" s="67">
        <v>0.24175862839234913</v>
      </c>
      <c r="I56" s="67">
        <v>0.25356762488260354</v>
      </c>
      <c r="J56" s="67">
        <v>0.24666797358266107</v>
      </c>
      <c r="K56" s="67">
        <v>0.26209982625867168</v>
      </c>
      <c r="L56" s="67">
        <v>0.31339367419993308</v>
      </c>
      <c r="M56" s="67">
        <v>0.310163877047959</v>
      </c>
      <c r="N56" s="67">
        <v>0.32990642205865495</v>
      </c>
      <c r="O56" s="67">
        <v>0.34135664867164189</v>
      </c>
      <c r="P56" s="67">
        <v>0.34372705339347526</v>
      </c>
      <c r="Q56" s="67">
        <v>0.34636974703679002</v>
      </c>
      <c r="R56" s="67">
        <v>0.35804890345349133</v>
      </c>
      <c r="S56" s="67">
        <v>0.39285004965243298</v>
      </c>
      <c r="T56" s="67">
        <v>0.3895593450906088</v>
      </c>
      <c r="U56" s="67">
        <v>0.40302458381726675</v>
      </c>
      <c r="V56" s="67">
        <v>0.40044191343963553</v>
      </c>
      <c r="W56" s="67">
        <v>0.40736080797706165</v>
      </c>
      <c r="X56" s="67">
        <v>0.44996681599469057</v>
      </c>
      <c r="Y56" s="67">
        <v>0.45770037936879493</v>
      </c>
      <c r="Z56" s="67">
        <v>0.49173331252682095</v>
      </c>
      <c r="AA56" s="67">
        <v>0.5032890239270793</v>
      </c>
      <c r="AB56" s="67">
        <v>0.53877429665142895</v>
      </c>
      <c r="AC56" s="67">
        <v>0.5453132275511301</v>
      </c>
      <c r="AD56" s="67">
        <v>0.55485728329178807</v>
      </c>
      <c r="AE56" s="67">
        <v>0.59566406390558091</v>
      </c>
      <c r="AF56" s="67">
        <v>0.62556009940850388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1.010809892836843</v>
      </c>
      <c r="R57" s="65" t="s">
        <v>54</v>
      </c>
      <c r="S57" s="65">
        <v>1.0509416686238668</v>
      </c>
      <c r="T57" s="65" t="s">
        <v>54</v>
      </c>
      <c r="U57" s="65">
        <v>1.105342951125563</v>
      </c>
      <c r="V57" s="65">
        <v>1.1256958486873394</v>
      </c>
      <c r="W57" s="65">
        <v>1.1678326439598974</v>
      </c>
      <c r="X57" s="65">
        <v>1.178896286492694</v>
      </c>
      <c r="Y57" s="65">
        <v>1.1818865713772144</v>
      </c>
      <c r="Z57" s="65">
        <v>1.180827574993903</v>
      </c>
      <c r="AA57" s="65">
        <v>1.1866549464599649</v>
      </c>
      <c r="AB57" s="65">
        <v>1.1907242961950275</v>
      </c>
      <c r="AC57" s="65">
        <v>1.1730868803064236</v>
      </c>
      <c r="AD57" s="65">
        <v>1.1727306352680085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12.855</v>
      </c>
      <c r="O5" s="12">
        <v>13.148</v>
      </c>
      <c r="P5" s="12">
        <v>14.433</v>
      </c>
      <c r="Q5" s="12">
        <v>15.077</v>
      </c>
      <c r="R5" s="12">
        <v>16.103999999999999</v>
      </c>
      <c r="S5" s="12">
        <v>16.745999999999999</v>
      </c>
      <c r="T5" s="12">
        <v>17.648</v>
      </c>
      <c r="U5" s="12">
        <v>18.408000000000001</v>
      </c>
      <c r="V5" s="12">
        <v>18.771000000000001</v>
      </c>
      <c r="W5" s="12">
        <v>19.314</v>
      </c>
      <c r="X5" s="12">
        <v>19.434999999999999</v>
      </c>
      <c r="Y5" s="12">
        <v>19.821000000000002</v>
      </c>
      <c r="Z5" s="12">
        <v>21.547000000000001</v>
      </c>
      <c r="AA5" s="12">
        <v>21.38</v>
      </c>
      <c r="AB5" s="12">
        <v>21.972000000000001</v>
      </c>
      <c r="AC5" s="12">
        <v>22.135000000000002</v>
      </c>
      <c r="AD5" s="12">
        <v>24.187000000000001</v>
      </c>
      <c r="AE5" s="12">
        <v>24.289000000000001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11.473000000000001</v>
      </c>
      <c r="F6" s="23">
        <v>5.5460000000000003</v>
      </c>
      <c r="G6" s="23">
        <v>5.609</v>
      </c>
      <c r="H6" s="23">
        <v>5.1319999999999997</v>
      </c>
      <c r="I6" s="23">
        <v>2.0230000000000001</v>
      </c>
      <c r="J6" s="23">
        <v>1.6539999999999999</v>
      </c>
      <c r="K6" s="23">
        <v>1.5449999999999999</v>
      </c>
      <c r="L6" s="23">
        <v>1.1679999999999999</v>
      </c>
      <c r="M6" s="23">
        <v>1.3169999999999999</v>
      </c>
      <c r="N6" s="23">
        <v>1.5149999999999999</v>
      </c>
      <c r="O6" s="23">
        <v>1.595</v>
      </c>
      <c r="P6" s="23">
        <v>1.7569999999999999</v>
      </c>
      <c r="Q6" s="23">
        <v>1.9670000000000001</v>
      </c>
      <c r="R6" s="23">
        <v>1.994</v>
      </c>
      <c r="S6" s="23">
        <v>2.5499999999999998</v>
      </c>
      <c r="T6" s="23">
        <v>2.7330000000000001</v>
      </c>
      <c r="U6" s="23">
        <v>3.653</v>
      </c>
      <c r="V6" s="23">
        <v>3.6150000000000002</v>
      </c>
      <c r="W6" s="23">
        <v>3.903</v>
      </c>
      <c r="X6" s="23">
        <v>4.0110000000000001</v>
      </c>
      <c r="Y6" s="23">
        <v>4.0880000000000001</v>
      </c>
      <c r="Z6" s="23">
        <v>4.8579999999999997</v>
      </c>
      <c r="AA6" s="23">
        <v>4.8940000000000001</v>
      </c>
      <c r="AB6" s="23">
        <v>5.2539999999999996</v>
      </c>
      <c r="AC6" s="23">
        <v>4.915</v>
      </c>
      <c r="AD6" s="23">
        <v>5.2649999999999997</v>
      </c>
      <c r="AE6" s="23">
        <v>5.1779999999999999</v>
      </c>
      <c r="AF6" s="23">
        <v>5.1870000000000003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6.5510000000000002</v>
      </c>
      <c r="L7" s="16">
        <v>6.9340000000000002</v>
      </c>
      <c r="M7" s="16">
        <v>7.0229999999999997</v>
      </c>
      <c r="N7" s="16">
        <v>7.2240000000000002</v>
      </c>
      <c r="O7" s="16">
        <v>7.2480000000000002</v>
      </c>
      <c r="P7" s="16">
        <v>7.76</v>
      </c>
      <c r="Q7" s="16">
        <v>9.9160000000000004</v>
      </c>
      <c r="R7" s="16">
        <v>10.249000000000001</v>
      </c>
      <c r="S7" s="16">
        <v>10.933</v>
      </c>
      <c r="T7" s="16">
        <v>10.814</v>
      </c>
      <c r="U7" s="16">
        <v>11.388</v>
      </c>
      <c r="V7" s="16">
        <v>11.436999999999999</v>
      </c>
      <c r="W7" s="16">
        <v>12.106</v>
      </c>
      <c r="X7" s="16">
        <v>12.444000000000001</v>
      </c>
      <c r="Y7" s="16">
        <v>13.638999999999999</v>
      </c>
      <c r="Z7" s="16">
        <v>13.494999999999999</v>
      </c>
      <c r="AA7" s="16">
        <v>14.217000000000001</v>
      </c>
      <c r="AB7" s="16">
        <v>13.015000000000001</v>
      </c>
      <c r="AC7" s="16">
        <v>13.925000000000001</v>
      </c>
      <c r="AD7" s="16">
        <v>15.122999999999999</v>
      </c>
      <c r="AE7" s="16">
        <v>15.507999999999999</v>
      </c>
      <c r="AF7" s="16">
        <v>15.962999999999999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5.5460000000000003</v>
      </c>
      <c r="L8" s="23">
        <v>5.78</v>
      </c>
      <c r="M8" s="23">
        <v>6.3419999999999996</v>
      </c>
      <c r="N8" s="23">
        <v>8.2370000000000001</v>
      </c>
      <c r="O8" s="23">
        <v>8.2319999999999993</v>
      </c>
      <c r="P8" s="23">
        <v>9.1210000000000004</v>
      </c>
      <c r="Q8" s="23">
        <v>10.189</v>
      </c>
      <c r="R8" s="23">
        <v>10.268000000000001</v>
      </c>
      <c r="S8" s="23">
        <v>11.26</v>
      </c>
      <c r="T8" s="23" t="s">
        <v>54</v>
      </c>
      <c r="U8" s="23">
        <v>15.759</v>
      </c>
      <c r="V8" s="23">
        <v>16.210999999999999</v>
      </c>
      <c r="W8" s="23">
        <v>15.228</v>
      </c>
      <c r="X8" s="23">
        <v>17.664000000000001</v>
      </c>
      <c r="Y8" s="23">
        <v>18.414999999999999</v>
      </c>
      <c r="Z8" s="23">
        <v>16.132999999999999</v>
      </c>
      <c r="AA8" s="23">
        <v>17.411000000000001</v>
      </c>
      <c r="AB8" s="23">
        <v>17.364000000000001</v>
      </c>
      <c r="AC8" s="23">
        <v>17.024000000000001</v>
      </c>
      <c r="AD8" s="23">
        <v>17.757000000000001</v>
      </c>
      <c r="AE8" s="23">
        <v>17.908999999999999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2.4990000000000001</v>
      </c>
      <c r="F9" s="12">
        <v>2.637</v>
      </c>
      <c r="G9" s="12">
        <v>1.4750000000000001</v>
      </c>
      <c r="H9" s="12">
        <v>1.51</v>
      </c>
      <c r="I9" s="12">
        <v>2</v>
      </c>
      <c r="J9" s="12">
        <v>2.1880000000000002</v>
      </c>
      <c r="K9" s="12">
        <v>2.056</v>
      </c>
      <c r="L9" s="12">
        <v>2.161</v>
      </c>
      <c r="M9" s="12">
        <v>2.3260000000000001</v>
      </c>
      <c r="N9" s="12">
        <v>2.335</v>
      </c>
      <c r="O9" s="12">
        <v>2.4660000000000002</v>
      </c>
      <c r="P9" s="12">
        <v>2.5099999999999998</v>
      </c>
      <c r="Q9" s="12">
        <v>2.278</v>
      </c>
      <c r="R9" s="12">
        <v>2.4590000000000001</v>
      </c>
      <c r="S9" s="12">
        <v>2.6379999999999999</v>
      </c>
      <c r="T9" s="12">
        <v>2.6619999999999999</v>
      </c>
      <c r="U9" s="12">
        <v>2.8</v>
      </c>
      <c r="V9" s="12">
        <v>2.9020000000000001</v>
      </c>
      <c r="W9" s="12">
        <v>2.9249999999999998</v>
      </c>
      <c r="X9" s="12">
        <v>3.1080000000000001</v>
      </c>
      <c r="Y9" s="12">
        <v>3.2210000000000001</v>
      </c>
      <c r="Z9" s="12">
        <v>3.3090000000000002</v>
      </c>
      <c r="AA9" s="12">
        <v>3.13</v>
      </c>
      <c r="AB9" s="12">
        <v>2.915</v>
      </c>
      <c r="AC9" s="12">
        <v>2.907</v>
      </c>
      <c r="AD9" s="12">
        <v>2.9340000000000002</v>
      </c>
      <c r="AE9" s="12">
        <v>2.9340000000000002</v>
      </c>
      <c r="AF9" s="12">
        <v>3.2730000000000001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7.2809999999999997</v>
      </c>
      <c r="J10" s="23">
        <v>7.9279999999999999</v>
      </c>
      <c r="K10" s="23">
        <v>8.9749999999999996</v>
      </c>
      <c r="L10" s="23">
        <v>8.8919999999999995</v>
      </c>
      <c r="M10" s="23">
        <v>9.5259999999999998</v>
      </c>
      <c r="N10" s="23">
        <v>10.577</v>
      </c>
      <c r="O10" s="23">
        <v>11.16</v>
      </c>
      <c r="P10" s="23">
        <v>11.67</v>
      </c>
      <c r="Q10" s="23">
        <v>12.093</v>
      </c>
      <c r="R10" s="23">
        <v>13.35</v>
      </c>
      <c r="S10" s="23">
        <v>13.792</v>
      </c>
      <c r="T10" s="23">
        <v>13.69</v>
      </c>
      <c r="U10" s="23">
        <v>14.002000000000001</v>
      </c>
      <c r="V10" s="23">
        <v>14.359</v>
      </c>
      <c r="W10" s="23">
        <v>14.451000000000001</v>
      </c>
      <c r="X10" s="23">
        <v>14.429</v>
      </c>
      <c r="Y10" s="23">
        <v>13.903</v>
      </c>
      <c r="Z10" s="23">
        <v>13.935</v>
      </c>
      <c r="AA10" s="23">
        <v>13.619</v>
      </c>
      <c r="AB10" s="23">
        <v>13.599</v>
      </c>
      <c r="AC10" s="23">
        <v>14.151999999999999</v>
      </c>
      <c r="AD10" s="23">
        <v>14.863</v>
      </c>
      <c r="AE10" s="23">
        <v>15.467000000000001</v>
      </c>
      <c r="AF10" s="23">
        <v>15.917999999999999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52.814</v>
      </c>
      <c r="M11" s="12">
        <v>53.871000000000002</v>
      </c>
      <c r="N11" s="12">
        <v>57.838000000000001</v>
      </c>
      <c r="O11" s="12">
        <v>58.853999999999999</v>
      </c>
      <c r="P11" s="12">
        <v>59.570999999999998</v>
      </c>
      <c r="Q11" s="12">
        <v>61.173999999999999</v>
      </c>
      <c r="R11" s="12">
        <v>62.456000000000003</v>
      </c>
      <c r="S11" s="12">
        <v>63.570999999999998</v>
      </c>
      <c r="T11" s="12">
        <v>64.171000000000006</v>
      </c>
      <c r="U11" s="12">
        <v>62.619</v>
      </c>
      <c r="V11" s="12">
        <v>59.561</v>
      </c>
      <c r="W11" s="12">
        <v>60.487000000000002</v>
      </c>
      <c r="X11" s="12">
        <v>60.625999999999998</v>
      </c>
      <c r="Y11" s="12">
        <v>61.094999999999999</v>
      </c>
      <c r="Z11" s="12">
        <v>71.114000000000004</v>
      </c>
      <c r="AA11" s="12" t="s">
        <v>54</v>
      </c>
      <c r="AB11" s="12">
        <v>83.100999999999999</v>
      </c>
      <c r="AC11" s="12">
        <v>83.272999999999996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4.5419999999999998</v>
      </c>
      <c r="O12" s="23">
        <v>4.7549999999999999</v>
      </c>
      <c r="P12" s="23">
        <v>5.0010000000000003</v>
      </c>
      <c r="Q12" s="23">
        <v>4.2539999999999996</v>
      </c>
      <c r="R12" s="23">
        <v>4.2960000000000003</v>
      </c>
      <c r="S12" s="23">
        <v>4.74</v>
      </c>
      <c r="T12" s="23">
        <v>4.8819999999999997</v>
      </c>
      <c r="U12" s="23">
        <v>4.8380000000000001</v>
      </c>
      <c r="V12" s="23">
        <v>5.2640000000000002</v>
      </c>
      <c r="W12" s="23">
        <v>4.8369999999999997</v>
      </c>
      <c r="X12" s="23">
        <v>4.6989999999999998</v>
      </c>
      <c r="Y12" s="23">
        <v>4.7869999999999999</v>
      </c>
      <c r="Z12" s="23">
        <v>4.62</v>
      </c>
      <c r="AA12" s="23">
        <v>5.1260000000000003</v>
      </c>
      <c r="AB12" s="23">
        <v>5.7359999999999998</v>
      </c>
      <c r="AC12" s="23">
        <v>6.056</v>
      </c>
      <c r="AD12" s="23">
        <v>6.258</v>
      </c>
      <c r="AE12" s="23">
        <v>7.0170000000000003</v>
      </c>
      <c r="AF12" s="23">
        <v>7.3170000000000002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4.71</v>
      </c>
      <c r="O13" s="12">
        <v>5.0359999999999996</v>
      </c>
      <c r="P13" s="12">
        <v>5.3630000000000004</v>
      </c>
      <c r="Q13" s="12">
        <v>6.2</v>
      </c>
      <c r="R13" s="12">
        <v>6.9219999999999997</v>
      </c>
      <c r="S13" s="12">
        <v>7.25</v>
      </c>
      <c r="T13" s="12">
        <v>7.3760000000000003</v>
      </c>
      <c r="U13" s="12">
        <v>8.0950000000000006</v>
      </c>
      <c r="V13" s="12">
        <v>7.9480000000000004</v>
      </c>
      <c r="W13" s="12">
        <v>7.7460000000000004</v>
      </c>
      <c r="X13" s="12">
        <v>10.459</v>
      </c>
      <c r="Y13" s="12">
        <v>10.427</v>
      </c>
      <c r="Z13" s="12">
        <v>10.395</v>
      </c>
      <c r="AA13" s="12">
        <v>9.2270000000000003</v>
      </c>
      <c r="AB13" s="12">
        <v>8.06</v>
      </c>
      <c r="AC13" s="12">
        <v>10.500999999999999</v>
      </c>
      <c r="AD13" s="12" t="s">
        <v>54</v>
      </c>
      <c r="AE13" s="12">
        <v>10.292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42.585000000000001</v>
      </c>
      <c r="K14" s="23">
        <v>43.101999999999997</v>
      </c>
      <c r="L14" s="23">
        <v>46.268000000000001</v>
      </c>
      <c r="M14" s="23">
        <v>50.722999999999999</v>
      </c>
      <c r="N14" s="23">
        <v>53.057000000000002</v>
      </c>
      <c r="O14" s="23">
        <v>52.671999999999997</v>
      </c>
      <c r="P14" s="23">
        <v>54.433999999999997</v>
      </c>
      <c r="Q14" s="23">
        <v>61.177</v>
      </c>
      <c r="R14" s="23">
        <v>62.906999999999996</v>
      </c>
      <c r="S14" s="23">
        <v>66.813999999999993</v>
      </c>
      <c r="T14" s="23">
        <v>68.355999999999995</v>
      </c>
      <c r="U14" s="23">
        <v>69.316999999999993</v>
      </c>
      <c r="V14" s="23">
        <v>66.498000000000005</v>
      </c>
      <c r="W14" s="23">
        <v>67.198999999999998</v>
      </c>
      <c r="X14" s="23">
        <v>69.509</v>
      </c>
      <c r="Y14" s="23">
        <v>67.659000000000006</v>
      </c>
      <c r="Z14" s="23">
        <v>64.094999999999999</v>
      </c>
      <c r="AA14" s="23">
        <v>66.061000000000007</v>
      </c>
      <c r="AB14" s="23">
        <v>66.326999999999998</v>
      </c>
      <c r="AC14" s="23">
        <v>66.588999999999999</v>
      </c>
      <c r="AD14" s="23">
        <v>66.733999999999995</v>
      </c>
      <c r="AE14" s="23">
        <v>68.114999999999995</v>
      </c>
      <c r="AF14" s="23">
        <v>67.350999999999999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9.4E-2</v>
      </c>
      <c r="K15" s="12">
        <v>9.8000000000000004E-2</v>
      </c>
      <c r="L15" s="12">
        <v>0.107</v>
      </c>
      <c r="M15" s="12">
        <v>0.125</v>
      </c>
      <c r="N15" s="12">
        <v>0.161</v>
      </c>
      <c r="O15" s="12">
        <v>0.19900000000000001</v>
      </c>
      <c r="P15" s="12">
        <v>0.26300000000000001</v>
      </c>
      <c r="Q15" s="12">
        <v>0.314</v>
      </c>
      <c r="R15" s="12">
        <v>0.32400000000000001</v>
      </c>
      <c r="S15" s="12">
        <v>0.34499999999999997</v>
      </c>
      <c r="T15" s="12">
        <v>0.33900000000000002</v>
      </c>
      <c r="U15" s="12">
        <v>0.432</v>
      </c>
      <c r="V15" s="12">
        <v>0.48</v>
      </c>
      <c r="W15" s="12">
        <v>0.56999999999999995</v>
      </c>
      <c r="X15" s="12">
        <v>0.57699999999999996</v>
      </c>
      <c r="Y15" s="12">
        <v>0.70699999999999996</v>
      </c>
      <c r="Z15" s="12">
        <v>0.66700000000000004</v>
      </c>
      <c r="AA15" s="12">
        <v>0.65500000000000003</v>
      </c>
      <c r="AB15" s="12">
        <v>0.65300000000000002</v>
      </c>
      <c r="AC15" s="12">
        <v>0.69299999999999995</v>
      </c>
      <c r="AD15" s="12">
        <v>0.73899999999999999</v>
      </c>
      <c r="AE15" s="12">
        <v>0.81200000000000006</v>
      </c>
      <c r="AF15" s="12">
        <v>0.83199999999999996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4.2430000000000003</v>
      </c>
      <c r="M16" s="23">
        <v>4.8929999999999998</v>
      </c>
      <c r="N16" s="23">
        <v>5.0380000000000003</v>
      </c>
      <c r="O16" s="23">
        <v>5.5650000000000004</v>
      </c>
      <c r="P16" s="23">
        <v>6.3789999999999996</v>
      </c>
      <c r="Q16" s="23">
        <v>6.2030000000000003</v>
      </c>
      <c r="R16" s="23">
        <v>6.423</v>
      </c>
      <c r="S16" s="23">
        <v>7.3360000000000003</v>
      </c>
      <c r="T16" s="23">
        <v>7.4</v>
      </c>
      <c r="U16" s="23">
        <v>7.5410000000000004</v>
      </c>
      <c r="V16" s="23">
        <v>7.5650000000000004</v>
      </c>
      <c r="W16" s="23">
        <v>9.5310000000000006</v>
      </c>
      <c r="X16" s="23">
        <v>9.6630000000000003</v>
      </c>
      <c r="Y16" s="23">
        <v>9.4909999999999997</v>
      </c>
      <c r="Z16" s="23">
        <v>9.218</v>
      </c>
      <c r="AA16" s="23">
        <v>8.6029999999999998</v>
      </c>
      <c r="AB16" s="23">
        <v>8.3290000000000006</v>
      </c>
      <c r="AC16" s="23">
        <v>8.0289999999999999</v>
      </c>
      <c r="AD16" s="23">
        <v>8.0820000000000007</v>
      </c>
      <c r="AE16" s="23">
        <v>7.8109999999999999</v>
      </c>
      <c r="AF16" s="23">
        <v>8.2940000000000005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1.627</v>
      </c>
      <c r="H17" s="12">
        <v>1.518</v>
      </c>
      <c r="I17" s="12">
        <v>1.6679999999999999</v>
      </c>
      <c r="J17" s="12">
        <v>1.8919999999999999</v>
      </c>
      <c r="K17" s="12">
        <v>2.1190000000000002</v>
      </c>
      <c r="L17" s="12">
        <v>2.641</v>
      </c>
      <c r="M17" s="12">
        <v>2.7330000000000001</v>
      </c>
      <c r="N17" s="12">
        <v>2.8079999999999998</v>
      </c>
      <c r="O17" s="12">
        <v>2.8969999999999998</v>
      </c>
      <c r="P17" s="12">
        <v>3.1339999999999999</v>
      </c>
      <c r="Q17" s="12">
        <v>2.9079999999999999</v>
      </c>
      <c r="R17" s="12">
        <v>3.3220000000000001</v>
      </c>
      <c r="S17" s="12">
        <v>3.7829999999999999</v>
      </c>
      <c r="T17" s="12">
        <v>3.8980000000000001</v>
      </c>
      <c r="U17" s="12">
        <v>3.4340000000000002</v>
      </c>
      <c r="V17" s="12">
        <v>3.1739999999999999</v>
      </c>
      <c r="W17" s="12">
        <v>3.6509999999999998</v>
      </c>
      <c r="X17" s="12">
        <v>4.2220000000000004</v>
      </c>
      <c r="Y17" s="12">
        <v>3.8679999999999999</v>
      </c>
      <c r="Z17" s="12">
        <v>3.9550000000000001</v>
      </c>
      <c r="AA17" s="12">
        <v>4.2510000000000003</v>
      </c>
      <c r="AB17" s="12">
        <v>4.3570000000000002</v>
      </c>
      <c r="AC17" s="12">
        <v>4.5369999999999999</v>
      </c>
      <c r="AD17" s="12">
        <v>4.6580000000000004</v>
      </c>
      <c r="AE17" s="12">
        <v>4.9569999999999999</v>
      </c>
      <c r="AF17" s="12">
        <v>5.2359999999999998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8.9999999999999993E-3</v>
      </c>
      <c r="M18" s="23" t="s">
        <v>54</v>
      </c>
      <c r="N18" s="23" t="s">
        <v>54</v>
      </c>
      <c r="O18" s="23">
        <v>2.3E-2</v>
      </c>
      <c r="P18" s="23" t="s">
        <v>54</v>
      </c>
      <c r="Q18" s="23">
        <v>5.8000000000000003E-2</v>
      </c>
      <c r="R18" s="23">
        <v>8.8999999999999996E-2</v>
      </c>
      <c r="S18" s="23">
        <v>9.7000000000000003E-2</v>
      </c>
      <c r="T18" s="23">
        <v>0.16600000000000001</v>
      </c>
      <c r="U18" s="23">
        <v>0.23200000000000001</v>
      </c>
      <c r="V18" s="23">
        <v>0.23599999999999999</v>
      </c>
      <c r="W18" s="23">
        <v>0.26700000000000002</v>
      </c>
      <c r="X18" s="23">
        <v>0.30499999999999999</v>
      </c>
      <c r="Y18" s="23">
        <v>0.36799999999999999</v>
      </c>
      <c r="Z18" s="23">
        <v>0.53200000000000003</v>
      </c>
      <c r="AA18" s="23">
        <v>0.57699999999999996</v>
      </c>
      <c r="AB18" s="23" t="s">
        <v>54</v>
      </c>
      <c r="AC18" s="23">
        <v>0.59399999999999997</v>
      </c>
      <c r="AD18" s="23" t="s">
        <v>54</v>
      </c>
      <c r="AE18" s="23">
        <v>0.68600000000000005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11.824999999999999</v>
      </c>
      <c r="M19" s="12">
        <v>12.259</v>
      </c>
      <c r="N19" s="12">
        <v>12.811999999999999</v>
      </c>
      <c r="O19" s="12">
        <v>13.292999999999999</v>
      </c>
      <c r="P19" s="12">
        <v>14.544</v>
      </c>
      <c r="Q19" s="12">
        <v>14.172000000000001</v>
      </c>
      <c r="R19" s="12">
        <v>13.010999999999999</v>
      </c>
      <c r="S19" s="12">
        <v>12.53</v>
      </c>
      <c r="T19" s="12">
        <v>12.708</v>
      </c>
      <c r="U19" s="12">
        <v>12.451000000000001</v>
      </c>
      <c r="V19" s="12">
        <v>11.962999999999999</v>
      </c>
      <c r="W19" s="12">
        <v>11.912000000000001</v>
      </c>
      <c r="X19" s="12">
        <v>11.574</v>
      </c>
      <c r="Y19" s="12">
        <v>11.545</v>
      </c>
      <c r="Z19" s="12">
        <v>11.012</v>
      </c>
      <c r="AA19" s="12">
        <v>10.853999999999999</v>
      </c>
      <c r="AB19" s="12">
        <v>10.794</v>
      </c>
      <c r="AC19" s="12">
        <v>11.683</v>
      </c>
      <c r="AD19" s="12">
        <v>13.254</v>
      </c>
      <c r="AE19" s="12">
        <v>15.164</v>
      </c>
      <c r="AF19" s="12">
        <v>14.843999999999999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0.25800000000000001</v>
      </c>
      <c r="O20" s="23">
        <v>0.27200000000000002</v>
      </c>
      <c r="P20" s="23">
        <v>0.27600000000000002</v>
      </c>
      <c r="Q20" s="23">
        <v>0.29799999999999999</v>
      </c>
      <c r="R20" s="23">
        <v>0.309</v>
      </c>
      <c r="S20" s="23">
        <v>0.307</v>
      </c>
      <c r="T20" s="23">
        <v>0.35799999999999998</v>
      </c>
      <c r="U20" s="23">
        <v>0.33300000000000002</v>
      </c>
      <c r="V20" s="23">
        <v>0.37</v>
      </c>
      <c r="W20" s="23">
        <v>0.38</v>
      </c>
      <c r="X20" s="23">
        <v>0.443</v>
      </c>
      <c r="Y20" s="23">
        <v>0.48</v>
      </c>
      <c r="Z20" s="23">
        <v>0.495</v>
      </c>
      <c r="AA20" s="23">
        <v>0.54300000000000004</v>
      </c>
      <c r="AB20" s="23">
        <v>0.51</v>
      </c>
      <c r="AC20" s="23">
        <v>0.55800000000000005</v>
      </c>
      <c r="AD20" s="23">
        <v>0.59499999999999997</v>
      </c>
      <c r="AE20" s="23">
        <v>0.621</v>
      </c>
      <c r="AF20" s="23">
        <v>0.63800000000000001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89.682000000000002</v>
      </c>
      <c r="P21" s="12">
        <v>87.959000000000003</v>
      </c>
      <c r="Q21" s="12">
        <v>97.551000000000002</v>
      </c>
      <c r="R21" s="12">
        <v>103.119</v>
      </c>
      <c r="S21" s="12">
        <v>108.63200000000001</v>
      </c>
      <c r="T21" s="12">
        <v>115.89400000000001</v>
      </c>
      <c r="U21" s="12">
        <v>124.294</v>
      </c>
      <c r="V21" s="12">
        <v>130.03</v>
      </c>
      <c r="W21" s="12">
        <v>135.16300000000001</v>
      </c>
      <c r="X21" s="12">
        <v>140.51300000000001</v>
      </c>
      <c r="Y21" s="12">
        <v>148.98400000000001</v>
      </c>
      <c r="Z21" s="12">
        <v>151.518</v>
      </c>
      <c r="AA21" s="12">
        <v>154.04</v>
      </c>
      <c r="AB21" s="12">
        <v>155.173</v>
      </c>
      <c r="AC21" s="12">
        <v>158.61600000000001</v>
      </c>
      <c r="AD21" s="12">
        <v>163.166</v>
      </c>
      <c r="AE21" s="12">
        <v>166.59299999999999</v>
      </c>
      <c r="AF21" s="12">
        <v>172.65799999999999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14.032999999999999</v>
      </c>
      <c r="L22" s="23">
        <v>14.605</v>
      </c>
      <c r="M22" s="23">
        <v>15.08</v>
      </c>
      <c r="N22" s="23">
        <v>15.303000000000001</v>
      </c>
      <c r="O22" s="23">
        <v>15.737</v>
      </c>
      <c r="P22" s="23">
        <v>16.222999999999999</v>
      </c>
      <c r="Q22" s="23">
        <v>16.123999999999999</v>
      </c>
      <c r="R22" s="23">
        <v>16.327999999999999</v>
      </c>
      <c r="S22" s="23">
        <v>16.722999999999999</v>
      </c>
      <c r="T22" s="23">
        <v>17.312999999999999</v>
      </c>
      <c r="U22" s="23">
        <v>17.992000000000001</v>
      </c>
      <c r="V22" s="23">
        <v>18.638999999999999</v>
      </c>
      <c r="W22" s="23">
        <v>17.061</v>
      </c>
      <c r="X22" s="23">
        <v>17.099</v>
      </c>
      <c r="Y22" s="23">
        <v>17.451000000000001</v>
      </c>
      <c r="Z22" s="23">
        <v>18.045000000000002</v>
      </c>
      <c r="AA22" s="23">
        <v>18.335000000000001</v>
      </c>
      <c r="AB22" s="23">
        <v>18.298999999999999</v>
      </c>
      <c r="AC22" s="23">
        <v>18.995000000000001</v>
      </c>
      <c r="AD22" s="23">
        <v>19.48</v>
      </c>
      <c r="AE22" s="23">
        <v>20.542000000000002</v>
      </c>
      <c r="AF22" s="23">
        <v>22.370999999999999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34.71</v>
      </c>
      <c r="M23" s="12" t="s">
        <v>54</v>
      </c>
      <c r="N23" s="12" t="s">
        <v>54</v>
      </c>
      <c r="O23" s="12">
        <v>38.280999999999999</v>
      </c>
      <c r="P23" s="12">
        <v>38.784999999999997</v>
      </c>
      <c r="Q23" s="12">
        <v>36.753</v>
      </c>
      <c r="R23" s="12">
        <v>35.613</v>
      </c>
      <c r="S23" s="12">
        <v>35.755000000000003</v>
      </c>
      <c r="T23" s="12">
        <v>35.36</v>
      </c>
      <c r="U23" s="12">
        <v>35.463000000000001</v>
      </c>
      <c r="V23" s="12">
        <v>36.344999999999999</v>
      </c>
      <c r="W23" s="12">
        <v>36.191000000000003</v>
      </c>
      <c r="X23" s="12">
        <v>36.298999999999999</v>
      </c>
      <c r="Y23" s="12">
        <v>36.58</v>
      </c>
      <c r="Z23" s="12">
        <v>37.722999999999999</v>
      </c>
      <c r="AA23" s="12">
        <v>38.01</v>
      </c>
      <c r="AB23" s="12">
        <v>43.75</v>
      </c>
      <c r="AC23" s="12">
        <v>63.356999999999999</v>
      </c>
      <c r="AD23" s="12">
        <v>68.978999999999999</v>
      </c>
      <c r="AE23" s="12">
        <v>69.338999999999999</v>
      </c>
      <c r="AF23" s="12">
        <v>69.271000000000001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10.186999999999999</v>
      </c>
      <c r="P24" s="23">
        <v>10.456</v>
      </c>
      <c r="Q24" s="23">
        <v>10.724</v>
      </c>
      <c r="R24" s="23">
        <v>12.122</v>
      </c>
      <c r="S24" s="23">
        <v>13.52</v>
      </c>
      <c r="T24" s="23">
        <v>22.594999999999999</v>
      </c>
      <c r="U24" s="23">
        <v>24.036999999999999</v>
      </c>
      <c r="V24" s="23">
        <v>24.262</v>
      </c>
      <c r="W24" s="23">
        <v>23.175000000000001</v>
      </c>
      <c r="X24" s="23">
        <v>24.167000000000002</v>
      </c>
      <c r="Y24" s="23">
        <v>27.398</v>
      </c>
      <c r="Z24" s="23">
        <v>26.684000000000001</v>
      </c>
      <c r="AA24" s="23">
        <v>27.31</v>
      </c>
      <c r="AB24" s="23">
        <v>28.526</v>
      </c>
      <c r="AC24" s="23">
        <v>29.036000000000001</v>
      </c>
      <c r="AD24" s="23">
        <v>30.896999999999998</v>
      </c>
      <c r="AE24" s="23">
        <v>31.17</v>
      </c>
      <c r="AF24" s="23">
        <v>30.364999999999998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8.5820000000000007</v>
      </c>
      <c r="K25" s="12" t="s">
        <v>54</v>
      </c>
      <c r="L25" s="12" t="s">
        <v>54</v>
      </c>
      <c r="M25" s="12" t="s">
        <v>54</v>
      </c>
      <c r="N25" s="12">
        <v>10.388999999999999</v>
      </c>
      <c r="O25" s="12" t="s">
        <v>54</v>
      </c>
      <c r="P25" s="12">
        <v>12.577999999999999</v>
      </c>
      <c r="Q25" s="12" t="s">
        <v>54</v>
      </c>
      <c r="R25" s="12">
        <v>14.348000000000001</v>
      </c>
      <c r="S25" s="12">
        <v>15.792999999999999</v>
      </c>
      <c r="T25" s="12" t="s">
        <v>54</v>
      </c>
      <c r="U25" s="12">
        <v>17.731000000000002</v>
      </c>
      <c r="V25" s="12" t="s">
        <v>54</v>
      </c>
      <c r="W25" s="12">
        <v>19.407</v>
      </c>
      <c r="X25" s="12" t="s">
        <v>54</v>
      </c>
      <c r="Y25" s="12">
        <v>20.757999999999999</v>
      </c>
      <c r="Z25" s="12" t="s">
        <v>54</v>
      </c>
      <c r="AA25" s="12">
        <v>21.962</v>
      </c>
      <c r="AB25" s="12" t="s">
        <v>54</v>
      </c>
      <c r="AC25" s="12">
        <v>22.707000000000001</v>
      </c>
      <c r="AD25" s="12" t="s">
        <v>54</v>
      </c>
      <c r="AE25" s="12">
        <v>24.998999999999999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2.2789999999999999</v>
      </c>
      <c r="J26" s="23">
        <v>2.7650000000000001</v>
      </c>
      <c r="K26" s="23">
        <v>2.2290000000000001</v>
      </c>
      <c r="L26" s="23">
        <v>2.4350000000000001</v>
      </c>
      <c r="M26" s="23">
        <v>3.7469999999999999</v>
      </c>
      <c r="N26" s="23">
        <v>4.532</v>
      </c>
      <c r="O26" s="23">
        <v>5.4980000000000002</v>
      </c>
      <c r="P26" s="23">
        <v>5.6719999999999997</v>
      </c>
      <c r="Q26" s="23">
        <v>6.0069999999999997</v>
      </c>
      <c r="R26" s="23">
        <v>7.8780000000000001</v>
      </c>
      <c r="S26" s="23">
        <v>9.0719999999999992</v>
      </c>
      <c r="T26" s="23">
        <v>9.2110000000000003</v>
      </c>
      <c r="U26" s="23">
        <v>10.343</v>
      </c>
      <c r="V26" s="23">
        <v>9.6530000000000005</v>
      </c>
      <c r="W26" s="23">
        <v>9.5109999999999992</v>
      </c>
      <c r="X26" s="23">
        <v>9.1029999999999998</v>
      </c>
      <c r="Y26" s="23">
        <v>9.1880000000000006</v>
      </c>
      <c r="Z26" s="23">
        <v>9.1189999999999998</v>
      </c>
      <c r="AA26" s="23">
        <v>9.4879999999999995</v>
      </c>
      <c r="AB26" s="23">
        <v>9.5920000000000005</v>
      </c>
      <c r="AC26" s="23">
        <v>9.7720000000000002</v>
      </c>
      <c r="AD26" s="23">
        <v>9.8170000000000002</v>
      </c>
      <c r="AE26" s="23">
        <v>9.6270000000000007</v>
      </c>
      <c r="AF26" s="23">
        <v>10.079000000000001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20.030999999999999</v>
      </c>
      <c r="L27" s="12" t="s">
        <v>54</v>
      </c>
      <c r="M27" s="12">
        <v>14.9</v>
      </c>
      <c r="N27" s="12" t="s">
        <v>54</v>
      </c>
      <c r="O27" s="12">
        <v>15.185</v>
      </c>
      <c r="P27" s="12" t="s">
        <v>54</v>
      </c>
      <c r="Q27" s="12">
        <v>17.747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20.687000000000001</v>
      </c>
      <c r="X27" s="12" t="s">
        <v>54</v>
      </c>
      <c r="Y27" s="12">
        <v>26.716999999999999</v>
      </c>
      <c r="Z27" s="12" t="s">
        <v>54</v>
      </c>
      <c r="AA27" s="12">
        <v>25.117999999999999</v>
      </c>
      <c r="AB27" s="12" t="s">
        <v>54</v>
      </c>
      <c r="AC27" s="12">
        <v>20.998999999999999</v>
      </c>
      <c r="AD27" s="12" t="s">
        <v>54</v>
      </c>
      <c r="AE27" s="12">
        <v>24.805</v>
      </c>
      <c r="AF27" s="12">
        <v>26.289000000000001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4.8280000000000003</v>
      </c>
      <c r="O28" s="23">
        <v>5.2119999999999997</v>
      </c>
      <c r="P28" s="23">
        <v>5.9669999999999996</v>
      </c>
      <c r="Q28" s="23">
        <v>5.9390000000000001</v>
      </c>
      <c r="R28" s="23">
        <v>6.5410000000000004</v>
      </c>
      <c r="S28" s="23">
        <v>6.7960000000000003</v>
      </c>
      <c r="T28" s="23">
        <v>6.8239999999999998</v>
      </c>
      <c r="U28" s="23">
        <v>7.8090000000000002</v>
      </c>
      <c r="V28" s="23">
        <v>8.4450000000000003</v>
      </c>
      <c r="W28" s="23">
        <v>8.7200000000000006</v>
      </c>
      <c r="X28" s="23">
        <v>8.4930000000000003</v>
      </c>
      <c r="Y28" s="23">
        <v>8.59</v>
      </c>
      <c r="Z28" s="23">
        <v>8.3970000000000002</v>
      </c>
      <c r="AA28" s="23">
        <v>7.9649999999999999</v>
      </c>
      <c r="AB28" s="23">
        <v>8.92</v>
      </c>
      <c r="AC28" s="23">
        <v>8.9009999999999998</v>
      </c>
      <c r="AD28" s="23">
        <v>9.3409999999999993</v>
      </c>
      <c r="AE28" s="23">
        <v>9.0790000000000006</v>
      </c>
      <c r="AF28" s="23">
        <v>8.8580000000000005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1.7210000000000001</v>
      </c>
      <c r="F29" s="12">
        <v>1.9510000000000001</v>
      </c>
      <c r="G29" s="12">
        <v>2.0840000000000001</v>
      </c>
      <c r="H29" s="12">
        <v>2.323</v>
      </c>
      <c r="I29" s="12">
        <v>1.4510000000000001</v>
      </c>
      <c r="J29" s="12">
        <v>1.46</v>
      </c>
      <c r="K29" s="12">
        <v>1.5780000000000001</v>
      </c>
      <c r="L29" s="12">
        <v>1.706</v>
      </c>
      <c r="M29" s="12">
        <v>1.698</v>
      </c>
      <c r="N29" s="12">
        <v>1.583</v>
      </c>
      <c r="O29" s="12">
        <v>1.274</v>
      </c>
      <c r="P29" s="12">
        <v>1.4139999999999999</v>
      </c>
      <c r="Q29" s="12">
        <v>1.9890000000000001</v>
      </c>
      <c r="R29" s="12">
        <v>2.0990000000000002</v>
      </c>
      <c r="S29" s="12">
        <v>2.06</v>
      </c>
      <c r="T29" s="12">
        <v>2.3109999999999999</v>
      </c>
      <c r="U29" s="12">
        <v>2.464</v>
      </c>
      <c r="V29" s="12">
        <v>2.7730000000000001</v>
      </c>
      <c r="W29" s="12">
        <v>2.9319999999999999</v>
      </c>
      <c r="X29" s="12">
        <v>2.782</v>
      </c>
      <c r="Y29" s="12">
        <v>2.621</v>
      </c>
      <c r="Z29" s="12">
        <v>2.6059999999999999</v>
      </c>
      <c r="AA29" s="12">
        <v>2.5259999999999998</v>
      </c>
      <c r="AB29" s="12">
        <v>2.133</v>
      </c>
      <c r="AC29" s="12">
        <v>2.359</v>
      </c>
      <c r="AD29" s="12">
        <v>2.677</v>
      </c>
      <c r="AE29" s="12">
        <v>2.72</v>
      </c>
      <c r="AF29" s="12">
        <v>2.83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34.997999999999998</v>
      </c>
      <c r="J30" s="23" t="s">
        <v>54</v>
      </c>
      <c r="K30" s="23">
        <v>37.950000000000003</v>
      </c>
      <c r="L30" s="23">
        <v>45.151000000000003</v>
      </c>
      <c r="M30" s="23">
        <v>48.834000000000003</v>
      </c>
      <c r="N30" s="23">
        <v>50.674999999999997</v>
      </c>
      <c r="O30" s="23">
        <v>53.826000000000001</v>
      </c>
      <c r="P30" s="23">
        <v>55.151000000000003</v>
      </c>
      <c r="Q30" s="23">
        <v>57.533000000000001</v>
      </c>
      <c r="R30" s="23">
        <v>62.220999999999997</v>
      </c>
      <c r="S30" s="23">
        <v>65.363</v>
      </c>
      <c r="T30" s="23">
        <v>67.593000000000004</v>
      </c>
      <c r="U30" s="23">
        <v>71.05</v>
      </c>
      <c r="V30" s="23">
        <v>73.875</v>
      </c>
      <c r="W30" s="23">
        <v>73.132999999999996</v>
      </c>
      <c r="X30" s="23">
        <v>69.659000000000006</v>
      </c>
      <c r="Y30" s="23">
        <v>67.012</v>
      </c>
      <c r="Z30" s="23">
        <v>67.61</v>
      </c>
      <c r="AA30" s="23">
        <v>68.757000000000005</v>
      </c>
      <c r="AB30" s="23">
        <v>68.881</v>
      </c>
      <c r="AC30" s="23">
        <v>71.311000000000007</v>
      </c>
      <c r="AD30" s="23">
        <v>73.242000000000004</v>
      </c>
      <c r="AE30" s="23">
        <v>75.709000000000003</v>
      </c>
      <c r="AF30" s="23">
        <v>76.718000000000004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22.504000000000001</v>
      </c>
      <c r="L31" s="12" t="s">
        <v>54</v>
      </c>
      <c r="M31" s="12">
        <v>24.949000000000002</v>
      </c>
      <c r="N31" s="12" t="s">
        <v>54</v>
      </c>
      <c r="O31" s="12">
        <v>23.686</v>
      </c>
      <c r="P31" s="12" t="s">
        <v>54</v>
      </c>
      <c r="Q31" s="12">
        <v>22.207000000000001</v>
      </c>
      <c r="R31" s="12" t="s">
        <v>54</v>
      </c>
      <c r="S31" s="12">
        <v>23.323</v>
      </c>
      <c r="T31" s="12" t="s">
        <v>54</v>
      </c>
      <c r="U31" s="12">
        <v>23.577000000000002</v>
      </c>
      <c r="V31" s="12" t="s">
        <v>54</v>
      </c>
      <c r="W31" s="12">
        <v>26.702000000000002</v>
      </c>
      <c r="X31" s="12" t="s">
        <v>54</v>
      </c>
      <c r="Y31" s="12">
        <v>26.940999999999999</v>
      </c>
      <c r="Z31" s="12" t="s">
        <v>54</v>
      </c>
      <c r="AA31" s="12">
        <v>25.483000000000001</v>
      </c>
      <c r="AB31" s="12" t="s">
        <v>54</v>
      </c>
      <c r="AC31" s="12">
        <v>16.850999999999999</v>
      </c>
      <c r="AD31" s="12" t="s">
        <v>54</v>
      </c>
      <c r="AE31" s="12">
        <v>18.582000000000001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607.18899999999996</v>
      </c>
      <c r="X32" s="26" t="s">
        <v>54</v>
      </c>
      <c r="Y32" s="26">
        <v>635.75399999999991</v>
      </c>
      <c r="Z32" s="26" t="s">
        <v>54</v>
      </c>
      <c r="AA32" s="26" t="s">
        <v>54</v>
      </c>
      <c r="AB32" s="26" t="s">
        <v>54</v>
      </c>
      <c r="AC32" s="26">
        <v>690.47500000000014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0.38</v>
      </c>
      <c r="Y35" s="12">
        <v>0.57899999999999996</v>
      </c>
      <c r="Z35" s="12">
        <v>1.228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1.2010000000000001</v>
      </c>
      <c r="AF35" s="12">
        <v>0.98599999999999999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0.67200000000000004</v>
      </c>
      <c r="X36" s="23" t="s">
        <v>54</v>
      </c>
      <c r="Y36" s="23">
        <v>0.68700000000000006</v>
      </c>
      <c r="Z36" s="23">
        <v>0.72299999999999998</v>
      </c>
      <c r="AA36" s="23">
        <v>0.59899999999999998</v>
      </c>
      <c r="AB36" s="23" t="s">
        <v>54</v>
      </c>
      <c r="AC36" s="23">
        <v>0.63300000000000001</v>
      </c>
      <c r="AD36" s="23">
        <v>0.65300000000000002</v>
      </c>
      <c r="AE36" s="23">
        <v>0.59899999999999998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0.57899999999999996</v>
      </c>
      <c r="L39" s="12" t="s">
        <v>54</v>
      </c>
      <c r="M39" s="12">
        <v>0.69399999999999995</v>
      </c>
      <c r="N39" s="12">
        <v>0.66900000000000004</v>
      </c>
      <c r="O39" s="12">
        <v>0.624</v>
      </c>
      <c r="P39" s="12" t="s">
        <v>54</v>
      </c>
      <c r="Q39" s="12">
        <v>0.66300000000000003</v>
      </c>
      <c r="R39" s="12">
        <v>0.753</v>
      </c>
      <c r="S39" s="12">
        <v>0.70499999999999996</v>
      </c>
      <c r="T39" s="12">
        <v>0.73699999999999999</v>
      </c>
      <c r="U39" s="12">
        <v>0.70199999999999996</v>
      </c>
      <c r="V39" s="12" t="s">
        <v>54</v>
      </c>
      <c r="W39" s="12">
        <v>0.98699999999999999</v>
      </c>
      <c r="X39" s="12" t="s">
        <v>54</v>
      </c>
      <c r="Y39" s="12" t="s">
        <v>54</v>
      </c>
      <c r="Z39" s="12" t="s">
        <v>54</v>
      </c>
      <c r="AA39" s="12">
        <v>1.4119999999999999</v>
      </c>
      <c r="AB39" s="12">
        <v>1.6259999999999999</v>
      </c>
      <c r="AC39" s="12">
        <v>1.518</v>
      </c>
      <c r="AD39" s="12">
        <v>1.518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9.6210000000000004</v>
      </c>
      <c r="P47" s="12" t="s">
        <v>54</v>
      </c>
      <c r="Q47" s="12">
        <v>11.015000000000001</v>
      </c>
      <c r="R47" s="12" t="s">
        <v>54</v>
      </c>
      <c r="S47" s="12">
        <v>13.231999999999999</v>
      </c>
      <c r="T47" s="12">
        <v>13.965999999999999</v>
      </c>
      <c r="U47" s="12">
        <v>14.596</v>
      </c>
      <c r="V47" s="12">
        <v>14.656000000000001</v>
      </c>
      <c r="W47" s="12">
        <v>14.805</v>
      </c>
      <c r="X47" s="12">
        <v>14.938000000000001</v>
      </c>
      <c r="Y47" s="12">
        <v>15.992000000000001</v>
      </c>
      <c r="Z47" s="12">
        <v>16.600999999999999</v>
      </c>
      <c r="AA47" s="12">
        <v>17.562000000000001</v>
      </c>
      <c r="AB47" s="12">
        <v>18.54</v>
      </c>
      <c r="AC47" s="12">
        <v>19.512</v>
      </c>
      <c r="AD47" s="12">
        <v>20.09</v>
      </c>
      <c r="AE47" s="12">
        <v>20.78</v>
      </c>
      <c r="AF47" s="12">
        <v>20.718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0.97899999999999998</v>
      </c>
      <c r="R50" s="23">
        <v>0.98399999999999999</v>
      </c>
      <c r="S50" s="23">
        <v>1.0049999999999999</v>
      </c>
      <c r="T50" s="23">
        <v>0.89700000000000002</v>
      </c>
      <c r="U50" s="23">
        <v>0.79600000000000004</v>
      </c>
      <c r="V50" s="23">
        <v>0.84899999999999998</v>
      </c>
      <c r="W50" s="23">
        <v>0.878</v>
      </c>
      <c r="X50" s="23">
        <v>0.96599999999999997</v>
      </c>
      <c r="Y50" s="23" t="s">
        <v>54</v>
      </c>
      <c r="Z50" s="23" t="s">
        <v>54</v>
      </c>
      <c r="AA50" s="23">
        <v>1.6339999999999999</v>
      </c>
      <c r="AB50" s="23">
        <v>1.601</v>
      </c>
      <c r="AC50" s="23">
        <v>1.484</v>
      </c>
      <c r="AD50" s="23">
        <v>1.554</v>
      </c>
      <c r="AE50" s="23">
        <v>1.4770000000000001</v>
      </c>
      <c r="AF50" s="23">
        <v>1.5449999999999999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6.21</v>
      </c>
      <c r="U53" s="12">
        <v>6.1520000000000001</v>
      </c>
      <c r="V53" s="12">
        <v>6.5590000000000002</v>
      </c>
      <c r="W53" s="12">
        <v>6.907</v>
      </c>
      <c r="X53" s="12">
        <v>6.68</v>
      </c>
      <c r="Y53" s="12">
        <v>7.31</v>
      </c>
      <c r="Z53" s="12">
        <v>7.1079999999999997</v>
      </c>
      <c r="AA53" s="12">
        <v>7.5750000000000002</v>
      </c>
      <c r="AB53" s="12">
        <v>7.415</v>
      </c>
      <c r="AC53" s="12">
        <v>7.3769999999999998</v>
      </c>
      <c r="AD53" s="12">
        <v>7.5140000000000002</v>
      </c>
      <c r="AE53" s="12">
        <v>7.6360000000000001</v>
      </c>
      <c r="AF53" s="12">
        <v>8.0350000000000001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13.065</v>
      </c>
      <c r="I54" s="23" t="s">
        <v>54</v>
      </c>
      <c r="J54" s="23" t="s">
        <v>54</v>
      </c>
      <c r="K54" s="23" t="s">
        <v>54</v>
      </c>
      <c r="L54" s="23">
        <v>15.58</v>
      </c>
      <c r="M54" s="23" t="s">
        <v>54</v>
      </c>
      <c r="N54" s="23">
        <v>15.8</v>
      </c>
      <c r="O54" s="23" t="s">
        <v>54</v>
      </c>
      <c r="P54" s="23">
        <v>17.04</v>
      </c>
      <c r="Q54" s="23" t="s">
        <v>54</v>
      </c>
      <c r="R54" s="23">
        <v>18.875</v>
      </c>
      <c r="S54" s="23" t="s">
        <v>54</v>
      </c>
      <c r="T54" s="23">
        <v>21.728999999999999</v>
      </c>
      <c r="U54" s="23" t="s">
        <v>54</v>
      </c>
      <c r="V54" s="23">
        <v>25.167999999999999</v>
      </c>
      <c r="W54" s="23" t="s">
        <v>54</v>
      </c>
      <c r="X54" s="23">
        <v>27.513999999999999</v>
      </c>
      <c r="Y54" s="23" t="s">
        <v>54</v>
      </c>
      <c r="Z54" s="23" t="s">
        <v>54</v>
      </c>
      <c r="AA54" s="23">
        <v>28.672000000000001</v>
      </c>
      <c r="AB54" s="23" t="s">
        <v>54</v>
      </c>
      <c r="AC54" s="23">
        <v>29.975000000000001</v>
      </c>
      <c r="AD54" s="23" t="s">
        <v>54</v>
      </c>
      <c r="AE54" s="23">
        <v>32.326000000000001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16.007000000000001</v>
      </c>
      <c r="J56" s="23">
        <v>15.678000000000001</v>
      </c>
      <c r="K56" s="23">
        <v>17.283000000000001</v>
      </c>
      <c r="L56" s="23">
        <v>20.885000000000002</v>
      </c>
      <c r="M56" s="23">
        <v>21.413</v>
      </c>
      <c r="N56" s="23">
        <v>23.04</v>
      </c>
      <c r="O56" s="23">
        <v>23.975000000000001</v>
      </c>
      <c r="P56" s="23">
        <v>25.013999999999999</v>
      </c>
      <c r="Q56" s="23">
        <v>25.968</v>
      </c>
      <c r="R56" s="23">
        <v>27.77</v>
      </c>
      <c r="S56" s="23">
        <v>31.654</v>
      </c>
      <c r="T56" s="23">
        <v>32.308</v>
      </c>
      <c r="U56" s="23">
        <v>33.802</v>
      </c>
      <c r="V56" s="23">
        <v>35.590000000000003</v>
      </c>
      <c r="W56" s="23">
        <v>38.756999999999998</v>
      </c>
      <c r="X56" s="23">
        <v>44.719000000000001</v>
      </c>
      <c r="Y56" s="23">
        <v>47.133000000000003</v>
      </c>
      <c r="Z56" s="23">
        <v>53.323</v>
      </c>
      <c r="AA56" s="23">
        <v>56.503</v>
      </c>
      <c r="AB56" s="23">
        <v>62.216999999999999</v>
      </c>
      <c r="AC56" s="23">
        <v>67.207999999999998</v>
      </c>
      <c r="AD56" s="23">
        <v>69.408000000000001</v>
      </c>
      <c r="AE56" s="23">
        <v>73.971999999999994</v>
      </c>
      <c r="AF56" s="23">
        <v>74.236000000000004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120.098</v>
      </c>
      <c r="R57" s="12" t="s">
        <v>54</v>
      </c>
      <c r="S57" s="12">
        <v>129.77199999999999</v>
      </c>
      <c r="T57" s="12" t="s">
        <v>54</v>
      </c>
      <c r="U57" s="12">
        <v>138.506</v>
      </c>
      <c r="V57" s="12">
        <v>142.87299999999999</v>
      </c>
      <c r="W57" s="12">
        <v>149.66800000000001</v>
      </c>
      <c r="X57" s="12">
        <v>153.066</v>
      </c>
      <c r="Y57" s="12">
        <v>156.23400000000001</v>
      </c>
      <c r="Z57" s="12">
        <v>157.81800000000001</v>
      </c>
      <c r="AA57" s="12">
        <v>166.04</v>
      </c>
      <c r="AB57" s="12">
        <v>169.899</v>
      </c>
      <c r="AC57" s="12">
        <v>171.01599999999999</v>
      </c>
      <c r="AD57" s="12">
        <v>174.14400000000001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41.195321262618172</v>
      </c>
      <c r="O5" s="12">
        <v>42.027873673443295</v>
      </c>
      <c r="P5" s="12">
        <v>41.718695802983007</v>
      </c>
      <c r="Q5" s="12">
        <v>42.452484865549764</v>
      </c>
      <c r="R5" s="12">
        <v>43.554930491696872</v>
      </c>
      <c r="S5" s="12">
        <v>43.771237388258662</v>
      </c>
      <c r="T5" s="12">
        <v>44.3796207815722</v>
      </c>
      <c r="U5" s="12">
        <v>44.859266479834289</v>
      </c>
      <c r="V5" s="12">
        <v>45.250952220240109</v>
      </c>
      <c r="W5" s="12">
        <v>45.615360997614609</v>
      </c>
      <c r="X5" s="12">
        <v>45.884880536405696</v>
      </c>
      <c r="Y5" s="12">
        <v>46.115725553151393</v>
      </c>
      <c r="Z5" s="12">
        <v>46.036663533031366</v>
      </c>
      <c r="AA5" s="12">
        <v>47.661509652681801</v>
      </c>
      <c r="AB5" s="12">
        <v>47.903721629930018</v>
      </c>
      <c r="AC5" s="12">
        <v>47.716053374722456</v>
      </c>
      <c r="AD5" s="12">
        <v>48.190874676230329</v>
      </c>
      <c r="AE5" s="12">
        <v>48.422080899503598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49.314420803782511</v>
      </c>
      <c r="F6" s="23">
        <v>47.8970550133863</v>
      </c>
      <c r="G6" s="23">
        <v>50.017834849295518</v>
      </c>
      <c r="H6" s="23">
        <v>47.518518518518512</v>
      </c>
      <c r="I6" s="23">
        <v>41.96224849616263</v>
      </c>
      <c r="J6" s="23">
        <v>37.17689368397393</v>
      </c>
      <c r="K6" s="23">
        <v>38.432835820895519</v>
      </c>
      <c r="L6" s="23">
        <v>36.891977258370183</v>
      </c>
      <c r="M6" s="23">
        <v>36.421460176991147</v>
      </c>
      <c r="N6" s="23">
        <v>38.717096856631741</v>
      </c>
      <c r="O6" s="23">
        <v>40.688775510204081</v>
      </c>
      <c r="P6" s="23">
        <v>40.502535730751497</v>
      </c>
      <c r="Q6" s="23">
        <v>39.105367793240561</v>
      </c>
      <c r="R6" s="23">
        <v>40.072347266881032</v>
      </c>
      <c r="S6" s="23">
        <v>42.81396910678307</v>
      </c>
      <c r="T6" s="23">
        <v>42.603273577552613</v>
      </c>
      <c r="U6" s="23">
        <v>45.486240816834759</v>
      </c>
      <c r="V6" s="23">
        <v>46.887159533073934</v>
      </c>
      <c r="W6" s="23">
        <v>47.263259869217734</v>
      </c>
      <c r="X6" s="23">
        <v>47.932600382409177</v>
      </c>
      <c r="Y6" s="23">
        <v>49.377944196158957</v>
      </c>
      <c r="Z6" s="23">
        <v>49.596733027054619</v>
      </c>
      <c r="AA6" s="23">
        <v>52.48257372654156</v>
      </c>
      <c r="AB6" s="23">
        <v>52.408977556109718</v>
      </c>
      <c r="AC6" s="23">
        <v>52.923441369656508</v>
      </c>
      <c r="AD6" s="23">
        <v>53.917050691244228</v>
      </c>
      <c r="AE6" s="23">
        <v>55.226109215017075</v>
      </c>
      <c r="AF6" s="23">
        <v>54.646017699115049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39.549625694276749</v>
      </c>
      <c r="L7" s="16">
        <v>40.004615473374493</v>
      </c>
      <c r="M7" s="16">
        <v>40.452738897528938</v>
      </c>
      <c r="N7" s="16">
        <v>41.099163679808839</v>
      </c>
      <c r="O7" s="16">
        <v>40.543715388488003</v>
      </c>
      <c r="P7" s="16">
        <v>39.340937896070969</v>
      </c>
      <c r="Q7" s="16">
        <v>40.315498455033335</v>
      </c>
      <c r="R7" s="16">
        <v>40.582062957830132</v>
      </c>
      <c r="S7" s="16">
        <v>40.893959229474468</v>
      </c>
      <c r="T7" s="16">
        <v>40.062238358092841</v>
      </c>
      <c r="U7" s="16">
        <v>41.120820394309234</v>
      </c>
      <c r="V7" s="16">
        <v>41.075276540726904</v>
      </c>
      <c r="W7" s="16">
        <v>41.531441901952036</v>
      </c>
      <c r="X7" s="16">
        <v>41.067951552754039</v>
      </c>
      <c r="Y7" s="16">
        <v>42.392689522270224</v>
      </c>
      <c r="Z7" s="16">
        <v>41.294369645042842</v>
      </c>
      <c r="AA7" s="16">
        <v>41.949190050455876</v>
      </c>
      <c r="AB7" s="16">
        <v>40.780197399342008</v>
      </c>
      <c r="AC7" s="16">
        <v>40.675936203774029</v>
      </c>
      <c r="AD7" s="16">
        <v>41.802802885811424</v>
      </c>
      <c r="AE7" s="16">
        <v>41.418727632070933</v>
      </c>
      <c r="AF7" s="16">
        <v>42.150986242771509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39.202657807308974</v>
      </c>
      <c r="L8" s="23">
        <v>39.964046186821548</v>
      </c>
      <c r="M8" s="23">
        <v>41.171124383277068</v>
      </c>
      <c r="N8" s="23">
        <v>43.515241164350996</v>
      </c>
      <c r="O8" s="23">
        <v>42.419870143254663</v>
      </c>
      <c r="P8" s="23">
        <v>44.8250442303912</v>
      </c>
      <c r="Q8" s="23">
        <v>45.535395066142293</v>
      </c>
      <c r="R8" s="23">
        <v>45.645699044232053</v>
      </c>
      <c r="S8" s="23">
        <v>46.183503547844637</v>
      </c>
      <c r="T8" s="23" t="s">
        <v>54</v>
      </c>
      <c r="U8" s="23">
        <v>48.340490797546011</v>
      </c>
      <c r="V8" s="23">
        <v>48.305968592627906</v>
      </c>
      <c r="W8" s="23">
        <v>42.881279567470152</v>
      </c>
      <c r="X8" s="23">
        <v>48.774022531477797</v>
      </c>
      <c r="Y8" s="23">
        <v>49.055648791923062</v>
      </c>
      <c r="Z8" s="23">
        <v>44.761666944120741</v>
      </c>
      <c r="AA8" s="23">
        <v>47.512621094282984</v>
      </c>
      <c r="AB8" s="23">
        <v>49.487004103967166</v>
      </c>
      <c r="AC8" s="23">
        <v>48.925163811932407</v>
      </c>
      <c r="AD8" s="23">
        <v>48.744132421971507</v>
      </c>
      <c r="AE8" s="23">
        <v>49.472375690607727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50.190801365736093</v>
      </c>
      <c r="F9" s="12">
        <v>51.015670342425999</v>
      </c>
      <c r="G9" s="12">
        <v>44.360902255639097</v>
      </c>
      <c r="H9" s="12">
        <v>44.701006512729421</v>
      </c>
      <c r="I9" s="12">
        <v>46.093569946992389</v>
      </c>
      <c r="J9" s="12">
        <v>48.89385474860336</v>
      </c>
      <c r="K9" s="12">
        <v>48.720379146919434</v>
      </c>
      <c r="L9" s="12">
        <v>48.649257091400266</v>
      </c>
      <c r="M9" s="12">
        <v>50.053798149343663</v>
      </c>
      <c r="N9" s="12">
        <v>49.744354495100126</v>
      </c>
      <c r="O9" s="12">
        <v>51.236235196343252</v>
      </c>
      <c r="P9" s="12">
        <v>51.287290559869227</v>
      </c>
      <c r="Q9" s="12">
        <v>49.618819429318229</v>
      </c>
      <c r="R9" s="12">
        <v>49.686805415235405</v>
      </c>
      <c r="S9" s="12">
        <v>49.745427116726383</v>
      </c>
      <c r="T9" s="12">
        <v>49.868864743349569</v>
      </c>
      <c r="U9" s="12">
        <v>50.514162006133859</v>
      </c>
      <c r="V9" s="12">
        <v>51.190686188040225</v>
      </c>
      <c r="W9" s="12">
        <v>51.199019779450374</v>
      </c>
      <c r="X9" s="12">
        <v>51.152073732718897</v>
      </c>
      <c r="Y9" s="12">
        <v>51.560749159596611</v>
      </c>
      <c r="Z9" s="12">
        <v>52.175969725638602</v>
      </c>
      <c r="AA9" s="12">
        <v>52.157973671054826</v>
      </c>
      <c r="AB9" s="12">
        <v>52.268244575936883</v>
      </c>
      <c r="AC9" s="12">
        <v>52.003577817531308</v>
      </c>
      <c r="AD9" s="12">
        <v>52.002835873803612</v>
      </c>
      <c r="AE9" s="12">
        <v>51.837455830388691</v>
      </c>
      <c r="AF9" s="12">
        <v>52.696828208018033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>
        <v>43.637998201977823</v>
      </c>
      <c r="J10" s="23">
        <v>43.644371043214974</v>
      </c>
      <c r="K10" s="23">
        <v>44.794370133759223</v>
      </c>
      <c r="L10" s="23">
        <v>43.274284601907731</v>
      </c>
      <c r="M10" s="23">
        <v>44.271970999674679</v>
      </c>
      <c r="N10" s="23">
        <v>45.736400588082674</v>
      </c>
      <c r="O10" s="23">
        <v>46.405255935797747</v>
      </c>
      <c r="P10" s="23">
        <v>46.130128863941813</v>
      </c>
      <c r="Q10" s="23">
        <v>46.884813709145895</v>
      </c>
      <c r="R10" s="23">
        <v>47.854608022367998</v>
      </c>
      <c r="S10" s="23">
        <v>48.298080963720409</v>
      </c>
      <c r="T10" s="23">
        <v>48.743146051413518</v>
      </c>
      <c r="U10" s="23">
        <v>48.466597438560058</v>
      </c>
      <c r="V10" s="23">
        <v>47.940037393162385</v>
      </c>
      <c r="W10" s="23">
        <v>47.70881479035986</v>
      </c>
      <c r="X10" s="23">
        <v>48.119122257053291</v>
      </c>
      <c r="Y10" s="23">
        <v>47.683232156943447</v>
      </c>
      <c r="Z10" s="23">
        <v>48.370300947620535</v>
      </c>
      <c r="AA10" s="23">
        <v>48.359491513386828</v>
      </c>
      <c r="AB10" s="23">
        <v>49.384464538620762</v>
      </c>
      <c r="AC10" s="23">
        <v>50.264606641804285</v>
      </c>
      <c r="AD10" s="23">
        <v>50.604337611930141</v>
      </c>
      <c r="AE10" s="23">
        <v>50.990670227145365</v>
      </c>
      <c r="AF10" s="23">
        <v>51.138882642079217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39.135106296266109</v>
      </c>
      <c r="M11" s="12">
        <v>38.981309290360862</v>
      </c>
      <c r="N11" s="12">
        <v>38.861788617886177</v>
      </c>
      <c r="O11" s="12">
        <v>38.433759330246652</v>
      </c>
      <c r="P11" s="12">
        <v>38.347055302001323</v>
      </c>
      <c r="Q11" s="12">
        <v>38.102297075090938</v>
      </c>
      <c r="R11" s="12">
        <v>38.503412264424291</v>
      </c>
      <c r="S11" s="12">
        <v>40.948822828432476</v>
      </c>
      <c r="T11" s="12">
        <v>38.727919032933613</v>
      </c>
      <c r="U11" s="12">
        <v>38.662772749163388</v>
      </c>
      <c r="V11" s="12">
        <v>35.671677546864707</v>
      </c>
      <c r="W11" s="12">
        <v>35.991098470198317</v>
      </c>
      <c r="X11" s="12">
        <v>35.709405334087265</v>
      </c>
      <c r="Y11" s="12">
        <v>35.376375217139547</v>
      </c>
      <c r="Z11" s="12">
        <v>41.220250170992692</v>
      </c>
      <c r="AA11" s="12" t="s">
        <v>54</v>
      </c>
      <c r="AB11" s="12">
        <v>47.528925950710068</v>
      </c>
      <c r="AC11" s="12">
        <v>47.673380125261907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49.731742034380822</v>
      </c>
      <c r="O12" s="23">
        <v>50.09481668773703</v>
      </c>
      <c r="P12" s="23">
        <v>49.475662841313813</v>
      </c>
      <c r="Q12" s="23">
        <v>48.073228613402641</v>
      </c>
      <c r="R12" s="23">
        <v>48.231727854496462</v>
      </c>
      <c r="S12" s="23">
        <v>49.333888426311404</v>
      </c>
      <c r="T12" s="23">
        <v>49.348023855251185</v>
      </c>
      <c r="U12" s="23">
        <v>50.675604902063476</v>
      </c>
      <c r="V12" s="23">
        <v>50.52308282944621</v>
      </c>
      <c r="W12" s="23">
        <v>50.974812941300449</v>
      </c>
      <c r="X12" s="23">
        <v>51.271140207310431</v>
      </c>
      <c r="Y12" s="23">
        <v>51.313109658055524</v>
      </c>
      <c r="Z12" s="23">
        <v>51.556745898895208</v>
      </c>
      <c r="AA12" s="23">
        <v>52.731200493776363</v>
      </c>
      <c r="AB12" s="23">
        <v>53.017838986967369</v>
      </c>
      <c r="AC12" s="23">
        <v>53.188125768487616</v>
      </c>
      <c r="AD12" s="23">
        <v>54.111543450064858</v>
      </c>
      <c r="AE12" s="23">
        <v>53.964469737752829</v>
      </c>
      <c r="AF12" s="23">
        <v>54.915941158811165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43.143720802418244</v>
      </c>
      <c r="O13" s="12">
        <v>43.791304347826085</v>
      </c>
      <c r="P13" s="12">
        <v>44.049281314168383</v>
      </c>
      <c r="Q13" s="12">
        <v>46.268656716417908</v>
      </c>
      <c r="R13" s="12">
        <v>46.546970613946606</v>
      </c>
      <c r="S13" s="12">
        <v>46.474358974358978</v>
      </c>
      <c r="T13" s="12">
        <v>45.162870438403132</v>
      </c>
      <c r="U13" s="12">
        <v>47.902242736256582</v>
      </c>
      <c r="V13" s="12">
        <v>48.422078713293523</v>
      </c>
      <c r="W13" s="12">
        <v>48.564263322884017</v>
      </c>
      <c r="X13" s="12">
        <v>48.423538126765123</v>
      </c>
      <c r="Y13" s="12">
        <v>48.159438363124103</v>
      </c>
      <c r="Z13" s="12">
        <v>47.894397346111312</v>
      </c>
      <c r="AA13" s="12">
        <v>47.872781986095262</v>
      </c>
      <c r="AB13" s="12">
        <v>47.85370777177463</v>
      </c>
      <c r="AC13" s="12">
        <v>48.055097931539443</v>
      </c>
      <c r="AD13" s="12" t="s">
        <v>54</v>
      </c>
      <c r="AE13" s="12">
        <v>48.122691354561184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39.796090011961724</v>
      </c>
      <c r="K14" s="23">
        <v>40.733355384397299</v>
      </c>
      <c r="L14" s="23">
        <v>41.627754235381971</v>
      </c>
      <c r="M14" s="23">
        <v>42.49509894271209</v>
      </c>
      <c r="N14" s="23">
        <v>43.362101374654706</v>
      </c>
      <c r="O14" s="23">
        <v>43.625761993108931</v>
      </c>
      <c r="P14" s="23">
        <v>44.159784531014225</v>
      </c>
      <c r="Q14" s="23">
        <v>44.779604444509509</v>
      </c>
      <c r="R14" s="23">
        <v>45.186291904005969</v>
      </c>
      <c r="S14" s="23">
        <v>45.946484936424206</v>
      </c>
      <c r="T14" s="23">
        <v>46.306947125969579</v>
      </c>
      <c r="U14" s="23">
        <v>46.818412076593155</v>
      </c>
      <c r="V14" s="23">
        <v>47.304958989279591</v>
      </c>
      <c r="W14" s="23">
        <v>47.701492113519883</v>
      </c>
      <c r="X14" s="23">
        <v>47.91543159665256</v>
      </c>
      <c r="Y14" s="23">
        <v>47.78852945331262</v>
      </c>
      <c r="Z14" s="23">
        <v>47.759737114669562</v>
      </c>
      <c r="AA14" s="23">
        <v>47.817621170884259</v>
      </c>
      <c r="AB14" s="23">
        <v>47.990709655012729</v>
      </c>
      <c r="AC14" s="23">
        <v>48.485135322086222</v>
      </c>
      <c r="AD14" s="23">
        <v>48.559952265219103</v>
      </c>
      <c r="AE14" s="23">
        <v>48.653918956563977</v>
      </c>
      <c r="AF14" s="23">
        <v>48.907849829351527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31.333333333333336</v>
      </c>
      <c r="K15" s="12">
        <v>30.529595015576323</v>
      </c>
      <c r="L15" s="12">
        <v>28.306878306878307</v>
      </c>
      <c r="M15" s="12">
        <v>30.864197530864196</v>
      </c>
      <c r="N15" s="12">
        <v>32.59109311740891</v>
      </c>
      <c r="O15" s="12">
        <v>33.111480865224628</v>
      </c>
      <c r="P15" s="12">
        <v>34.742404227212681</v>
      </c>
      <c r="Q15" s="12">
        <v>35.480225988700568</v>
      </c>
      <c r="R15" s="12">
        <v>35.294117647058826</v>
      </c>
      <c r="S15" s="12">
        <v>35.493827160493822</v>
      </c>
      <c r="T15" s="12">
        <v>35.093167701863358</v>
      </c>
      <c r="U15" s="12">
        <v>38.640429338103758</v>
      </c>
      <c r="V15" s="12">
        <v>38.961038961038959</v>
      </c>
      <c r="W15" s="12">
        <v>39.693593314763234</v>
      </c>
      <c r="X15" s="12">
        <v>39.820565907522429</v>
      </c>
      <c r="Y15" s="12">
        <v>40.079365079365076</v>
      </c>
      <c r="Z15" s="12">
        <v>39.189189189189193</v>
      </c>
      <c r="AA15" s="12">
        <v>38.872403560830861</v>
      </c>
      <c r="AB15" s="12">
        <v>39.008363201911592</v>
      </c>
      <c r="AC15" s="12">
        <v>39.577384351798969</v>
      </c>
      <c r="AD15" s="12">
        <v>39.518716577540104</v>
      </c>
      <c r="AE15" s="12">
        <v>40.000000000000007</v>
      </c>
      <c r="AF15" s="12">
        <v>40.251572327044023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47.992308562379826</v>
      </c>
      <c r="M16" s="23">
        <v>53.150119487290901</v>
      </c>
      <c r="N16" s="23">
        <v>53.126647685331641</v>
      </c>
      <c r="O16" s="23">
        <v>53.243398392652132</v>
      </c>
      <c r="P16" s="23">
        <v>54.073069424429931</v>
      </c>
      <c r="Q16" s="23">
        <v>53.915688830943068</v>
      </c>
      <c r="R16" s="23">
        <v>54.654526889040156</v>
      </c>
      <c r="S16" s="23">
        <v>56.991920447482912</v>
      </c>
      <c r="T16" s="23">
        <v>56.936216049857656</v>
      </c>
      <c r="U16" s="23">
        <v>56.660906153730565</v>
      </c>
      <c r="V16" s="23">
        <v>56.965361445783138</v>
      </c>
      <c r="W16" s="23">
        <v>57.791656560756735</v>
      </c>
      <c r="X16" s="23">
        <v>58.267004341534012</v>
      </c>
      <c r="Y16" s="23">
        <v>57.427240273491854</v>
      </c>
      <c r="Z16" s="23">
        <v>57.702660406885762</v>
      </c>
      <c r="AA16" s="23">
        <v>57.89367429340512</v>
      </c>
      <c r="AB16" s="23">
        <v>57.688045435655908</v>
      </c>
      <c r="AC16" s="23">
        <v>57.141840438402959</v>
      </c>
      <c r="AD16" s="23">
        <v>57.564102564102569</v>
      </c>
      <c r="AE16" s="23">
        <v>57.215060064459422</v>
      </c>
      <c r="AF16" s="23">
        <v>58.297603148942159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49.528158295281585</v>
      </c>
      <c r="H17" s="12">
        <v>51.773533424283769</v>
      </c>
      <c r="I17" s="12">
        <v>48.829039812646371</v>
      </c>
      <c r="J17" s="12">
        <v>49.412379211282314</v>
      </c>
      <c r="K17" s="12">
        <v>51.072547601831772</v>
      </c>
      <c r="L17" s="12">
        <v>52.504970178926435</v>
      </c>
      <c r="M17" s="12">
        <v>53.202258127311666</v>
      </c>
      <c r="N17" s="12">
        <v>53.793103448275858</v>
      </c>
      <c r="O17" s="12">
        <v>54.639758581667294</v>
      </c>
      <c r="P17" s="12">
        <v>55.040393396557775</v>
      </c>
      <c r="Q17" s="12">
        <v>53.123858238947754</v>
      </c>
      <c r="R17" s="12">
        <v>52.588253917999047</v>
      </c>
      <c r="S17" s="12">
        <v>54.283254412397767</v>
      </c>
      <c r="T17" s="12">
        <v>54.747191011235955</v>
      </c>
      <c r="U17" s="12">
        <v>54.751275510204081</v>
      </c>
      <c r="V17" s="12">
        <v>53.085800301053688</v>
      </c>
      <c r="W17" s="12">
        <v>53.857501106357866</v>
      </c>
      <c r="X17" s="12">
        <v>55.853948935044315</v>
      </c>
      <c r="Y17" s="12">
        <v>55.823351132919605</v>
      </c>
      <c r="Z17" s="12">
        <v>55.376645197423692</v>
      </c>
      <c r="AA17" s="12">
        <v>55.699685534591204</v>
      </c>
      <c r="AB17" s="12">
        <v>56.761334028139657</v>
      </c>
      <c r="AC17" s="12">
        <v>57.444922765257033</v>
      </c>
      <c r="AD17" s="12">
        <v>56.283228612856462</v>
      </c>
      <c r="AE17" s="12">
        <v>57.39261317587124</v>
      </c>
      <c r="AF17" s="12">
        <v>56.869772998805246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24.324324324324323</v>
      </c>
      <c r="M18" s="23" t="s">
        <v>54</v>
      </c>
      <c r="N18" s="23" t="s">
        <v>54</v>
      </c>
      <c r="O18" s="23">
        <v>42.592592592592595</v>
      </c>
      <c r="P18" s="23" t="s">
        <v>54</v>
      </c>
      <c r="Q18" s="23">
        <v>26.728110599078342</v>
      </c>
      <c r="R18" s="23">
        <v>29.966329966329969</v>
      </c>
      <c r="S18" s="23">
        <v>29.846153846153843</v>
      </c>
      <c r="T18" s="23">
        <v>39.150943396226417</v>
      </c>
      <c r="U18" s="23">
        <v>37.908496732026151</v>
      </c>
      <c r="V18" s="23">
        <v>39.137645107794363</v>
      </c>
      <c r="W18" s="23">
        <v>38.864628820960704</v>
      </c>
      <c r="X18" s="23">
        <v>38.754764930114355</v>
      </c>
      <c r="Y18" s="23">
        <v>39.358288770053477</v>
      </c>
      <c r="Z18" s="23">
        <v>40.030097817908207</v>
      </c>
      <c r="AA18" s="23">
        <v>40.209059233449473</v>
      </c>
      <c r="AB18" s="23" t="s">
        <v>54</v>
      </c>
      <c r="AC18" s="23">
        <v>39.442231075697208</v>
      </c>
      <c r="AD18" s="23" t="s">
        <v>54</v>
      </c>
      <c r="AE18" s="23">
        <v>40.760546642899584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>
        <v>45.529801324503303</v>
      </c>
      <c r="M19" s="12">
        <v>46.185434954601966</v>
      </c>
      <c r="N19" s="12">
        <v>46.534941159378171</v>
      </c>
      <c r="O19" s="12">
        <v>47.869926896899422</v>
      </c>
      <c r="P19" s="12">
        <v>49.702686077506662</v>
      </c>
      <c r="Q19" s="12">
        <v>49.376350080133783</v>
      </c>
      <c r="R19" s="12">
        <v>47.8961899503037</v>
      </c>
      <c r="S19" s="12">
        <v>48.335455001350155</v>
      </c>
      <c r="T19" s="12">
        <v>48.429878048780488</v>
      </c>
      <c r="U19" s="12">
        <v>48.010333924577772</v>
      </c>
      <c r="V19" s="12">
        <v>48.28073290822504</v>
      </c>
      <c r="W19" s="12">
        <v>48.811670217997055</v>
      </c>
      <c r="X19" s="12">
        <v>48.944897872880283</v>
      </c>
      <c r="Y19" s="12">
        <v>49.95240567670475</v>
      </c>
      <c r="Z19" s="12">
        <v>49.057780549739391</v>
      </c>
      <c r="AA19" s="12">
        <v>49.340849168106189</v>
      </c>
      <c r="AB19" s="12">
        <v>49.132869042742044</v>
      </c>
      <c r="AC19" s="12">
        <v>49.055256970104132</v>
      </c>
      <c r="AD19" s="12">
        <v>42.6406717498311</v>
      </c>
      <c r="AE19" s="12">
        <v>45.13095238095238</v>
      </c>
      <c r="AF19" s="12">
        <v>44.258922448492797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32.452830188679243</v>
      </c>
      <c r="O20" s="23">
        <v>32.342449464922716</v>
      </c>
      <c r="P20" s="23">
        <v>32.508833922261488</v>
      </c>
      <c r="Q20" s="23">
        <v>34.018264840182653</v>
      </c>
      <c r="R20" s="23">
        <v>33.514099783080262</v>
      </c>
      <c r="S20" s="23">
        <v>33.01075268817204</v>
      </c>
      <c r="T20" s="23">
        <v>35.621890547263682</v>
      </c>
      <c r="U20" s="23">
        <v>38.541666666666671</v>
      </c>
      <c r="V20" s="23">
        <v>39.657020364415864</v>
      </c>
      <c r="W20" s="23">
        <v>39.707419017763847</v>
      </c>
      <c r="X20" s="23">
        <v>41.209302325581397</v>
      </c>
      <c r="Y20" s="23">
        <v>41.379310344827587</v>
      </c>
      <c r="Z20" s="23">
        <v>41.913632514817948</v>
      </c>
      <c r="AA20" s="23">
        <v>42.521534847298362</v>
      </c>
      <c r="AB20" s="23">
        <v>41.871921182266014</v>
      </c>
      <c r="AC20" s="23">
        <v>43.59375</v>
      </c>
      <c r="AD20" s="23">
        <v>44.770504138449965</v>
      </c>
      <c r="AE20" s="23">
        <v>44.10511363636364</v>
      </c>
      <c r="AF20" s="23">
        <v>44.060773480662988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36.345141458393279</v>
      </c>
      <c r="P21" s="12">
        <v>36.327479680169169</v>
      </c>
      <c r="Q21" s="12">
        <v>39.971727105101415</v>
      </c>
      <c r="R21" s="12">
        <v>40.797037517655014</v>
      </c>
      <c r="S21" s="12">
        <v>41.545369017661145</v>
      </c>
      <c r="T21" s="12">
        <v>42.666597944976012</v>
      </c>
      <c r="U21" s="12">
        <v>42.743119676195782</v>
      </c>
      <c r="V21" s="12">
        <v>42.877823100538485</v>
      </c>
      <c r="W21" s="12">
        <v>43.247039550517222</v>
      </c>
      <c r="X21" s="12">
        <v>43.449476489978174</v>
      </c>
      <c r="Y21" s="12">
        <v>44.349979757567098</v>
      </c>
      <c r="Z21" s="12">
        <v>44.549442536576187</v>
      </c>
      <c r="AA21" s="12">
        <v>44.82337193737996</v>
      </c>
      <c r="AB21" s="12">
        <v>44.95878543800432</v>
      </c>
      <c r="AC21" s="12">
        <v>45.027592941657396</v>
      </c>
      <c r="AD21" s="12">
        <v>45.348074528637497</v>
      </c>
      <c r="AE21" s="12">
        <v>45.740165176708324</v>
      </c>
      <c r="AF21" s="12">
        <v>46.290745497150027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38.599917480401594</v>
      </c>
      <c r="L22" s="23">
        <v>39.370821651930129</v>
      </c>
      <c r="M22" s="23">
        <v>39.744873754678196</v>
      </c>
      <c r="N22" s="23">
        <v>40.454160938986995</v>
      </c>
      <c r="O22" s="23">
        <v>40.739877808843325</v>
      </c>
      <c r="P22" s="23">
        <v>41.371483946650336</v>
      </c>
      <c r="Q22" s="23">
        <v>42.122312495101745</v>
      </c>
      <c r="R22" s="23">
        <v>42.737861536448108</v>
      </c>
      <c r="S22" s="23">
        <v>43.457810347963928</v>
      </c>
      <c r="T22" s="23">
        <v>44.187233608126384</v>
      </c>
      <c r="U22" s="23">
        <v>44.896940659779411</v>
      </c>
      <c r="V22" s="23">
        <v>45.492043346675779</v>
      </c>
      <c r="W22" s="23">
        <v>45.366554098970937</v>
      </c>
      <c r="X22" s="23">
        <v>45.839365181491608</v>
      </c>
      <c r="Y22" s="23">
        <v>46.362911795961743</v>
      </c>
      <c r="Z22" s="23">
        <v>46.656841452063297</v>
      </c>
      <c r="AA22" s="23">
        <v>47.027290448343081</v>
      </c>
      <c r="AB22" s="23">
        <v>47.611489826715932</v>
      </c>
      <c r="AC22" s="23">
        <v>48.061838975760338</v>
      </c>
      <c r="AD22" s="23">
        <v>48.759730670070837</v>
      </c>
      <c r="AE22" s="23">
        <v>48.773654343851661</v>
      </c>
      <c r="AF22" s="23">
        <v>49.683523219401685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43.638969562101607</v>
      </c>
      <c r="M23" s="12" t="s">
        <v>54</v>
      </c>
      <c r="N23" s="12" t="s">
        <v>54</v>
      </c>
      <c r="O23" s="12">
        <v>44.645168814508132</v>
      </c>
      <c r="P23" s="12">
        <v>44.671342846941478</v>
      </c>
      <c r="Q23" s="12">
        <v>44.050915105533775</v>
      </c>
      <c r="R23" s="12">
        <v>44.426286769292176</v>
      </c>
      <c r="S23" s="12">
        <v>44.589521992342902</v>
      </c>
      <c r="T23" s="12">
        <v>44.46847843857288</v>
      </c>
      <c r="U23" s="12">
        <v>44.742054730573678</v>
      </c>
      <c r="V23" s="12">
        <v>44.915840727650206</v>
      </c>
      <c r="W23" s="12">
        <v>44.83578835218475</v>
      </c>
      <c r="X23" s="12">
        <v>45.300137276925</v>
      </c>
      <c r="Y23" s="12">
        <v>45.597895865275547</v>
      </c>
      <c r="Z23" s="12">
        <v>45.745364587754509</v>
      </c>
      <c r="AA23" s="12">
        <v>46.194793514985051</v>
      </c>
      <c r="AB23" s="12">
        <v>46.548990817879073</v>
      </c>
      <c r="AC23" s="12">
        <v>47.873690891780377</v>
      </c>
      <c r="AD23" s="12">
        <v>48.618874095166937</v>
      </c>
      <c r="AE23" s="12">
        <v>49.244350382796185</v>
      </c>
      <c r="AF23" s="12">
        <v>50.197831821212205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 t="s">
        <v>54</v>
      </c>
      <c r="N24" s="23" t="s">
        <v>54</v>
      </c>
      <c r="O24" s="23">
        <v>47.407855547282203</v>
      </c>
      <c r="P24" s="23">
        <v>47.527272727272724</v>
      </c>
      <c r="Q24" s="23">
        <v>47.636815920398014</v>
      </c>
      <c r="R24" s="23">
        <v>48.068839717661987</v>
      </c>
      <c r="S24" s="23">
        <v>48.417132216014899</v>
      </c>
      <c r="T24" s="23">
        <v>46.924322977238745</v>
      </c>
      <c r="U24" s="23">
        <v>48.887487796941102</v>
      </c>
      <c r="V24" s="23">
        <v>48.046418599124699</v>
      </c>
      <c r="W24" s="23">
        <v>48.200915141430947</v>
      </c>
      <c r="X24" s="23">
        <v>49.322421323319325</v>
      </c>
      <c r="Y24" s="23">
        <v>49.182328971224443</v>
      </c>
      <c r="Z24" s="23">
        <v>48.848533665287597</v>
      </c>
      <c r="AA24" s="23">
        <v>49.386957936995906</v>
      </c>
      <c r="AB24" s="23">
        <v>49.664850183679512</v>
      </c>
      <c r="AC24" s="23">
        <v>50.202289152460324</v>
      </c>
      <c r="AD24" s="23">
        <v>50.496845683653127</v>
      </c>
      <c r="AE24" s="23">
        <v>50.817614164370603</v>
      </c>
      <c r="AF24" s="23">
        <v>51.145359609230248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39.128254228787675</v>
      </c>
      <c r="K25" s="12" t="s">
        <v>54</v>
      </c>
      <c r="L25" s="12" t="s">
        <v>54</v>
      </c>
      <c r="M25" s="12" t="s">
        <v>54</v>
      </c>
      <c r="N25" s="12">
        <v>41.436662412252709</v>
      </c>
      <c r="O25" s="12" t="s">
        <v>54</v>
      </c>
      <c r="P25" s="12">
        <v>42.843517950814089</v>
      </c>
      <c r="Q25" s="12" t="s">
        <v>54</v>
      </c>
      <c r="R25" s="12">
        <v>43.857557695246825</v>
      </c>
      <c r="S25" s="12">
        <v>44.778700842099298</v>
      </c>
      <c r="T25" s="12" t="s">
        <v>54</v>
      </c>
      <c r="U25" s="12">
        <v>45.366390338757547</v>
      </c>
      <c r="V25" s="12" t="s">
        <v>54</v>
      </c>
      <c r="W25" s="12">
        <v>45.889196282897075</v>
      </c>
      <c r="X25" s="12" t="s">
        <v>54</v>
      </c>
      <c r="Y25" s="12">
        <v>46.541557364184662</v>
      </c>
      <c r="Z25" s="12" t="s">
        <v>54</v>
      </c>
      <c r="AA25" s="12">
        <v>46.175518270888524</v>
      </c>
      <c r="AB25" s="12" t="s">
        <v>54</v>
      </c>
      <c r="AC25" s="12">
        <v>46.951181688480865</v>
      </c>
      <c r="AD25" s="12" t="s">
        <v>54</v>
      </c>
      <c r="AE25" s="12">
        <v>47.469760552949893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40.501155144837391</v>
      </c>
      <c r="J26" s="23">
        <v>35.249872514023458</v>
      </c>
      <c r="K26" s="23">
        <v>39.896187578306787</v>
      </c>
      <c r="L26" s="23">
        <v>40.890008396305625</v>
      </c>
      <c r="M26" s="23">
        <v>44.29601607755054</v>
      </c>
      <c r="N26" s="23">
        <v>44.283760015634158</v>
      </c>
      <c r="O26" s="23">
        <v>42.756046348860721</v>
      </c>
      <c r="P26" s="23">
        <v>41.28393623990101</v>
      </c>
      <c r="Q26" s="23">
        <v>43.250053999568003</v>
      </c>
      <c r="R26" s="23">
        <v>45.16166016968586</v>
      </c>
      <c r="S26" s="23">
        <v>46.170288564303519</v>
      </c>
      <c r="T26" s="23">
        <v>45.234002848303298</v>
      </c>
      <c r="U26" s="23">
        <v>46.745909789388044</v>
      </c>
      <c r="V26" s="23">
        <v>45.578167052268768</v>
      </c>
      <c r="W26" s="23">
        <v>48.872103180720416</v>
      </c>
      <c r="X26" s="23">
        <v>48.679144385026738</v>
      </c>
      <c r="Y26" s="23">
        <v>49.091686257747384</v>
      </c>
      <c r="Z26" s="23">
        <v>49.24663822433439</v>
      </c>
      <c r="AA26" s="23">
        <v>50.246253243658309</v>
      </c>
      <c r="AB26" s="23">
        <v>50.577379383074081</v>
      </c>
      <c r="AC26" s="23">
        <v>51.159625150515687</v>
      </c>
      <c r="AD26" s="23">
        <v>52.592949748205299</v>
      </c>
      <c r="AE26" s="23">
        <v>52.658352477847068</v>
      </c>
      <c r="AF26" s="23">
        <v>52.753061865382598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49.564507348938477</v>
      </c>
      <c r="L27" s="12" t="s">
        <v>54</v>
      </c>
      <c r="M27" s="12">
        <v>44.468320052526337</v>
      </c>
      <c r="N27" s="12" t="s">
        <v>54</v>
      </c>
      <c r="O27" s="12">
        <v>43.276903784769722</v>
      </c>
      <c r="P27" s="12" t="s">
        <v>54</v>
      </c>
      <c r="Q27" s="12">
        <v>43.834905893395245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44.634072667644773</v>
      </c>
      <c r="X27" s="12" t="s">
        <v>54</v>
      </c>
      <c r="Y27" s="12">
        <v>48.930442108347684</v>
      </c>
      <c r="Z27" s="12" t="s">
        <v>54</v>
      </c>
      <c r="AA27" s="12">
        <v>45.284583626300325</v>
      </c>
      <c r="AB27" s="12" t="s">
        <v>54</v>
      </c>
      <c r="AC27" s="12">
        <v>46.45179843383621</v>
      </c>
      <c r="AD27" s="12" t="s">
        <v>54</v>
      </c>
      <c r="AE27" s="12">
        <v>48.334924686763188</v>
      </c>
      <c r="AF27" s="12">
        <v>47.631040168137268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43.137955682630455</v>
      </c>
      <c r="O28" s="23">
        <v>43.735839556935467</v>
      </c>
      <c r="P28" s="23">
        <v>44.390715667311412</v>
      </c>
      <c r="Q28" s="23">
        <v>44.995833017652856</v>
      </c>
      <c r="R28" s="23">
        <v>45.445702772180923</v>
      </c>
      <c r="S28" s="23">
        <v>45.990390471678964</v>
      </c>
      <c r="T28" s="23">
        <v>45.312084993359889</v>
      </c>
      <c r="U28" s="23">
        <v>45.509645084212366</v>
      </c>
      <c r="V28" s="23">
        <v>45.961684989659304</v>
      </c>
      <c r="W28" s="23">
        <v>45.957626225361025</v>
      </c>
      <c r="X28" s="23">
        <v>45.769562405690884</v>
      </c>
      <c r="Y28" s="23">
        <v>46.520444083401031</v>
      </c>
      <c r="Z28" s="23">
        <v>46.300176444640492</v>
      </c>
      <c r="AA28" s="23">
        <v>46.839164951484861</v>
      </c>
      <c r="AB28" s="23">
        <v>47.006745362563237</v>
      </c>
      <c r="AC28" s="23">
        <v>47.388596070915185</v>
      </c>
      <c r="AD28" s="23">
        <v>47.072162870389029</v>
      </c>
      <c r="AE28" s="23">
        <v>46.854518243278122</v>
      </c>
      <c r="AF28" s="23">
        <v>47.112009360706317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44.817708333333343</v>
      </c>
      <c r="F29" s="12">
        <v>43.990980834272833</v>
      </c>
      <c r="G29" s="12">
        <v>43.910661609776653</v>
      </c>
      <c r="H29" s="12">
        <v>45.557952539713668</v>
      </c>
      <c r="I29" s="12">
        <v>40.712682379349047</v>
      </c>
      <c r="J29" s="12">
        <v>38.871139510117146</v>
      </c>
      <c r="K29" s="12">
        <v>39.195230998509686</v>
      </c>
      <c r="L29" s="12">
        <v>41.187831965234182</v>
      </c>
      <c r="M29" s="12">
        <v>40.390104662226449</v>
      </c>
      <c r="N29" s="12">
        <v>39.446797906802885</v>
      </c>
      <c r="O29" s="12">
        <v>39.019908116385906</v>
      </c>
      <c r="P29" s="12">
        <v>40.985507246376805</v>
      </c>
      <c r="Q29" s="12">
        <v>42.364217252396166</v>
      </c>
      <c r="R29" s="12">
        <v>44.301392992823978</v>
      </c>
      <c r="S29" s="12">
        <v>43.524191844496094</v>
      </c>
      <c r="T29" s="12">
        <v>44.562283069803314</v>
      </c>
      <c r="U29" s="12">
        <v>46.211552888222059</v>
      </c>
      <c r="V29" s="12">
        <v>47.103788007474101</v>
      </c>
      <c r="W29" s="12">
        <v>47.168597168597167</v>
      </c>
      <c r="X29" s="12">
        <v>47.009124704291985</v>
      </c>
      <c r="Y29" s="12">
        <v>47.706589006188572</v>
      </c>
      <c r="Z29" s="12">
        <v>47.62426900584795</v>
      </c>
      <c r="AA29" s="12">
        <v>48.114285714285707</v>
      </c>
      <c r="AB29" s="12">
        <v>46.228868660598181</v>
      </c>
      <c r="AC29" s="12">
        <v>45.260936300844207</v>
      </c>
      <c r="AD29" s="12">
        <v>45.682593856655288</v>
      </c>
      <c r="AE29" s="12">
        <v>47.477744807121667</v>
      </c>
      <c r="AF29" s="12">
        <v>48.260572987721694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38.157019657439406</v>
      </c>
      <c r="J30" s="23" t="s">
        <v>54</v>
      </c>
      <c r="K30" s="23">
        <v>37.488516363564528</v>
      </c>
      <c r="L30" s="23">
        <v>39.455930929618823</v>
      </c>
      <c r="M30" s="23">
        <v>40.386046742420483</v>
      </c>
      <c r="N30" s="23">
        <v>40.130667194614922</v>
      </c>
      <c r="O30" s="23">
        <v>40.862402732966409</v>
      </c>
      <c r="P30" s="23">
        <v>40.844423707851028</v>
      </c>
      <c r="Q30" s="23">
        <v>41.178238868570034</v>
      </c>
      <c r="R30" s="23">
        <v>41.761022329908116</v>
      </c>
      <c r="S30" s="23">
        <v>42.157710069399648</v>
      </c>
      <c r="T30" s="23">
        <v>42.527101251407757</v>
      </c>
      <c r="U30" s="23">
        <v>43.656182219245586</v>
      </c>
      <c r="V30" s="23">
        <v>43.944179738387142</v>
      </c>
      <c r="W30" s="23">
        <v>44.311482462146223</v>
      </c>
      <c r="X30" s="23">
        <v>44.285014971677789</v>
      </c>
      <c r="Y30" s="23">
        <v>44.501998910892404</v>
      </c>
      <c r="Z30" s="23">
        <v>44.791149094040875</v>
      </c>
      <c r="AA30" s="23">
        <v>44.935103977413831</v>
      </c>
      <c r="AB30" s="23">
        <v>44.976754511975351</v>
      </c>
      <c r="AC30" s="23">
        <v>45.186452491841713</v>
      </c>
      <c r="AD30" s="23">
        <v>45.792563600782778</v>
      </c>
      <c r="AE30" s="23">
        <v>46.100214946385186</v>
      </c>
      <c r="AF30" s="23">
        <v>46.291234485213813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>
        <v>42.881097560975618</v>
      </c>
      <c r="L31" s="12" t="s">
        <v>54</v>
      </c>
      <c r="M31" s="12">
        <v>48.477606140095212</v>
      </c>
      <c r="N31" s="12" t="s">
        <v>54</v>
      </c>
      <c r="O31" s="12">
        <v>47.45837424111884</v>
      </c>
      <c r="P31" s="12" t="s">
        <v>54</v>
      </c>
      <c r="Q31" s="12">
        <v>48.118133951593677</v>
      </c>
      <c r="R31" s="12" t="s">
        <v>54</v>
      </c>
      <c r="S31" s="12">
        <v>49.289910816179891</v>
      </c>
      <c r="T31" s="12" t="s">
        <v>54</v>
      </c>
      <c r="U31" s="12">
        <v>48.995241162901856</v>
      </c>
      <c r="V31" s="12" t="s">
        <v>54</v>
      </c>
      <c r="W31" s="12">
        <v>49.064716474954992</v>
      </c>
      <c r="X31" s="12" t="s">
        <v>54</v>
      </c>
      <c r="Y31" s="12">
        <v>48.660706222342633</v>
      </c>
      <c r="Z31" s="12" t="s">
        <v>54</v>
      </c>
      <c r="AA31" s="12">
        <v>47.601524264953113</v>
      </c>
      <c r="AB31" s="12" t="s">
        <v>54</v>
      </c>
      <c r="AC31" s="12">
        <v>44.41018342820999</v>
      </c>
      <c r="AD31" s="12" t="s">
        <v>54</v>
      </c>
      <c r="AE31" s="12">
        <v>45.341857400810113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44.382240934441455</v>
      </c>
      <c r="X32" s="26" t="s">
        <v>54</v>
      </c>
      <c r="Y32" s="26">
        <v>45.108579196898511</v>
      </c>
      <c r="Z32" s="26" t="s">
        <v>54</v>
      </c>
      <c r="AA32" s="26" t="s">
        <v>54</v>
      </c>
      <c r="AB32" s="26" t="s">
        <v>54</v>
      </c>
      <c r="AC32" s="26">
        <v>47.022461274017743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43.478260869565219</v>
      </c>
      <c r="Y35" s="12">
        <v>41.714697406340058</v>
      </c>
      <c r="Z35" s="12">
        <v>47.303543913713405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52.884191985909304</v>
      </c>
      <c r="AF35" s="12">
        <v>49.079143852663023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52.996845425867512</v>
      </c>
      <c r="X36" s="23" t="s">
        <v>54</v>
      </c>
      <c r="Y36" s="23">
        <v>53.009259259259267</v>
      </c>
      <c r="Z36" s="23">
        <v>49.930939226519335</v>
      </c>
      <c r="AA36" s="23">
        <v>48.189863234111016</v>
      </c>
      <c r="AB36" s="23" t="s">
        <v>54</v>
      </c>
      <c r="AC36" s="23">
        <v>51.130856219709209</v>
      </c>
      <c r="AD36" s="23">
        <v>52.239999999999995</v>
      </c>
      <c r="AE36" s="23">
        <v>52.636203866432339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41.209964412811381</v>
      </c>
      <c r="L39" s="12" t="s">
        <v>54</v>
      </c>
      <c r="M39" s="12">
        <v>45.56795797767564</v>
      </c>
      <c r="N39" s="12">
        <v>45.572207084468666</v>
      </c>
      <c r="O39" s="12">
        <v>47.165532879818592</v>
      </c>
      <c r="P39" s="12" t="s">
        <v>54</v>
      </c>
      <c r="Q39" s="12">
        <v>45.040760869565219</v>
      </c>
      <c r="R39" s="12">
        <v>45.116836428999399</v>
      </c>
      <c r="S39" s="12">
        <v>45.105566218809976</v>
      </c>
      <c r="T39" s="12">
        <v>45.131659522351498</v>
      </c>
      <c r="U39" s="12">
        <v>45.912361020274687</v>
      </c>
      <c r="V39" s="12" t="s">
        <v>54</v>
      </c>
      <c r="W39" s="12">
        <v>51.246105919003114</v>
      </c>
      <c r="X39" s="12" t="s">
        <v>54</v>
      </c>
      <c r="Y39" s="12" t="s">
        <v>54</v>
      </c>
      <c r="Z39" s="12" t="s">
        <v>54</v>
      </c>
      <c r="AA39" s="12">
        <v>54.496333461983781</v>
      </c>
      <c r="AB39" s="12">
        <v>55.895496734272939</v>
      </c>
      <c r="AC39" s="12">
        <v>55.340867663142546</v>
      </c>
      <c r="AD39" s="12">
        <v>55.340867663142546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>
        <v>43.809480442602798</v>
      </c>
      <c r="P47" s="12" t="s">
        <v>54</v>
      </c>
      <c r="Q47" s="12">
        <v>45.50712662673002</v>
      </c>
      <c r="R47" s="12" t="s">
        <v>54</v>
      </c>
      <c r="S47" s="12">
        <v>48.873457930117446</v>
      </c>
      <c r="T47" s="12">
        <v>49.715221415349561</v>
      </c>
      <c r="U47" s="12">
        <v>50.431898279317252</v>
      </c>
      <c r="V47" s="12">
        <v>50.393700787401571</v>
      </c>
      <c r="W47" s="12">
        <v>50.539359595821665</v>
      </c>
      <c r="X47" s="12">
        <v>51.024730154392685</v>
      </c>
      <c r="Y47" s="12">
        <v>52.290488179707687</v>
      </c>
      <c r="Z47" s="12">
        <v>52.653113007072847</v>
      </c>
      <c r="AA47" s="12">
        <v>52.951818126997537</v>
      </c>
      <c r="AB47" s="12">
        <v>53.050246079890115</v>
      </c>
      <c r="AC47" s="12">
        <v>53.743182944967785</v>
      </c>
      <c r="AD47" s="12">
        <v>54.416425146943311</v>
      </c>
      <c r="AE47" s="12">
        <v>54.74904492161771</v>
      </c>
      <c r="AF47" s="12">
        <v>54.49093921780068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52.493297587131373</v>
      </c>
      <c r="R50" s="23">
        <v>55.561829474872958</v>
      </c>
      <c r="S50" s="23">
        <v>55.771365149833507</v>
      </c>
      <c r="T50" s="23">
        <v>56.557377049180324</v>
      </c>
      <c r="U50" s="23">
        <v>55.54780181437544</v>
      </c>
      <c r="V50" s="23">
        <v>57.056451612903224</v>
      </c>
      <c r="W50" s="23">
        <v>55.959209687699172</v>
      </c>
      <c r="X50" s="23">
        <v>51.13816834303865</v>
      </c>
      <c r="Y50" s="23" t="s">
        <v>54</v>
      </c>
      <c r="Z50" s="23" t="s">
        <v>54</v>
      </c>
      <c r="AA50" s="23">
        <v>49.575242718446603</v>
      </c>
      <c r="AB50" s="23">
        <v>51.052295918367342</v>
      </c>
      <c r="AC50" s="23">
        <v>52.015422362425511</v>
      </c>
      <c r="AD50" s="23">
        <v>52.411467116357514</v>
      </c>
      <c r="AE50" s="23">
        <v>52.46891651865009</v>
      </c>
      <c r="AF50" s="23">
        <v>54.229554229554225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50.930861969982779</v>
      </c>
      <c r="U53" s="12">
        <v>50.504884656432161</v>
      </c>
      <c r="V53" s="12">
        <v>51.202185792349731</v>
      </c>
      <c r="W53" s="12">
        <v>50.386635541289756</v>
      </c>
      <c r="X53" s="12">
        <v>50.790754257907544</v>
      </c>
      <c r="Y53" s="12">
        <v>51.076020122973731</v>
      </c>
      <c r="Z53" s="12">
        <v>51.052215758098107</v>
      </c>
      <c r="AA53" s="12">
        <v>51.600817438692104</v>
      </c>
      <c r="AB53" s="12">
        <v>51.911229347521704</v>
      </c>
      <c r="AC53" s="12">
        <v>52.112178581520197</v>
      </c>
      <c r="AD53" s="12">
        <v>52.314975979948485</v>
      </c>
      <c r="AE53" s="12">
        <v>53.47713425309896</v>
      </c>
      <c r="AF53" s="12">
        <v>54.715696288730001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34.655172413793103</v>
      </c>
      <c r="I54" s="23" t="s">
        <v>54</v>
      </c>
      <c r="J54" s="23" t="s">
        <v>54</v>
      </c>
      <c r="K54" s="23" t="s">
        <v>54</v>
      </c>
      <c r="L54" s="23">
        <v>36.068989466373424</v>
      </c>
      <c r="M54" s="23" t="s">
        <v>54</v>
      </c>
      <c r="N54" s="23">
        <v>37.659396972947206</v>
      </c>
      <c r="O54" s="23" t="s">
        <v>54</v>
      </c>
      <c r="P54" s="23">
        <v>38.14213766088416</v>
      </c>
      <c r="Q54" s="23" t="s">
        <v>54</v>
      </c>
      <c r="R54" s="23">
        <v>39.766143474138836</v>
      </c>
      <c r="S54" s="23" t="s">
        <v>54</v>
      </c>
      <c r="T54" s="23">
        <v>41.025205324270743</v>
      </c>
      <c r="U54" s="23" t="s">
        <v>54</v>
      </c>
      <c r="V54" s="23">
        <v>41.848323107364358</v>
      </c>
      <c r="W54" s="23" t="s">
        <v>54</v>
      </c>
      <c r="X54" s="23">
        <v>42.868717085787289</v>
      </c>
      <c r="Y54" s="23" t="s">
        <v>54</v>
      </c>
      <c r="Z54" s="23" t="s">
        <v>54</v>
      </c>
      <c r="AA54" s="23">
        <v>43.803471033977019</v>
      </c>
      <c r="AB54" s="23" t="s">
        <v>54</v>
      </c>
      <c r="AC54" s="23">
        <v>44.093202512466725</v>
      </c>
      <c r="AD54" s="23" t="s">
        <v>54</v>
      </c>
      <c r="AE54" s="23">
        <v>44.984692457556363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33.94333941218882</v>
      </c>
      <c r="J56" s="23">
        <v>33.295107033639141</v>
      </c>
      <c r="K56" s="23">
        <v>34.130494885264035</v>
      </c>
      <c r="L56" s="23">
        <v>35.222788140452664</v>
      </c>
      <c r="M56" s="23">
        <v>36.501713175255276</v>
      </c>
      <c r="N56" s="23">
        <v>37.037632420788654</v>
      </c>
      <c r="O56" s="23">
        <v>37.542475063027517</v>
      </c>
      <c r="P56" s="23">
        <v>38.168917372396436</v>
      </c>
      <c r="Q56" s="23">
        <v>38.468831476653229</v>
      </c>
      <c r="R56" s="23">
        <v>39.102212084090169</v>
      </c>
      <c r="S56" s="23">
        <v>40.00758341759353</v>
      </c>
      <c r="T56" s="23">
        <v>40.29283015102952</v>
      </c>
      <c r="U56" s="23">
        <v>40.587889194414089</v>
      </c>
      <c r="V56" s="23">
        <v>40.490574194796181</v>
      </c>
      <c r="W56" s="23">
        <v>40.716266756313821</v>
      </c>
      <c r="X56" s="23">
        <v>41.224026991648074</v>
      </c>
      <c r="Y56" s="23">
        <v>41.560193635425755</v>
      </c>
      <c r="Z56" s="23">
        <v>42.304396807514713</v>
      </c>
      <c r="AA56" s="23">
        <v>42.638624769839119</v>
      </c>
      <c r="AB56" s="23">
        <v>42.917747364935707</v>
      </c>
      <c r="AC56" s="23">
        <v>44.144345335838047</v>
      </c>
      <c r="AD56" s="23">
        <v>43.917995444191348</v>
      </c>
      <c r="AE56" s="23">
        <v>44.685002506931816</v>
      </c>
      <c r="AF56" s="23">
        <v>44.808479302727044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41.178669025650514</v>
      </c>
      <c r="R57" s="12" t="s">
        <v>54</v>
      </c>
      <c r="S57" s="12">
        <v>42.031008605584397</v>
      </c>
      <c r="T57" s="12" t="s">
        <v>54</v>
      </c>
      <c r="U57" s="12">
        <v>42.980248560922249</v>
      </c>
      <c r="V57" s="12">
        <v>43.425651811821062</v>
      </c>
      <c r="W57" s="12">
        <v>43.629261467154457</v>
      </c>
      <c r="X57" s="12">
        <v>43.725022495822209</v>
      </c>
      <c r="Y57" s="12">
        <v>44.002140483298604</v>
      </c>
      <c r="Z57" s="12">
        <v>43.459989976152059</v>
      </c>
      <c r="AA57" s="12">
        <v>44.725181483925709</v>
      </c>
      <c r="AB57" s="12">
        <v>44.946944304085456</v>
      </c>
      <c r="AC57" s="12">
        <v>45.471610820699077</v>
      </c>
      <c r="AD57" s="12">
        <v>45.770877522216004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AG57"/>
  <sheetViews>
    <sheetView showGridLines="0" workbookViewId="0"/>
  </sheetViews>
  <sheetFormatPr defaultRowHeight="15" x14ac:dyDescent="0.25"/>
  <sheetData>
    <row r="2" spans="1:33" ht="15.75" x14ac:dyDescent="0.25">
      <c r="A2" s="62"/>
      <c r="B2" s="54" t="s">
        <v>77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149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40.063000000000002</v>
      </c>
      <c r="D5" s="12" t="s">
        <v>54</v>
      </c>
      <c r="E5" s="12">
        <v>36.786999999999999</v>
      </c>
      <c r="F5" s="12">
        <v>38.767000000000003</v>
      </c>
      <c r="G5" s="12">
        <v>39.832999999999998</v>
      </c>
      <c r="H5" s="12">
        <v>42.576000000000001</v>
      </c>
      <c r="I5" s="12">
        <v>44.207999999999998</v>
      </c>
      <c r="J5" s="12">
        <v>46.415999999999997</v>
      </c>
      <c r="K5" s="12">
        <v>49.466000000000001</v>
      </c>
      <c r="L5" s="12">
        <v>53.390999999999998</v>
      </c>
      <c r="M5" s="12">
        <v>55.948999999999998</v>
      </c>
      <c r="N5" s="12">
        <v>52.054000000000002</v>
      </c>
      <c r="O5" s="12">
        <v>52.256</v>
      </c>
      <c r="P5" s="12">
        <v>52.253</v>
      </c>
      <c r="Q5" s="12">
        <v>53.517000000000003</v>
      </c>
      <c r="R5" s="12">
        <v>55.713999999999999</v>
      </c>
      <c r="S5" s="12">
        <v>57.963000000000001</v>
      </c>
      <c r="T5" s="12">
        <v>58.475999999999999</v>
      </c>
      <c r="U5" s="12">
        <v>59.756</v>
      </c>
      <c r="V5" s="12">
        <v>60.075000000000003</v>
      </c>
      <c r="W5" s="12">
        <v>62.895000000000003</v>
      </c>
      <c r="X5" s="12">
        <v>67.004999999999995</v>
      </c>
      <c r="Y5" s="12">
        <v>67.899000000000001</v>
      </c>
      <c r="Z5" s="12">
        <v>72.793999999999997</v>
      </c>
      <c r="AA5" s="12">
        <v>77.52</v>
      </c>
      <c r="AB5" s="12">
        <v>78.668000000000006</v>
      </c>
      <c r="AC5" s="12">
        <v>82.686000000000007</v>
      </c>
      <c r="AD5" s="12">
        <v>88.593999999999994</v>
      </c>
      <c r="AE5" s="12">
        <v>93.524000000000001</v>
      </c>
      <c r="AF5" s="12">
        <v>96.828000000000003</v>
      </c>
      <c r="AG5" s="12">
        <v>119.46599999999999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41.606000000000002</v>
      </c>
      <c r="F6" s="23">
        <v>23.728999999999999</v>
      </c>
      <c r="G6" s="23">
        <v>25.055</v>
      </c>
      <c r="H6" s="23">
        <v>26.158000000000001</v>
      </c>
      <c r="I6" s="23">
        <v>18.625</v>
      </c>
      <c r="J6" s="23">
        <v>19.116</v>
      </c>
      <c r="K6" s="23">
        <v>16.087</v>
      </c>
      <c r="L6" s="23">
        <v>15.259</v>
      </c>
      <c r="M6" s="23">
        <v>14.949</v>
      </c>
      <c r="N6" s="23">
        <v>15.029</v>
      </c>
      <c r="O6" s="23">
        <v>15.452999999999999</v>
      </c>
      <c r="P6" s="23">
        <v>15.647</v>
      </c>
      <c r="Q6" s="23">
        <v>15.853</v>
      </c>
      <c r="R6" s="23">
        <v>16.321000000000002</v>
      </c>
      <c r="S6" s="23">
        <v>16.940000000000001</v>
      </c>
      <c r="T6" s="23">
        <v>17.219000000000001</v>
      </c>
      <c r="U6" s="23">
        <v>18.23</v>
      </c>
      <c r="V6" s="23">
        <v>16.574000000000002</v>
      </c>
      <c r="W6" s="23">
        <v>16.986000000000001</v>
      </c>
      <c r="X6" s="23">
        <v>16.757999999999999</v>
      </c>
      <c r="Y6" s="23">
        <v>17.545000000000002</v>
      </c>
      <c r="Z6" s="23">
        <v>19.335000000000001</v>
      </c>
      <c r="AA6" s="23">
        <v>22.492000000000001</v>
      </c>
      <c r="AB6" s="23">
        <v>25.06</v>
      </c>
      <c r="AC6" s="23">
        <v>23.29</v>
      </c>
      <c r="AD6" s="23">
        <v>25.809000000000001</v>
      </c>
      <c r="AE6" s="23">
        <v>26.399000000000001</v>
      </c>
      <c r="AF6" s="23">
        <v>26.085000000000001</v>
      </c>
      <c r="AG6" s="23">
        <v>25.122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22.678000000000001</v>
      </c>
      <c r="H7" s="16">
        <v>23.501000000000001</v>
      </c>
      <c r="I7" s="16">
        <v>23.23</v>
      </c>
      <c r="J7" s="16">
        <v>22.74</v>
      </c>
      <c r="K7" s="16">
        <v>24.106000000000002</v>
      </c>
      <c r="L7" s="16">
        <v>24.198</v>
      </c>
      <c r="M7" s="16">
        <v>26.106999999999999</v>
      </c>
      <c r="N7" s="16">
        <v>26.032</v>
      </c>
      <c r="O7" s="16">
        <v>27.957000000000001</v>
      </c>
      <c r="P7" s="16">
        <v>28.765000000000001</v>
      </c>
      <c r="Q7" s="16">
        <v>43.37</v>
      </c>
      <c r="R7" s="16">
        <v>47.728999999999999</v>
      </c>
      <c r="S7" s="16">
        <v>49.192</v>
      </c>
      <c r="T7" s="16">
        <v>50.808</v>
      </c>
      <c r="U7" s="16">
        <v>50.960999999999999</v>
      </c>
      <c r="V7" s="16">
        <v>52.29</v>
      </c>
      <c r="W7" s="16">
        <v>55.697000000000003</v>
      </c>
      <c r="X7" s="16">
        <v>60.329000000000001</v>
      </c>
      <c r="Y7" s="16">
        <v>61.975999999999999</v>
      </c>
      <c r="Z7" s="16">
        <v>64.442999999999998</v>
      </c>
      <c r="AA7" s="16">
        <v>66.433000000000007</v>
      </c>
      <c r="AB7" s="16">
        <v>65.783000000000001</v>
      </c>
      <c r="AC7" s="16">
        <v>69.736000000000004</v>
      </c>
      <c r="AD7" s="16">
        <v>74.968999999999994</v>
      </c>
      <c r="AE7" s="16">
        <v>79.245000000000005</v>
      </c>
      <c r="AF7" s="16">
        <v>80.957999999999998</v>
      </c>
      <c r="AG7" s="16">
        <v>84.671000000000006</v>
      </c>
    </row>
    <row r="8" spans="1:33" x14ac:dyDescent="0.25">
      <c r="A8" s="21" t="s">
        <v>3</v>
      </c>
      <c r="B8" s="22">
        <v>25.047000000000001</v>
      </c>
      <c r="C8" s="23">
        <v>25.756</v>
      </c>
      <c r="D8" s="23">
        <v>26.573</v>
      </c>
      <c r="E8" s="23">
        <v>27.388000000000002</v>
      </c>
      <c r="F8" s="23" t="s">
        <v>54</v>
      </c>
      <c r="G8" s="23">
        <v>30.212</v>
      </c>
      <c r="H8" s="23">
        <v>32.148000000000003</v>
      </c>
      <c r="I8" s="23">
        <v>34.186999999999998</v>
      </c>
      <c r="J8" s="23">
        <v>35.194000000000003</v>
      </c>
      <c r="K8" s="23">
        <v>36.451999999999998</v>
      </c>
      <c r="L8" s="23">
        <v>37.692999999999998</v>
      </c>
      <c r="M8" s="23">
        <v>39.892000000000003</v>
      </c>
      <c r="N8" s="23">
        <v>42.405999999999999</v>
      </c>
      <c r="O8" s="23">
        <v>41.606999999999999</v>
      </c>
      <c r="P8" s="23">
        <v>42.686999999999998</v>
      </c>
      <c r="Q8" s="23">
        <v>43.499000000000002</v>
      </c>
      <c r="R8" s="23">
        <v>44.878</v>
      </c>
      <c r="S8" s="23">
        <v>46.896999999999998</v>
      </c>
      <c r="T8" s="23">
        <v>58.588999999999999</v>
      </c>
      <c r="U8" s="23">
        <v>55.917999999999999</v>
      </c>
      <c r="V8" s="23">
        <v>56.622999999999998</v>
      </c>
      <c r="W8" s="23">
        <v>57.585000000000001</v>
      </c>
      <c r="X8" s="23">
        <v>57.734000000000002</v>
      </c>
      <c r="Y8" s="23">
        <v>57.744</v>
      </c>
      <c r="Z8" s="23">
        <v>58.360999999999997</v>
      </c>
      <c r="AA8" s="23">
        <v>60.243000000000002</v>
      </c>
      <c r="AB8" s="23">
        <v>62.774999999999999</v>
      </c>
      <c r="AC8" s="23">
        <v>60.24</v>
      </c>
      <c r="AD8" s="23">
        <v>59.777999999999999</v>
      </c>
      <c r="AE8" s="23">
        <v>62.228999999999999</v>
      </c>
      <c r="AF8" s="23">
        <v>62.048999999999999</v>
      </c>
      <c r="AG8" s="23">
        <v>62.168999999999997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4.5999999999999996</v>
      </c>
      <c r="K9" s="12">
        <v>4.5449999999999999</v>
      </c>
      <c r="L9" s="12">
        <v>3.71</v>
      </c>
      <c r="M9" s="12">
        <v>3.7450000000000001</v>
      </c>
      <c r="N9" s="12">
        <v>4.1289999999999996</v>
      </c>
      <c r="O9" s="12">
        <v>4.1440000000000001</v>
      </c>
      <c r="P9" s="12">
        <v>4.7350000000000003</v>
      </c>
      <c r="Q9" s="12">
        <v>4.3620000000000001</v>
      </c>
      <c r="R9" s="12">
        <v>4.7409999999999997</v>
      </c>
      <c r="S9" s="12">
        <v>5.0019999999999998</v>
      </c>
      <c r="T9" s="12">
        <v>5.0860000000000003</v>
      </c>
      <c r="U9" s="12">
        <v>5.43</v>
      </c>
      <c r="V9" s="12">
        <v>5.2770000000000001</v>
      </c>
      <c r="W9" s="12">
        <v>5.7240000000000002</v>
      </c>
      <c r="X9" s="12">
        <v>5.8550000000000004</v>
      </c>
      <c r="Y9" s="12">
        <v>5.8579999999999997</v>
      </c>
      <c r="Z9" s="12">
        <v>5.79</v>
      </c>
      <c r="AA9" s="12">
        <v>5.6360000000000001</v>
      </c>
      <c r="AB9" s="12">
        <v>5.7009999999999996</v>
      </c>
      <c r="AC9" s="12">
        <v>6.048</v>
      </c>
      <c r="AD9" s="12">
        <v>6.1829999999999998</v>
      </c>
      <c r="AE9" s="12">
        <v>6.3940000000000001</v>
      </c>
      <c r="AF9" s="12">
        <v>6.4489999999999998</v>
      </c>
      <c r="AG9" s="12">
        <v>6.7830000000000004</v>
      </c>
    </row>
    <row r="10" spans="1:33" x14ac:dyDescent="0.25">
      <c r="A10" s="21" t="s">
        <v>5</v>
      </c>
      <c r="B10" s="22" t="s">
        <v>54</v>
      </c>
      <c r="C10" s="23">
        <v>29.574999999999999</v>
      </c>
      <c r="D10" s="23" t="s">
        <v>54</v>
      </c>
      <c r="E10" s="23">
        <v>30.527000000000001</v>
      </c>
      <c r="F10" s="23">
        <v>32.331000000000003</v>
      </c>
      <c r="G10" s="23">
        <v>33.634</v>
      </c>
      <c r="H10" s="23" t="s">
        <v>54</v>
      </c>
      <c r="I10" s="23">
        <v>41.256</v>
      </c>
      <c r="J10" s="23">
        <v>46.517000000000003</v>
      </c>
      <c r="K10" s="23">
        <v>50.603999999999999</v>
      </c>
      <c r="L10" s="23">
        <v>52.603999999999999</v>
      </c>
      <c r="M10" s="23">
        <v>53.423999999999999</v>
      </c>
      <c r="N10" s="23">
        <v>55.043999999999997</v>
      </c>
      <c r="O10" s="23">
        <v>57.195999999999998</v>
      </c>
      <c r="P10" s="23">
        <v>58.280999999999999</v>
      </c>
      <c r="Q10" s="23">
        <v>57.470999999999997</v>
      </c>
      <c r="R10" s="23">
        <v>58.256999999999998</v>
      </c>
      <c r="S10" s="23">
        <v>56.243000000000002</v>
      </c>
      <c r="T10" s="23">
        <v>56.698</v>
      </c>
      <c r="U10" s="23">
        <v>56.069000000000003</v>
      </c>
      <c r="V10" s="23">
        <v>55.896999999999998</v>
      </c>
      <c r="W10" s="23">
        <v>54.526000000000003</v>
      </c>
      <c r="X10" s="23">
        <v>54.046999999999997</v>
      </c>
      <c r="Y10" s="23">
        <v>52.972000000000001</v>
      </c>
      <c r="Z10" s="23">
        <v>52.13</v>
      </c>
      <c r="AA10" s="23">
        <v>50.366999999999997</v>
      </c>
      <c r="AB10" s="23">
        <v>47.429000000000002</v>
      </c>
      <c r="AC10" s="23">
        <v>48.999000000000002</v>
      </c>
      <c r="AD10" s="23">
        <v>50.011000000000003</v>
      </c>
      <c r="AE10" s="23">
        <v>51.494</v>
      </c>
      <c r="AF10" s="23">
        <v>53.518999999999998</v>
      </c>
      <c r="AG10" s="23">
        <v>56.488</v>
      </c>
    </row>
    <row r="11" spans="1:33" x14ac:dyDescent="0.25">
      <c r="A11" s="10" t="s">
        <v>6</v>
      </c>
      <c r="B11" s="11">
        <v>292.964</v>
      </c>
      <c r="C11" s="12">
        <v>299.20100000000002</v>
      </c>
      <c r="D11" s="12">
        <v>311.23399999999998</v>
      </c>
      <c r="E11" s="12">
        <v>314.17</v>
      </c>
      <c r="F11" s="12">
        <v>315.15899999999999</v>
      </c>
      <c r="G11" s="12">
        <v>318.38400000000001</v>
      </c>
      <c r="H11" s="12">
        <v>320.80500000000001</v>
      </c>
      <c r="I11" s="12">
        <v>306.178</v>
      </c>
      <c r="J11" s="12">
        <v>309.161</v>
      </c>
      <c r="K11" s="12">
        <v>314.452</v>
      </c>
      <c r="L11" s="12">
        <v>327.46600000000001</v>
      </c>
      <c r="M11" s="12">
        <v>333.51799999999997</v>
      </c>
      <c r="N11" s="12">
        <v>339.84699999999998</v>
      </c>
      <c r="O11" s="12">
        <v>342.30700000000002</v>
      </c>
      <c r="P11" s="12">
        <v>352.00299999999999</v>
      </c>
      <c r="Q11" s="12">
        <v>349.68099999999998</v>
      </c>
      <c r="R11" s="12">
        <v>365.81400000000002</v>
      </c>
      <c r="S11" s="12">
        <v>375.23500000000001</v>
      </c>
      <c r="T11" s="12">
        <v>382.65300000000002</v>
      </c>
      <c r="U11" s="12">
        <v>390.214</v>
      </c>
      <c r="V11" s="12">
        <v>397.75599999999997</v>
      </c>
      <c r="W11" s="12">
        <v>402.49200000000002</v>
      </c>
      <c r="X11" s="12">
        <v>411.78</v>
      </c>
      <c r="Y11" s="12">
        <v>418.14100000000002</v>
      </c>
      <c r="Z11" s="12">
        <v>417.12900000000002</v>
      </c>
      <c r="AA11" s="12">
        <v>426.428</v>
      </c>
      <c r="AB11" s="12">
        <v>432.245</v>
      </c>
      <c r="AC11" s="12">
        <v>442.22199999999998</v>
      </c>
      <c r="AD11" s="12">
        <v>453.387</v>
      </c>
      <c r="AE11" s="12">
        <v>461.89100000000002</v>
      </c>
      <c r="AF11" s="12">
        <v>470.58600000000001</v>
      </c>
      <c r="AG11" s="12">
        <v>501.053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12.96</v>
      </c>
      <c r="O12" s="23">
        <v>9.1479999999999997</v>
      </c>
      <c r="P12" s="23">
        <v>11.162000000000001</v>
      </c>
      <c r="Q12" s="23">
        <v>9.27</v>
      </c>
      <c r="R12" s="23">
        <v>9.516</v>
      </c>
      <c r="S12" s="23">
        <v>10.124000000000001</v>
      </c>
      <c r="T12" s="23">
        <v>10.583</v>
      </c>
      <c r="U12" s="23">
        <v>11.015000000000001</v>
      </c>
      <c r="V12" s="23">
        <v>10.859</v>
      </c>
      <c r="W12" s="23">
        <v>10.622</v>
      </c>
      <c r="X12" s="23">
        <v>10.368</v>
      </c>
      <c r="Y12" s="23">
        <v>10.448</v>
      </c>
      <c r="Z12" s="23">
        <v>10.026999999999999</v>
      </c>
      <c r="AA12" s="23">
        <v>10.645</v>
      </c>
      <c r="AB12" s="23">
        <v>11.536</v>
      </c>
      <c r="AC12" s="23">
        <v>11.778</v>
      </c>
      <c r="AD12" s="23">
        <v>13.029</v>
      </c>
      <c r="AE12" s="23">
        <v>14.492000000000001</v>
      </c>
      <c r="AF12" s="23">
        <v>15.516999999999999</v>
      </c>
      <c r="AG12" s="23">
        <v>16.527999999999999</v>
      </c>
    </row>
    <row r="13" spans="1:33" x14ac:dyDescent="0.25">
      <c r="A13" s="10" t="s">
        <v>8</v>
      </c>
      <c r="B13" s="11">
        <v>6.8460000000000001</v>
      </c>
      <c r="C13" s="12">
        <v>8.0020000000000007</v>
      </c>
      <c r="D13" s="12">
        <v>8.4879999999999995</v>
      </c>
      <c r="E13" s="12">
        <v>7.8369999999999997</v>
      </c>
      <c r="F13" s="12">
        <v>8.6539999999999999</v>
      </c>
      <c r="G13" s="12">
        <v>9.6620000000000008</v>
      </c>
      <c r="H13" s="12">
        <v>9.9990000000000006</v>
      </c>
      <c r="I13" s="12">
        <v>10.826000000000001</v>
      </c>
      <c r="J13" s="12">
        <v>11.613</v>
      </c>
      <c r="K13" s="12">
        <v>11.929</v>
      </c>
      <c r="L13" s="12">
        <v>12.762</v>
      </c>
      <c r="M13" s="12">
        <v>13.317</v>
      </c>
      <c r="N13" s="12">
        <v>13.582000000000001</v>
      </c>
      <c r="O13" s="12">
        <v>14.45</v>
      </c>
      <c r="P13" s="12">
        <v>15.712999999999999</v>
      </c>
      <c r="Q13" s="12">
        <v>16.690000000000001</v>
      </c>
      <c r="R13" s="12">
        <v>17.443999999999999</v>
      </c>
      <c r="S13" s="12">
        <v>18.157</v>
      </c>
      <c r="T13" s="12">
        <v>20.018000000000001</v>
      </c>
      <c r="U13" s="12">
        <v>19.704999999999998</v>
      </c>
      <c r="V13" s="12">
        <v>19.722000000000001</v>
      </c>
      <c r="W13" s="12">
        <v>21.591000000000001</v>
      </c>
      <c r="X13" s="12">
        <v>29.283999999999999</v>
      </c>
      <c r="Y13" s="12">
        <v>31.87</v>
      </c>
      <c r="Z13" s="12">
        <v>33.494</v>
      </c>
      <c r="AA13" s="12">
        <v>32.052</v>
      </c>
      <c r="AB13" s="12">
        <v>34.372999999999998</v>
      </c>
      <c r="AC13" s="12">
        <v>33.802999999999997</v>
      </c>
      <c r="AD13" s="12">
        <v>31.396000000000001</v>
      </c>
      <c r="AE13" s="12">
        <v>32.17</v>
      </c>
      <c r="AF13" s="12">
        <v>32.756999999999998</v>
      </c>
      <c r="AG13" s="12">
        <v>34.720999999999997</v>
      </c>
    </row>
    <row r="14" spans="1:33" x14ac:dyDescent="0.25">
      <c r="A14" s="21" t="s">
        <v>9</v>
      </c>
      <c r="B14" s="22">
        <v>144.917</v>
      </c>
      <c r="C14" s="23">
        <v>143.64099999999999</v>
      </c>
      <c r="D14" s="23">
        <v>142.85499999999999</v>
      </c>
      <c r="E14" s="23">
        <v>142.17099999999999</v>
      </c>
      <c r="F14" s="23">
        <v>143.82300000000001</v>
      </c>
      <c r="G14" s="23">
        <v>141.78899999999999</v>
      </c>
      <c r="H14" s="23">
        <v>142.28800000000001</v>
      </c>
      <c r="I14" s="23">
        <v>141.73699999999999</v>
      </c>
      <c r="J14" s="23">
        <v>145.96799999999999</v>
      </c>
      <c r="K14" s="23">
        <v>142.506</v>
      </c>
      <c r="L14" s="23">
        <v>150.066</v>
      </c>
      <c r="M14" s="23">
        <v>153.905</v>
      </c>
      <c r="N14" s="23">
        <v>164.023</v>
      </c>
      <c r="O14" s="23">
        <v>161.828</v>
      </c>
      <c r="P14" s="23">
        <v>164.02600000000001</v>
      </c>
      <c r="Q14" s="23">
        <v>175.24799999999999</v>
      </c>
      <c r="R14" s="23">
        <v>192.00200000000001</v>
      </c>
      <c r="S14" s="23">
        <v>208.376</v>
      </c>
      <c r="T14" s="23">
        <v>221.11500000000001</v>
      </c>
      <c r="U14" s="23">
        <v>226.52699999999999</v>
      </c>
      <c r="V14" s="23">
        <v>225.63200000000001</v>
      </c>
      <c r="W14" s="23">
        <v>228.09399999999999</v>
      </c>
      <c r="X14" s="23">
        <v>240.179</v>
      </c>
      <c r="Y14" s="23">
        <v>246.76400000000001</v>
      </c>
      <c r="Z14" s="23">
        <v>249.46700000000001</v>
      </c>
      <c r="AA14" s="23">
        <v>259.16699999999997</v>
      </c>
      <c r="AB14" s="23">
        <v>290.04000000000002</v>
      </c>
      <c r="AC14" s="23">
        <v>317.62799999999999</v>
      </c>
      <c r="AD14" s="23">
        <v>345.625</v>
      </c>
      <c r="AE14" s="23">
        <v>355.85399999999998</v>
      </c>
      <c r="AF14" s="23">
        <v>342.286</v>
      </c>
      <c r="AG14" s="23">
        <v>357.69600000000003</v>
      </c>
    </row>
    <row r="15" spans="1:33" x14ac:dyDescent="0.25">
      <c r="A15" s="10" t="s">
        <v>10</v>
      </c>
      <c r="B15" s="11" t="s">
        <v>54</v>
      </c>
      <c r="C15" s="12">
        <v>0.34100000000000003</v>
      </c>
      <c r="D15" s="12">
        <v>0.36599999999999999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0.56399999999999995</v>
      </c>
      <c r="K15" s="12">
        <v>0.68100000000000005</v>
      </c>
      <c r="L15" s="12">
        <v>0.68</v>
      </c>
      <c r="M15" s="12">
        <v>0.69</v>
      </c>
      <c r="N15" s="12">
        <v>0.82199999999999995</v>
      </c>
      <c r="O15" s="12">
        <v>0.92200000000000004</v>
      </c>
      <c r="P15" s="12">
        <v>1.0169999999999999</v>
      </c>
      <c r="Q15" s="12">
        <v>1.157</v>
      </c>
      <c r="R15" s="12">
        <v>1.226</v>
      </c>
      <c r="S15" s="12">
        <v>1.244</v>
      </c>
      <c r="T15" s="12">
        <v>1.2010000000000001</v>
      </c>
      <c r="U15" s="12">
        <v>1.266</v>
      </c>
      <c r="V15" s="12">
        <v>1.302</v>
      </c>
      <c r="W15" s="12">
        <v>1.2989999999999999</v>
      </c>
      <c r="X15" s="12">
        <v>1.2450000000000001</v>
      </c>
      <c r="Y15" s="12">
        <v>1.2470000000000001</v>
      </c>
      <c r="Z15" s="12">
        <v>1.284</v>
      </c>
      <c r="AA15" s="12">
        <v>1.246</v>
      </c>
      <c r="AB15" s="12">
        <v>1.3560000000000001</v>
      </c>
      <c r="AC15" s="12">
        <v>1.5349999999999999</v>
      </c>
      <c r="AD15" s="12">
        <v>1.8260000000000001</v>
      </c>
      <c r="AE15" s="12">
        <v>2.121</v>
      </c>
      <c r="AF15" s="12">
        <v>2.2309999999999999</v>
      </c>
      <c r="AG15" s="12">
        <v>2.3250000000000002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12.569000000000001</v>
      </c>
      <c r="I16" s="23">
        <v>12.170999999999999</v>
      </c>
      <c r="J16" s="23">
        <v>12.847</v>
      </c>
      <c r="K16" s="23">
        <v>12.794</v>
      </c>
      <c r="L16" s="23">
        <v>11.791</v>
      </c>
      <c r="M16" s="23">
        <v>11.949</v>
      </c>
      <c r="N16" s="23">
        <v>9.5310000000000006</v>
      </c>
      <c r="O16" s="23">
        <v>9.6479999999999997</v>
      </c>
      <c r="P16" s="23">
        <v>10.557</v>
      </c>
      <c r="Q16" s="23">
        <v>11.002000000000001</v>
      </c>
      <c r="R16" s="23">
        <v>11.381</v>
      </c>
      <c r="S16" s="23">
        <v>12.48</v>
      </c>
      <c r="T16" s="23">
        <v>12.504</v>
      </c>
      <c r="U16" s="23">
        <v>11.936</v>
      </c>
      <c r="V16" s="23">
        <v>12.315</v>
      </c>
      <c r="W16" s="23">
        <v>11.173</v>
      </c>
      <c r="X16" s="23">
        <v>10.416</v>
      </c>
      <c r="Y16" s="23">
        <v>11.08</v>
      </c>
      <c r="Z16" s="23">
        <v>11.791</v>
      </c>
      <c r="AA16" s="23">
        <v>10.606999999999999</v>
      </c>
      <c r="AB16" s="23">
        <v>10.923999999999999</v>
      </c>
      <c r="AC16" s="23">
        <v>11.577</v>
      </c>
      <c r="AD16" s="23">
        <v>11.956</v>
      </c>
      <c r="AE16" s="23">
        <v>12.997999999999999</v>
      </c>
      <c r="AF16" s="23">
        <v>14.244999999999999</v>
      </c>
      <c r="AG16" s="23">
        <v>14.891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6.5519999999999996</v>
      </c>
      <c r="F17" s="12">
        <v>5.2389999999999999</v>
      </c>
      <c r="G17" s="12">
        <v>5.2380000000000004</v>
      </c>
      <c r="H17" s="12">
        <v>4.7439999999999998</v>
      </c>
      <c r="I17" s="12">
        <v>4.4370000000000003</v>
      </c>
      <c r="J17" s="12">
        <v>4.4370000000000003</v>
      </c>
      <c r="K17" s="12">
        <v>4.3010000000000002</v>
      </c>
      <c r="L17" s="12">
        <v>5.4489999999999998</v>
      </c>
      <c r="M17" s="12">
        <v>5.476</v>
      </c>
      <c r="N17" s="12">
        <v>5.2939999999999996</v>
      </c>
      <c r="O17" s="12">
        <v>4.8579999999999997</v>
      </c>
      <c r="P17" s="12">
        <v>5.1029999999999998</v>
      </c>
      <c r="Q17" s="12">
        <v>5.4829999999999997</v>
      </c>
      <c r="R17" s="12">
        <v>6.4169999999999998</v>
      </c>
      <c r="S17" s="12">
        <v>6.1929999999999996</v>
      </c>
      <c r="T17" s="12">
        <v>6.5330000000000004</v>
      </c>
      <c r="U17" s="12">
        <v>5.4850000000000003</v>
      </c>
      <c r="V17" s="12">
        <v>5.5629999999999997</v>
      </c>
      <c r="W17" s="12">
        <v>5.4320000000000004</v>
      </c>
      <c r="X17" s="12">
        <v>5.593</v>
      </c>
      <c r="Y17" s="12">
        <v>5.3959999999999999</v>
      </c>
      <c r="Z17" s="12">
        <v>5.7389999999999999</v>
      </c>
      <c r="AA17" s="12">
        <v>5.57</v>
      </c>
      <c r="AB17" s="12">
        <v>5.12</v>
      </c>
      <c r="AC17" s="12">
        <v>5.3780000000000001</v>
      </c>
      <c r="AD17" s="12">
        <v>5.806</v>
      </c>
      <c r="AE17" s="12">
        <v>5.9240000000000004</v>
      </c>
      <c r="AF17" s="12">
        <v>6.5590000000000002</v>
      </c>
      <c r="AG17" s="12">
        <v>7.0540000000000003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3.6629999999999998</v>
      </c>
      <c r="M18" s="23" t="s">
        <v>54</v>
      </c>
      <c r="N18" s="23" t="s">
        <v>54</v>
      </c>
      <c r="O18" s="23">
        <v>4.01</v>
      </c>
      <c r="P18" s="23">
        <v>4.3179999999999996</v>
      </c>
      <c r="Q18" s="23">
        <v>4.3920000000000003</v>
      </c>
      <c r="R18" s="23">
        <v>4.3769999999999998</v>
      </c>
      <c r="S18" s="23">
        <v>4.6050000000000004</v>
      </c>
      <c r="T18" s="23">
        <v>4.6520000000000001</v>
      </c>
      <c r="U18" s="23">
        <v>4.7110000000000003</v>
      </c>
      <c r="V18" s="23">
        <v>4.9720000000000004</v>
      </c>
      <c r="W18" s="23">
        <v>5.1909999999999998</v>
      </c>
      <c r="X18" s="23">
        <v>4.7430000000000003</v>
      </c>
      <c r="Y18" s="23">
        <v>4.9749999999999996</v>
      </c>
      <c r="Z18" s="23">
        <v>5.1920000000000002</v>
      </c>
      <c r="AA18" s="23">
        <v>5.26</v>
      </c>
      <c r="AB18" s="23">
        <v>5.4029999999999996</v>
      </c>
      <c r="AC18" s="23">
        <v>5.5449999999999999</v>
      </c>
      <c r="AD18" s="23">
        <v>5.468</v>
      </c>
      <c r="AE18" s="23">
        <v>5.79</v>
      </c>
      <c r="AF18" s="23">
        <v>5.782</v>
      </c>
      <c r="AG18" s="23">
        <v>6.0279999999999996</v>
      </c>
    </row>
    <row r="19" spans="1:33" x14ac:dyDescent="0.25">
      <c r="A19" s="10" t="s">
        <v>14</v>
      </c>
      <c r="B19" s="11">
        <v>36.384</v>
      </c>
      <c r="C19" s="12">
        <v>29.396999999999998</v>
      </c>
      <c r="D19" s="12">
        <v>24.192</v>
      </c>
      <c r="E19" s="12">
        <v>22.609000000000002</v>
      </c>
      <c r="F19" s="12">
        <v>22.007999999999999</v>
      </c>
      <c r="G19" s="12">
        <v>19.585000000000001</v>
      </c>
      <c r="H19" s="12">
        <v>19.776</v>
      </c>
      <c r="I19" s="12">
        <v>20.757999999999999</v>
      </c>
      <c r="J19" s="12">
        <v>20.315000000000001</v>
      </c>
      <c r="K19" s="12">
        <v>21.329000000000001</v>
      </c>
      <c r="L19" s="12">
        <v>23.533999999999999</v>
      </c>
      <c r="M19" s="12">
        <v>22.942</v>
      </c>
      <c r="N19" s="12">
        <v>23.702999999999999</v>
      </c>
      <c r="O19" s="12">
        <v>23.311</v>
      </c>
      <c r="P19" s="12">
        <v>22.826000000000001</v>
      </c>
      <c r="Q19" s="12">
        <v>23.239000000000001</v>
      </c>
      <c r="R19" s="12">
        <v>25.971</v>
      </c>
      <c r="S19" s="12">
        <v>25.954000000000001</v>
      </c>
      <c r="T19" s="12">
        <v>27.402999999999999</v>
      </c>
      <c r="U19" s="12">
        <v>29.795000000000002</v>
      </c>
      <c r="V19" s="12">
        <v>31.48</v>
      </c>
      <c r="W19" s="12">
        <v>33.96</v>
      </c>
      <c r="X19" s="12">
        <v>35.731999999999999</v>
      </c>
      <c r="Y19" s="12">
        <v>38.162999999999997</v>
      </c>
      <c r="Z19" s="12">
        <v>37.329000000000001</v>
      </c>
      <c r="AA19" s="12">
        <v>36.847000000000001</v>
      </c>
      <c r="AB19" s="12">
        <v>35.756999999999998</v>
      </c>
      <c r="AC19" s="12">
        <v>40.432000000000002</v>
      </c>
      <c r="AD19" s="12">
        <v>54.654000000000003</v>
      </c>
      <c r="AE19" s="12">
        <v>56.942999999999998</v>
      </c>
      <c r="AF19" s="12">
        <v>59.628</v>
      </c>
      <c r="AG19" s="12">
        <v>61.149000000000001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0.47499999999999998</v>
      </c>
      <c r="O20" s="23">
        <v>0.41299999999999998</v>
      </c>
      <c r="P20" s="23">
        <v>0.71699999999999997</v>
      </c>
      <c r="Q20" s="23">
        <v>0.82499999999999996</v>
      </c>
      <c r="R20" s="23">
        <v>0.86199999999999999</v>
      </c>
      <c r="S20" s="23">
        <v>0.86199999999999999</v>
      </c>
      <c r="T20" s="23">
        <v>0.94099999999999995</v>
      </c>
      <c r="U20" s="23">
        <v>0.91100000000000003</v>
      </c>
      <c r="V20" s="23">
        <v>1.1020000000000001</v>
      </c>
      <c r="W20" s="23">
        <v>1.363</v>
      </c>
      <c r="X20" s="23">
        <v>1.431</v>
      </c>
      <c r="Y20" s="23">
        <v>1.3560000000000001</v>
      </c>
      <c r="Z20" s="23">
        <v>1.444</v>
      </c>
      <c r="AA20" s="23">
        <v>1.4219999999999999</v>
      </c>
      <c r="AB20" s="23">
        <v>1.5049999999999999</v>
      </c>
      <c r="AC20" s="23">
        <v>1.542</v>
      </c>
      <c r="AD20" s="23">
        <v>1.53</v>
      </c>
      <c r="AE20" s="23">
        <v>1.5880000000000001</v>
      </c>
      <c r="AF20" s="23">
        <v>1.84</v>
      </c>
      <c r="AG20" s="23">
        <v>1.883</v>
      </c>
    </row>
    <row r="21" spans="1:33" x14ac:dyDescent="0.25">
      <c r="A21" s="10" t="s">
        <v>16</v>
      </c>
      <c r="B21" s="11">
        <v>431.1</v>
      </c>
      <c r="C21" s="12">
        <v>516.33100000000002</v>
      </c>
      <c r="D21" s="12">
        <v>487.69499999999999</v>
      </c>
      <c r="E21" s="12">
        <v>475.15699999999998</v>
      </c>
      <c r="F21" s="12" t="s">
        <v>54</v>
      </c>
      <c r="G21" s="12">
        <v>459.13799999999998</v>
      </c>
      <c r="H21" s="12">
        <v>453.67899999999997</v>
      </c>
      <c r="I21" s="12">
        <v>460.411</v>
      </c>
      <c r="J21" s="12">
        <v>461.53899999999999</v>
      </c>
      <c r="K21" s="12">
        <v>479.59899999999999</v>
      </c>
      <c r="L21" s="12">
        <v>484.73399999999998</v>
      </c>
      <c r="M21" s="12">
        <v>480.60599999999999</v>
      </c>
      <c r="N21" s="12">
        <v>480.00400000000002</v>
      </c>
      <c r="O21" s="12">
        <v>472.53300000000002</v>
      </c>
      <c r="P21" s="12">
        <v>470.72899999999998</v>
      </c>
      <c r="Q21" s="12">
        <v>475.27800000000002</v>
      </c>
      <c r="R21" s="12">
        <v>487.935</v>
      </c>
      <c r="S21" s="12">
        <v>506.45</v>
      </c>
      <c r="T21" s="12">
        <v>523.505</v>
      </c>
      <c r="U21" s="12">
        <v>534.97500000000002</v>
      </c>
      <c r="V21" s="12">
        <v>548.72299999999996</v>
      </c>
      <c r="W21" s="12">
        <v>575.09900000000005</v>
      </c>
      <c r="X21" s="12">
        <v>591.26099999999997</v>
      </c>
      <c r="Y21" s="12">
        <v>588.61500000000001</v>
      </c>
      <c r="Z21" s="12">
        <v>605.25199999999995</v>
      </c>
      <c r="AA21" s="12">
        <v>640.51599999999996</v>
      </c>
      <c r="AB21" s="12">
        <v>657.89400000000001</v>
      </c>
      <c r="AC21" s="12">
        <v>686.34900000000005</v>
      </c>
      <c r="AD21" s="12">
        <v>707.70399999999995</v>
      </c>
      <c r="AE21" s="12">
        <v>735.58399999999995</v>
      </c>
      <c r="AF21" s="12">
        <v>733.83100000000002</v>
      </c>
      <c r="AG21" s="12">
        <v>749.851</v>
      </c>
    </row>
    <row r="22" spans="1:33" x14ac:dyDescent="0.25">
      <c r="A22" s="21" t="s">
        <v>17</v>
      </c>
      <c r="B22" s="22">
        <v>73.94</v>
      </c>
      <c r="C22" s="23">
        <v>72.349999999999994</v>
      </c>
      <c r="D22" s="23">
        <v>72.31</v>
      </c>
      <c r="E22" s="23">
        <v>74.41</v>
      </c>
      <c r="F22" s="23">
        <v>78.917000000000002</v>
      </c>
      <c r="G22" s="23">
        <v>79.634</v>
      </c>
      <c r="H22" s="23">
        <v>80.822000000000003</v>
      </c>
      <c r="I22" s="23">
        <v>83.968999999999994</v>
      </c>
      <c r="J22" s="23">
        <v>85.484999999999999</v>
      </c>
      <c r="K22" s="23">
        <v>89.668999999999997</v>
      </c>
      <c r="L22" s="23">
        <v>91.313000000000002</v>
      </c>
      <c r="M22" s="23">
        <v>92.903999999999996</v>
      </c>
      <c r="N22" s="23">
        <v>91.548000000000002</v>
      </c>
      <c r="O22" s="23">
        <v>90.147000000000006</v>
      </c>
      <c r="P22" s="23">
        <v>95.701999999999998</v>
      </c>
      <c r="Q22" s="23">
        <v>93.599000000000004</v>
      </c>
      <c r="R22" s="23">
        <v>97.834999999999994</v>
      </c>
      <c r="S22" s="23">
        <v>93.787999999999997</v>
      </c>
      <c r="T22" s="23">
        <v>93.432000000000002</v>
      </c>
      <c r="U22" s="23">
        <v>87.873999999999995</v>
      </c>
      <c r="V22" s="23">
        <v>100.544</v>
      </c>
      <c r="W22" s="23">
        <v>117.43600000000001</v>
      </c>
      <c r="X22" s="23">
        <v>122.215</v>
      </c>
      <c r="Y22" s="23">
        <v>135.55500000000001</v>
      </c>
      <c r="Z22" s="23">
        <v>136.17400000000001</v>
      </c>
      <c r="AA22" s="23">
        <v>139.38200000000001</v>
      </c>
      <c r="AB22" s="23">
        <v>144.482</v>
      </c>
      <c r="AC22" s="23">
        <v>150.399</v>
      </c>
      <c r="AD22" s="23">
        <v>156.875</v>
      </c>
      <c r="AE22" s="23">
        <v>160.422</v>
      </c>
      <c r="AF22" s="23">
        <v>166.422</v>
      </c>
      <c r="AG22" s="23">
        <v>172.43600000000001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79.248000000000005</v>
      </c>
      <c r="G23" s="12">
        <v>83.59</v>
      </c>
      <c r="H23" s="12">
        <v>83.347999999999999</v>
      </c>
      <c r="I23" s="12">
        <v>83.802999999999997</v>
      </c>
      <c r="J23" s="12">
        <v>84.51</v>
      </c>
      <c r="K23" s="12">
        <v>82.367999999999995</v>
      </c>
      <c r="L23" s="12">
        <v>78.924999999999997</v>
      </c>
      <c r="M23" s="12">
        <v>77.231999999999999</v>
      </c>
      <c r="N23" s="12">
        <v>76.213999999999999</v>
      </c>
      <c r="O23" s="12">
        <v>77.040000000000006</v>
      </c>
      <c r="P23" s="12">
        <v>78.361999999999995</v>
      </c>
      <c r="Q23" s="12">
        <v>76.760999999999996</v>
      </c>
      <c r="R23" s="12">
        <v>73.554000000000002</v>
      </c>
      <c r="S23" s="12">
        <v>75.308999999999997</v>
      </c>
      <c r="T23" s="12">
        <v>74.596000000000004</v>
      </c>
      <c r="U23" s="12">
        <v>73.581000000000003</v>
      </c>
      <c r="V23" s="12">
        <v>81.843000000000004</v>
      </c>
      <c r="W23" s="12">
        <v>85.218999999999994</v>
      </c>
      <c r="X23" s="12">
        <v>90.715999999999994</v>
      </c>
      <c r="Y23" s="12">
        <v>93.751000000000005</v>
      </c>
      <c r="Z23" s="12">
        <v>104.35899999999999</v>
      </c>
      <c r="AA23" s="12">
        <v>109.249</v>
      </c>
      <c r="AB23" s="12">
        <v>111.789</v>
      </c>
      <c r="AC23" s="12">
        <v>144.10300000000001</v>
      </c>
      <c r="AD23" s="12">
        <v>161.99299999999999</v>
      </c>
      <c r="AE23" s="12">
        <v>164.006</v>
      </c>
      <c r="AF23" s="12">
        <v>173.392</v>
      </c>
      <c r="AG23" s="12">
        <v>185.31299999999999</v>
      </c>
    </row>
    <row r="24" spans="1:33" x14ac:dyDescent="0.25">
      <c r="A24" s="21" t="s">
        <v>19</v>
      </c>
      <c r="B24" s="22">
        <v>12.042999999999999</v>
      </c>
      <c r="C24" s="23">
        <v>12.746</v>
      </c>
      <c r="D24" s="23">
        <v>13.448</v>
      </c>
      <c r="E24" s="23">
        <v>14.047000000000001</v>
      </c>
      <c r="F24" s="23">
        <v>14.715999999999999</v>
      </c>
      <c r="G24" s="23">
        <v>15.465</v>
      </c>
      <c r="H24" s="23">
        <v>16.75</v>
      </c>
      <c r="I24" s="23">
        <v>18.035</v>
      </c>
      <c r="J24" s="23">
        <v>19.420000000000002</v>
      </c>
      <c r="K24" s="23">
        <v>20.806000000000001</v>
      </c>
      <c r="L24" s="23">
        <v>21.888000000000002</v>
      </c>
      <c r="M24" s="23">
        <v>22.97</v>
      </c>
      <c r="N24" s="23">
        <v>24.25</v>
      </c>
      <c r="O24" s="23">
        <v>25.529</v>
      </c>
      <c r="P24" s="23">
        <v>25.629000000000001</v>
      </c>
      <c r="Q24" s="23">
        <v>25.728000000000002</v>
      </c>
      <c r="R24" s="23">
        <v>30.530999999999999</v>
      </c>
      <c r="S24" s="23">
        <v>35.334000000000003</v>
      </c>
      <c r="T24" s="23">
        <v>47.881999999999998</v>
      </c>
      <c r="U24" s="23">
        <v>47.097000000000001</v>
      </c>
      <c r="V24" s="23">
        <v>47.616</v>
      </c>
      <c r="W24" s="23">
        <v>49.598999999999997</v>
      </c>
      <c r="X24" s="23">
        <v>47.554000000000002</v>
      </c>
      <c r="Y24" s="23">
        <v>46.710999999999999</v>
      </c>
      <c r="Z24" s="23">
        <v>46.878</v>
      </c>
      <c r="AA24" s="23">
        <v>47.999000000000002</v>
      </c>
      <c r="AB24" s="23">
        <v>50.405999999999999</v>
      </c>
      <c r="AC24" s="23">
        <v>54.994999999999997</v>
      </c>
      <c r="AD24" s="23">
        <v>58.154000000000003</v>
      </c>
      <c r="AE24" s="23">
        <v>61.454999999999998</v>
      </c>
      <c r="AF24" s="23">
        <v>66.043999999999997</v>
      </c>
      <c r="AG24" s="23">
        <v>69.628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24.457999999999998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31.308</v>
      </c>
      <c r="K25" s="12" t="s">
        <v>54</v>
      </c>
      <c r="L25" s="12" t="s">
        <v>54</v>
      </c>
      <c r="M25" s="12" t="s">
        <v>54</v>
      </c>
      <c r="N25" s="12">
        <v>38.893000000000001</v>
      </c>
      <c r="O25" s="12" t="s">
        <v>54</v>
      </c>
      <c r="P25" s="12">
        <v>42.890999999999998</v>
      </c>
      <c r="Q25" s="12">
        <v>47.625</v>
      </c>
      <c r="R25" s="12">
        <v>49.377000000000002</v>
      </c>
      <c r="S25" s="12">
        <v>53.252000000000002</v>
      </c>
      <c r="T25" s="12">
        <v>58.014000000000003</v>
      </c>
      <c r="U25" s="12">
        <v>56.438000000000002</v>
      </c>
      <c r="V25" s="12">
        <v>59.923000000000002</v>
      </c>
      <c r="W25" s="12">
        <v>61.170999999999999</v>
      </c>
      <c r="X25" s="12">
        <v>65.087999999999994</v>
      </c>
      <c r="Y25" s="12">
        <v>66.186000000000007</v>
      </c>
      <c r="Z25" s="12">
        <v>70.138000000000005</v>
      </c>
      <c r="AA25" s="12">
        <v>71.396000000000001</v>
      </c>
      <c r="AB25" s="12">
        <v>75.165000000000006</v>
      </c>
      <c r="AC25" s="12">
        <v>76.010000000000005</v>
      </c>
      <c r="AD25" s="12">
        <v>80.197999999999993</v>
      </c>
      <c r="AE25" s="12">
        <v>83.66</v>
      </c>
      <c r="AF25" s="12">
        <v>82.052999999999997</v>
      </c>
      <c r="AG25" s="12">
        <v>87.049000000000007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73.611000000000004</v>
      </c>
      <c r="F26" s="23">
        <v>62.723999999999997</v>
      </c>
      <c r="G26" s="23">
        <v>60.939</v>
      </c>
      <c r="H26" s="23">
        <v>59.906999999999996</v>
      </c>
      <c r="I26" s="23">
        <v>54.436</v>
      </c>
      <c r="J26" s="23">
        <v>52.454000000000001</v>
      </c>
      <c r="K26" s="23">
        <v>44.091000000000001</v>
      </c>
      <c r="L26" s="23">
        <v>33.892000000000003</v>
      </c>
      <c r="M26" s="23">
        <v>32.639000000000003</v>
      </c>
      <c r="N26" s="23">
        <v>32.798999999999999</v>
      </c>
      <c r="O26" s="23">
        <v>33.076999999999998</v>
      </c>
      <c r="P26" s="23">
        <v>33.360999999999997</v>
      </c>
      <c r="Q26" s="23">
        <v>33.222000000000001</v>
      </c>
      <c r="R26" s="23">
        <v>29.34</v>
      </c>
      <c r="S26" s="23">
        <v>28.977</v>
      </c>
      <c r="T26" s="23">
        <v>30.39</v>
      </c>
      <c r="U26" s="23">
        <v>28.398</v>
      </c>
      <c r="V26" s="23">
        <v>26.170999999999999</v>
      </c>
      <c r="W26" s="23">
        <v>29.748999999999999</v>
      </c>
      <c r="X26" s="23">
        <v>31.135000000000002</v>
      </c>
      <c r="Y26" s="23">
        <v>32.506999999999998</v>
      </c>
      <c r="Z26" s="23">
        <v>31.390999999999998</v>
      </c>
      <c r="AA26" s="23">
        <v>31.331</v>
      </c>
      <c r="AB26" s="23">
        <v>32.231999999999999</v>
      </c>
      <c r="AC26" s="23">
        <v>32.585999999999999</v>
      </c>
      <c r="AD26" s="23">
        <v>31.933</v>
      </c>
      <c r="AE26" s="23">
        <v>31.664999999999999</v>
      </c>
      <c r="AF26" s="23">
        <v>33.189</v>
      </c>
      <c r="AG26" s="23">
        <v>34.270000000000003</v>
      </c>
    </row>
    <row r="27" spans="1:33" x14ac:dyDescent="0.25">
      <c r="A27" s="10" t="s">
        <v>22</v>
      </c>
      <c r="B27" s="11" t="s">
        <v>54</v>
      </c>
      <c r="C27" s="12">
        <v>11.058999999999999</v>
      </c>
      <c r="D27" s="12" t="s">
        <v>54</v>
      </c>
      <c r="E27" s="12">
        <v>14.548999999999999</v>
      </c>
      <c r="F27" s="12" t="s">
        <v>54</v>
      </c>
      <c r="G27" s="12">
        <v>17.571000000000002</v>
      </c>
      <c r="H27" s="12" t="s">
        <v>54</v>
      </c>
      <c r="I27" s="12">
        <v>20.158000000000001</v>
      </c>
      <c r="J27" s="12" t="s">
        <v>54</v>
      </c>
      <c r="K27" s="12">
        <v>26.382000000000001</v>
      </c>
      <c r="L27" s="12" t="s">
        <v>54</v>
      </c>
      <c r="M27" s="12">
        <v>30.225999999999999</v>
      </c>
      <c r="N27" s="12" t="s">
        <v>54</v>
      </c>
      <c r="O27" s="12">
        <v>31.849</v>
      </c>
      <c r="P27" s="12" t="s">
        <v>54</v>
      </c>
      <c r="Q27" s="12">
        <v>33.603000000000002</v>
      </c>
      <c r="R27" s="12">
        <v>35.14</v>
      </c>
      <c r="S27" s="12">
        <v>35.530999999999999</v>
      </c>
      <c r="T27" s="12" t="s">
        <v>54</v>
      </c>
      <c r="U27" s="12" t="s">
        <v>54</v>
      </c>
      <c r="V27" s="12" t="s">
        <v>54</v>
      </c>
      <c r="W27" s="12">
        <v>36.912999999999997</v>
      </c>
      <c r="X27" s="12">
        <v>37.360999999999997</v>
      </c>
      <c r="Y27" s="12">
        <v>42.188000000000002</v>
      </c>
      <c r="Z27" s="12">
        <v>43.316000000000003</v>
      </c>
      <c r="AA27" s="12">
        <v>49.658000000000001</v>
      </c>
      <c r="AB27" s="12">
        <v>41.79</v>
      </c>
      <c r="AC27" s="12">
        <v>47.585000000000001</v>
      </c>
      <c r="AD27" s="12">
        <v>51.279000000000003</v>
      </c>
      <c r="AE27" s="12">
        <v>53.932000000000002</v>
      </c>
      <c r="AF27" s="12">
        <v>58.103000000000002</v>
      </c>
      <c r="AG27" s="12">
        <v>60.536999999999999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17.256</v>
      </c>
      <c r="G28" s="23">
        <v>16.181999999999999</v>
      </c>
      <c r="H28" s="23">
        <v>16.613</v>
      </c>
      <c r="I28" s="23">
        <v>16.364999999999998</v>
      </c>
      <c r="J28" s="23">
        <v>16.460999999999999</v>
      </c>
      <c r="K28" s="23">
        <v>14.849</v>
      </c>
      <c r="L28" s="23">
        <v>15.221</v>
      </c>
      <c r="M28" s="23">
        <v>14.422000000000001</v>
      </c>
      <c r="N28" s="23">
        <v>13.631</v>
      </c>
      <c r="O28" s="23">
        <v>13.353999999999999</v>
      </c>
      <c r="P28" s="23">
        <v>14.329000000000001</v>
      </c>
      <c r="Q28" s="23">
        <v>14.404</v>
      </c>
      <c r="R28" s="23">
        <v>15.028</v>
      </c>
      <c r="S28" s="23">
        <v>15.420999999999999</v>
      </c>
      <c r="T28" s="23">
        <v>15.576000000000001</v>
      </c>
      <c r="U28" s="23">
        <v>15.952</v>
      </c>
      <c r="V28" s="23">
        <v>18.187999999999999</v>
      </c>
      <c r="W28" s="23">
        <v>18.111999999999998</v>
      </c>
      <c r="X28" s="23">
        <v>18.126999999999999</v>
      </c>
      <c r="Y28" s="23">
        <v>17.166</v>
      </c>
      <c r="Z28" s="23">
        <v>17.594000000000001</v>
      </c>
      <c r="AA28" s="23">
        <v>17.591000000000001</v>
      </c>
      <c r="AB28" s="23">
        <v>17.768000000000001</v>
      </c>
      <c r="AC28" s="23">
        <v>19.010999999999999</v>
      </c>
      <c r="AD28" s="23">
        <v>20.268000000000001</v>
      </c>
      <c r="AE28" s="23">
        <v>21.196000000000002</v>
      </c>
      <c r="AF28" s="23">
        <v>22.405000000000001</v>
      </c>
      <c r="AG28" s="23">
        <v>22.358000000000001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8.8659999999999997</v>
      </c>
      <c r="F29" s="12">
        <v>9.9239999999999995</v>
      </c>
      <c r="G29" s="12">
        <v>9.8789999999999996</v>
      </c>
      <c r="H29" s="12">
        <v>8.8819999999999997</v>
      </c>
      <c r="I29" s="12">
        <v>7.9850000000000003</v>
      </c>
      <c r="J29" s="12">
        <v>8.2899999999999991</v>
      </c>
      <c r="K29" s="12">
        <v>8.4949999999999992</v>
      </c>
      <c r="L29" s="12">
        <v>8.5679999999999996</v>
      </c>
      <c r="M29" s="12">
        <v>8.6080000000000005</v>
      </c>
      <c r="N29" s="12">
        <v>8.6150000000000002</v>
      </c>
      <c r="O29" s="12">
        <v>6.8049999999999997</v>
      </c>
      <c r="P29" s="12">
        <v>7.1319999999999997</v>
      </c>
      <c r="Q29" s="12">
        <v>8.9939999999999998</v>
      </c>
      <c r="R29" s="12">
        <v>9.7929999999999993</v>
      </c>
      <c r="S29" s="12">
        <v>10.369</v>
      </c>
      <c r="T29" s="12">
        <v>11.593999999999999</v>
      </c>
      <c r="U29" s="12">
        <v>12.41</v>
      </c>
      <c r="V29" s="12">
        <v>12.94</v>
      </c>
      <c r="W29" s="12">
        <v>15.269</v>
      </c>
      <c r="X29" s="12">
        <v>14.974</v>
      </c>
      <c r="Y29" s="12">
        <v>15.228999999999999</v>
      </c>
      <c r="Z29" s="12">
        <v>14.866</v>
      </c>
      <c r="AA29" s="12">
        <v>14.225</v>
      </c>
      <c r="AB29" s="12">
        <v>14.403</v>
      </c>
      <c r="AC29" s="12">
        <v>14.712999999999999</v>
      </c>
      <c r="AD29" s="12">
        <v>15.686</v>
      </c>
      <c r="AE29" s="12">
        <v>16.983000000000001</v>
      </c>
      <c r="AF29" s="12">
        <v>16.832999999999998</v>
      </c>
      <c r="AG29" s="12">
        <v>17.451000000000001</v>
      </c>
    </row>
    <row r="30" spans="1:33" x14ac:dyDescent="0.25">
      <c r="A30" s="21" t="s">
        <v>25</v>
      </c>
      <c r="B30" s="22">
        <v>69.683999999999997</v>
      </c>
      <c r="C30" s="23">
        <v>72.406000000000006</v>
      </c>
      <c r="D30" s="23">
        <v>73.319999999999993</v>
      </c>
      <c r="E30" s="23">
        <v>75.733999999999995</v>
      </c>
      <c r="F30" s="23">
        <v>80.399000000000001</v>
      </c>
      <c r="G30" s="23">
        <v>79.988</v>
      </c>
      <c r="H30" s="23">
        <v>87.263000000000005</v>
      </c>
      <c r="I30" s="23">
        <v>87.15</v>
      </c>
      <c r="J30" s="23">
        <v>97.097999999999999</v>
      </c>
      <c r="K30" s="23">
        <v>102.23699999999999</v>
      </c>
      <c r="L30" s="23">
        <v>120.61799999999999</v>
      </c>
      <c r="M30" s="23">
        <v>125.75</v>
      </c>
      <c r="N30" s="23">
        <v>134.25800000000001</v>
      </c>
      <c r="O30" s="23">
        <v>151.48699999999999</v>
      </c>
      <c r="P30" s="23">
        <v>161.93299999999999</v>
      </c>
      <c r="Q30" s="23">
        <v>174.773</v>
      </c>
      <c r="R30" s="23">
        <v>188.97800000000001</v>
      </c>
      <c r="S30" s="23">
        <v>201.108</v>
      </c>
      <c r="T30" s="23">
        <v>215.67599999999999</v>
      </c>
      <c r="U30" s="23">
        <v>220.77699999999999</v>
      </c>
      <c r="V30" s="23">
        <v>222.02199999999999</v>
      </c>
      <c r="W30" s="23">
        <v>215.07900000000001</v>
      </c>
      <c r="X30" s="23">
        <v>208.83099999999999</v>
      </c>
      <c r="Y30" s="23">
        <v>203.30199999999999</v>
      </c>
      <c r="Z30" s="23">
        <v>200.233</v>
      </c>
      <c r="AA30" s="23">
        <v>200.86600000000001</v>
      </c>
      <c r="AB30" s="23">
        <v>205.87299999999999</v>
      </c>
      <c r="AC30" s="23">
        <v>215.745</v>
      </c>
      <c r="AD30" s="23">
        <v>225.696</v>
      </c>
      <c r="AE30" s="23">
        <v>231.41300000000001</v>
      </c>
      <c r="AF30" s="23">
        <v>231.76900000000001</v>
      </c>
      <c r="AG30" s="23">
        <v>249.47300000000001</v>
      </c>
    </row>
    <row r="31" spans="1:33" x14ac:dyDescent="0.25">
      <c r="A31" s="10" t="s">
        <v>26</v>
      </c>
      <c r="B31" s="11" t="s">
        <v>54</v>
      </c>
      <c r="C31" s="12">
        <v>53.603999999999999</v>
      </c>
      <c r="D31" s="12" t="s">
        <v>54</v>
      </c>
      <c r="E31" s="12">
        <v>56.627000000000002</v>
      </c>
      <c r="F31" s="12" t="s">
        <v>54</v>
      </c>
      <c r="G31" s="12">
        <v>62.634999999999998</v>
      </c>
      <c r="H31" s="12" t="s">
        <v>54</v>
      </c>
      <c r="I31" s="12">
        <v>65.495000000000005</v>
      </c>
      <c r="J31" s="12" t="s">
        <v>54</v>
      </c>
      <c r="K31" s="12">
        <v>66.674000000000007</v>
      </c>
      <c r="L31" s="12" t="s">
        <v>54</v>
      </c>
      <c r="M31" s="12">
        <v>72.19</v>
      </c>
      <c r="N31" s="12" t="s">
        <v>54</v>
      </c>
      <c r="O31" s="12">
        <v>72.977999999999994</v>
      </c>
      <c r="P31" s="12">
        <v>72.459000000000003</v>
      </c>
      <c r="Q31" s="12">
        <v>77.557000000000002</v>
      </c>
      <c r="R31" s="12">
        <v>78.715000000000003</v>
      </c>
      <c r="S31" s="12">
        <v>75.317999999999998</v>
      </c>
      <c r="T31" s="12">
        <v>79.549000000000007</v>
      </c>
      <c r="U31" s="12">
        <v>77.363</v>
      </c>
      <c r="V31" s="12">
        <v>77.418000000000006</v>
      </c>
      <c r="W31" s="12">
        <v>78.444999999999993</v>
      </c>
      <c r="X31" s="12">
        <v>81.272000000000006</v>
      </c>
      <c r="Y31" s="12">
        <v>80.956999999999994</v>
      </c>
      <c r="Z31" s="12">
        <v>83.472999999999999</v>
      </c>
      <c r="AA31" s="12">
        <v>83.551000000000002</v>
      </c>
      <c r="AB31" s="12">
        <v>90.69</v>
      </c>
      <c r="AC31" s="12">
        <v>88.927999999999997</v>
      </c>
      <c r="AD31" s="12">
        <v>92.010999999999996</v>
      </c>
      <c r="AE31" s="12">
        <v>92.171999999999997</v>
      </c>
      <c r="AF31" s="12">
        <v>95.462999999999994</v>
      </c>
      <c r="AG31" s="12">
        <v>115.94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1876.6029999999998</v>
      </c>
      <c r="R32" s="26">
        <v>1958.8759999999997</v>
      </c>
      <c r="S32" s="26">
        <v>2026.3239999999998</v>
      </c>
      <c r="T32" s="26" t="s">
        <v>54</v>
      </c>
      <c r="U32" s="26" t="s">
        <v>54</v>
      </c>
      <c r="V32" s="26" t="s">
        <v>54</v>
      </c>
      <c r="W32" s="26">
        <v>2256.7210000000005</v>
      </c>
      <c r="X32" s="26">
        <v>2321.0329999999999</v>
      </c>
      <c r="Y32" s="26">
        <v>2355.6010000000001</v>
      </c>
      <c r="Z32" s="26">
        <v>2399.4229999999998</v>
      </c>
      <c r="AA32" s="26">
        <v>2477.6990000000001</v>
      </c>
      <c r="AB32" s="26">
        <v>2556.1669999999999</v>
      </c>
      <c r="AC32" s="26">
        <v>2692.8629999999998</v>
      </c>
      <c r="AD32" s="26">
        <v>2831.8179999999998</v>
      </c>
      <c r="AE32" s="26">
        <v>2921.5439999999994</v>
      </c>
      <c r="AF32" s="26">
        <v>2956.8229999999999</v>
      </c>
      <c r="AG32" s="26">
        <v>3122.3330000000005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35.973999999999997</v>
      </c>
      <c r="J33" s="12">
        <v>36.851999999999997</v>
      </c>
      <c r="K33" s="12">
        <v>36.939</v>
      </c>
      <c r="L33" s="12">
        <v>37.515000000000001</v>
      </c>
      <c r="M33" s="12">
        <v>37.444000000000003</v>
      </c>
      <c r="N33" s="12">
        <v>37.412999999999997</v>
      </c>
      <c r="O33" s="12">
        <v>39.393000000000001</v>
      </c>
      <c r="P33" s="12">
        <v>42.454000000000001</v>
      </c>
      <c r="Q33" s="12">
        <v>45.360999999999997</v>
      </c>
      <c r="R33" s="12">
        <v>49.359000000000002</v>
      </c>
      <c r="S33" s="12">
        <v>53.186999999999998</v>
      </c>
      <c r="T33" s="12">
        <v>56.987000000000002</v>
      </c>
      <c r="U33" s="12">
        <v>58.68</v>
      </c>
      <c r="V33" s="12">
        <v>65.299000000000007</v>
      </c>
      <c r="W33" s="12">
        <v>69.567999999999998</v>
      </c>
      <c r="X33" s="12">
        <v>72.322999999999993</v>
      </c>
      <c r="Y33" s="12">
        <v>74.866</v>
      </c>
      <c r="Z33" s="12">
        <v>76.903999999999996</v>
      </c>
      <c r="AA33" s="12">
        <v>78.712999999999994</v>
      </c>
      <c r="AB33" s="12">
        <v>81.03</v>
      </c>
      <c r="AC33" s="12">
        <v>80.009</v>
      </c>
      <c r="AD33" s="12">
        <v>83.855999999999995</v>
      </c>
      <c r="AE33" s="12">
        <v>84.953000000000003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69.048000000000002</v>
      </c>
      <c r="C34" s="23" t="s">
        <v>54</v>
      </c>
      <c r="D34" s="23">
        <v>79.510000000000005</v>
      </c>
      <c r="E34" s="23" t="s">
        <v>54</v>
      </c>
      <c r="F34" s="23">
        <v>86.882899999999992</v>
      </c>
      <c r="G34" s="23" t="s">
        <v>54</v>
      </c>
      <c r="H34" s="23">
        <v>90.691509999999994</v>
      </c>
      <c r="I34" s="23" t="s">
        <v>54</v>
      </c>
      <c r="J34" s="23">
        <v>91.583399999999997</v>
      </c>
      <c r="K34" s="23" t="s">
        <v>54</v>
      </c>
      <c r="L34" s="23">
        <v>95.62060000000001</v>
      </c>
      <c r="M34" s="23" t="s">
        <v>54</v>
      </c>
      <c r="N34" s="23">
        <v>107.209</v>
      </c>
      <c r="O34" s="23" t="s">
        <v>54</v>
      </c>
      <c r="P34" s="23">
        <v>116.1942</v>
      </c>
      <c r="Q34" s="23" t="s">
        <v>54</v>
      </c>
      <c r="R34" s="23">
        <v>126.70180000000001</v>
      </c>
      <c r="S34" s="23" t="s">
        <v>54</v>
      </c>
      <c r="T34" s="23">
        <v>137.48870000000002</v>
      </c>
      <c r="U34" s="23" t="s">
        <v>54</v>
      </c>
      <c r="V34" s="23">
        <v>147.8092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1.06</v>
      </c>
      <c r="Y35" s="12">
        <v>1.399</v>
      </c>
      <c r="Z35" s="12">
        <v>1.7669999999999999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2.0369999999999999</v>
      </c>
      <c r="AF35" s="12">
        <v>2.02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0.53</v>
      </c>
      <c r="X36" s="23" t="s">
        <v>54</v>
      </c>
      <c r="Y36" s="23">
        <v>0.52900000000000003</v>
      </c>
      <c r="Z36" s="23">
        <v>0.6</v>
      </c>
      <c r="AA36" s="23">
        <v>0.67300000000000004</v>
      </c>
      <c r="AB36" s="23">
        <v>0.624</v>
      </c>
      <c r="AC36" s="23">
        <v>0.61099999999999999</v>
      </c>
      <c r="AD36" s="23">
        <v>0.68200000000000005</v>
      </c>
      <c r="AE36" s="23">
        <v>0.68500000000000005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670.5</v>
      </c>
      <c r="D37" s="12">
        <v>674.3</v>
      </c>
      <c r="E37" s="12">
        <v>697.8</v>
      </c>
      <c r="F37" s="12">
        <v>783.2</v>
      </c>
      <c r="G37" s="12">
        <v>751.7</v>
      </c>
      <c r="H37" s="12">
        <v>804</v>
      </c>
      <c r="I37" s="12">
        <v>831.2</v>
      </c>
      <c r="J37" s="12">
        <v>755.2</v>
      </c>
      <c r="K37" s="12">
        <v>821.7</v>
      </c>
      <c r="L37" s="12">
        <v>922.13099999999997</v>
      </c>
      <c r="M37" s="12">
        <v>956.48199999999997</v>
      </c>
      <c r="N37" s="12">
        <v>1035.1969999999999</v>
      </c>
      <c r="O37" s="12">
        <v>1094.8309999999999</v>
      </c>
      <c r="P37" s="12">
        <v>1152.617</v>
      </c>
      <c r="Q37" s="12">
        <v>1364.799</v>
      </c>
      <c r="R37" s="12">
        <v>1502.4723999999999</v>
      </c>
      <c r="S37" s="12">
        <v>1736.155</v>
      </c>
      <c r="T37" s="12">
        <v>1965.357</v>
      </c>
      <c r="U37" s="12">
        <v>2291.252</v>
      </c>
      <c r="V37" s="12">
        <v>2553.8287999999998</v>
      </c>
      <c r="W37" s="12">
        <v>2882.9029999999998</v>
      </c>
      <c r="X37" s="12">
        <v>3246.84</v>
      </c>
      <c r="Y37" s="12">
        <v>3532.8167999999996</v>
      </c>
      <c r="Z37" s="12">
        <v>3710.58</v>
      </c>
      <c r="AA37" s="12">
        <v>3758.8476000000001</v>
      </c>
      <c r="AB37" s="12">
        <v>3878.0567999999998</v>
      </c>
      <c r="AC37" s="12">
        <v>4033.5972000000002</v>
      </c>
      <c r="AD37" s="12">
        <v>4381.4436999999998</v>
      </c>
      <c r="AE37" s="12">
        <v>4800.7682999999997</v>
      </c>
      <c r="AF37" s="12">
        <v>5234.5077000000001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11.023942953000001</v>
      </c>
      <c r="T38" s="23">
        <v>12.571184757999999</v>
      </c>
      <c r="U38" s="23">
        <v>10.43</v>
      </c>
      <c r="V38" s="23">
        <v>11.491</v>
      </c>
      <c r="W38" s="23">
        <v>13.052049999999999</v>
      </c>
      <c r="X38" s="23">
        <v>14.6313</v>
      </c>
      <c r="Y38" s="23">
        <v>13.228331792999999</v>
      </c>
      <c r="Z38" s="23">
        <v>15.886507027</v>
      </c>
      <c r="AA38" s="23">
        <v>15.261450567000001</v>
      </c>
      <c r="AB38" s="23">
        <v>16.625563233299999</v>
      </c>
      <c r="AC38" s="23">
        <v>16.608020400000001</v>
      </c>
      <c r="AD38" s="23">
        <v>16.848018461163999</v>
      </c>
      <c r="AE38" s="23">
        <v>16.422460407177002</v>
      </c>
      <c r="AF38" s="23">
        <v>16.347662458075998</v>
      </c>
      <c r="AG38" s="23" t="s">
        <v>54</v>
      </c>
    </row>
    <row r="39" spans="1:33" s="9" customFormat="1" x14ac:dyDescent="0.25">
      <c r="A39" s="10" t="s">
        <v>34</v>
      </c>
      <c r="B39" s="11">
        <v>1.1879999999999999</v>
      </c>
      <c r="C39" s="12">
        <v>1.1970000000000001</v>
      </c>
      <c r="D39" s="12">
        <v>1.244</v>
      </c>
      <c r="E39" s="12">
        <v>1.363</v>
      </c>
      <c r="F39" s="12">
        <v>1.4119999999999999</v>
      </c>
      <c r="G39" s="12">
        <v>1.694</v>
      </c>
      <c r="H39" s="12">
        <v>1.516</v>
      </c>
      <c r="I39" s="12">
        <v>2.15</v>
      </c>
      <c r="J39" s="12">
        <v>2.2730000000000001</v>
      </c>
      <c r="K39" s="12">
        <v>2.39</v>
      </c>
      <c r="L39" s="12">
        <v>2.6459999999999999</v>
      </c>
      <c r="M39" s="12">
        <v>2.9009999999999998</v>
      </c>
      <c r="N39" s="12">
        <v>2.7970000000000002</v>
      </c>
      <c r="O39" s="12">
        <v>2.94</v>
      </c>
      <c r="P39" s="12" t="s">
        <v>54</v>
      </c>
      <c r="Q39" s="12">
        <v>3.226</v>
      </c>
      <c r="R39" s="12">
        <v>3.415</v>
      </c>
      <c r="S39" s="12">
        <v>2.9820000000000002</v>
      </c>
      <c r="T39" s="12">
        <v>3.117</v>
      </c>
      <c r="U39" s="12">
        <v>3.3969999999999998</v>
      </c>
      <c r="V39" s="12" t="s">
        <v>54</v>
      </c>
      <c r="W39" s="12">
        <v>3.2440000000000002</v>
      </c>
      <c r="X39" s="12" t="s">
        <v>54</v>
      </c>
      <c r="Y39" s="12">
        <v>2.7360000000000002</v>
      </c>
      <c r="Z39" s="12" t="s">
        <v>54</v>
      </c>
      <c r="AA39" s="12">
        <v>2.9409999999999998</v>
      </c>
      <c r="AB39" s="12">
        <v>3.2469999999999999</v>
      </c>
      <c r="AC39" s="12">
        <v>3.1720000000000002</v>
      </c>
      <c r="AD39" s="12">
        <v>3.1720000000000002</v>
      </c>
      <c r="AE39" s="12" t="s">
        <v>54</v>
      </c>
      <c r="AF39" s="12" t="s">
        <v>54</v>
      </c>
      <c r="AG39" s="12">
        <v>4.0750000000000002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70.400999999999996</v>
      </c>
      <c r="X40" s="23">
        <v>77.143331000000003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794.33699999999999</v>
      </c>
      <c r="C41" s="12">
        <v>802.82</v>
      </c>
      <c r="D41" s="12">
        <v>828.48</v>
      </c>
      <c r="E41" s="12">
        <v>832.87300000000005</v>
      </c>
      <c r="F41" s="12">
        <v>827.97199999999998</v>
      </c>
      <c r="G41" s="12">
        <v>826.65599999999995</v>
      </c>
      <c r="H41" s="12">
        <v>891.78300000000002</v>
      </c>
      <c r="I41" s="12">
        <v>894.00300000000004</v>
      </c>
      <c r="J41" s="12">
        <v>925.56899999999996</v>
      </c>
      <c r="K41" s="12">
        <v>919.13199999999995</v>
      </c>
      <c r="L41" s="12">
        <v>896.84699999999998</v>
      </c>
      <c r="M41" s="12">
        <v>869.18</v>
      </c>
      <c r="N41" s="12">
        <v>833.78800000000001</v>
      </c>
      <c r="O41" s="12">
        <v>859.45299999999997</v>
      </c>
      <c r="P41" s="12">
        <v>872.75199999999995</v>
      </c>
      <c r="Q41" s="12">
        <v>896.85500000000002</v>
      </c>
      <c r="R41" s="12">
        <v>910.375</v>
      </c>
      <c r="S41" s="12">
        <v>912.202</v>
      </c>
      <c r="T41" s="12">
        <v>882.73900000000003</v>
      </c>
      <c r="U41" s="12">
        <v>878.41800000000001</v>
      </c>
      <c r="V41" s="12">
        <v>877.928</v>
      </c>
      <c r="W41" s="12">
        <v>869.82500000000005</v>
      </c>
      <c r="X41" s="12">
        <v>851.13199999999995</v>
      </c>
      <c r="Y41" s="12">
        <v>865.52300000000002</v>
      </c>
      <c r="Z41" s="12">
        <v>895.28499999999997</v>
      </c>
      <c r="AA41" s="12">
        <v>875.005</v>
      </c>
      <c r="AB41" s="12">
        <v>872.34</v>
      </c>
      <c r="AC41" s="12">
        <v>890.74900000000002</v>
      </c>
      <c r="AD41" s="12">
        <v>896.90099999999995</v>
      </c>
      <c r="AE41" s="12">
        <v>903.36699999999996</v>
      </c>
      <c r="AF41" s="12">
        <v>911.62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>
        <v>22.222999999999999</v>
      </c>
      <c r="D42" s="23" t="s">
        <v>54</v>
      </c>
      <c r="E42" s="23">
        <v>19.547999999999998</v>
      </c>
      <c r="F42" s="23" t="s">
        <v>54</v>
      </c>
      <c r="G42" s="23" t="s">
        <v>54</v>
      </c>
      <c r="H42" s="23" t="s">
        <v>54</v>
      </c>
      <c r="I42" s="23">
        <v>17.89</v>
      </c>
      <c r="J42" s="23" t="s">
        <v>54</v>
      </c>
      <c r="K42" s="23" t="s">
        <v>54</v>
      </c>
      <c r="L42" s="23" t="s">
        <v>54</v>
      </c>
      <c r="M42" s="23">
        <v>21.196000000000002</v>
      </c>
      <c r="N42" s="23" t="s">
        <v>54</v>
      </c>
      <c r="O42" s="23">
        <v>25.188650000000003</v>
      </c>
      <c r="P42" s="23">
        <v>29.696480000000001</v>
      </c>
      <c r="Q42" s="23">
        <v>28.798110000000001</v>
      </c>
      <c r="R42" s="23">
        <v>30.984389999999998</v>
      </c>
      <c r="S42" s="23">
        <v>31.352409999999999</v>
      </c>
      <c r="T42" s="23">
        <v>30.801549999999999</v>
      </c>
      <c r="U42" s="23">
        <v>30.891278999999997</v>
      </c>
      <c r="V42" s="23">
        <v>29.486419999999999</v>
      </c>
      <c r="W42" s="23">
        <v>30.978429999999999</v>
      </c>
      <c r="X42" s="23">
        <v>35.0503</v>
      </c>
      <c r="Y42" s="23">
        <v>37.956480000000006</v>
      </c>
      <c r="Z42" s="23">
        <v>38.465000000000003</v>
      </c>
      <c r="AA42" s="23">
        <v>41.054499999999997</v>
      </c>
      <c r="AB42" s="23">
        <v>42.533000000000001</v>
      </c>
      <c r="AC42" s="23">
        <v>44.259300000000003</v>
      </c>
      <c r="AD42" s="23">
        <v>43.774290000000001</v>
      </c>
      <c r="AE42" s="23">
        <v>41.856199999999994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152.24700000000001</v>
      </c>
      <c r="H43" s="12">
        <v>135.703</v>
      </c>
      <c r="I43" s="12">
        <v>136.559</v>
      </c>
      <c r="J43" s="12">
        <v>128.66900000000001</v>
      </c>
      <c r="K43" s="12">
        <v>137.874</v>
      </c>
      <c r="L43" s="12">
        <v>138.077</v>
      </c>
      <c r="M43" s="12">
        <v>165.715</v>
      </c>
      <c r="N43" s="12">
        <v>172.27</v>
      </c>
      <c r="O43" s="12">
        <v>186.215</v>
      </c>
      <c r="P43" s="12">
        <v>194.05449329999999</v>
      </c>
      <c r="Q43" s="12">
        <v>215.34516060000001</v>
      </c>
      <c r="R43" s="12">
        <v>237.59947586999999</v>
      </c>
      <c r="S43" s="12">
        <v>269.40920805999997</v>
      </c>
      <c r="T43" s="12">
        <v>294.43964921000003</v>
      </c>
      <c r="U43" s="12">
        <v>309.06272210000003</v>
      </c>
      <c r="V43" s="12">
        <v>335.22835810000004</v>
      </c>
      <c r="W43" s="12">
        <v>361.37417631</v>
      </c>
      <c r="X43" s="12">
        <v>395.98999279999998</v>
      </c>
      <c r="Y43" s="12">
        <v>401.44371029999996</v>
      </c>
      <c r="Z43" s="12">
        <v>430.86803707000001</v>
      </c>
      <c r="AA43" s="12">
        <v>442.02705255066996</v>
      </c>
      <c r="AB43" s="12">
        <v>447.40820162954003</v>
      </c>
      <c r="AC43" s="12">
        <v>471.20118911278996</v>
      </c>
      <c r="AD43" s="12">
        <v>501.17452773873003</v>
      </c>
      <c r="AE43" s="12">
        <v>525.67491409213005</v>
      </c>
      <c r="AF43" s="12">
        <v>545.4348268480901</v>
      </c>
      <c r="AG43" s="12" t="s">
        <v>54</v>
      </c>
    </row>
    <row r="44" spans="1:33" x14ac:dyDescent="0.25">
      <c r="A44" s="21" t="s">
        <v>39</v>
      </c>
      <c r="B44" s="22">
        <v>116.06</v>
      </c>
      <c r="C44" s="23">
        <v>117.23</v>
      </c>
      <c r="D44" s="23">
        <v>122.37</v>
      </c>
      <c r="E44" s="23">
        <v>127.24</v>
      </c>
      <c r="F44" s="23">
        <v>143.63</v>
      </c>
      <c r="G44" s="23">
        <v>144.97</v>
      </c>
      <c r="H44" s="23">
        <v>143.72</v>
      </c>
      <c r="I44" s="23">
        <v>145.69</v>
      </c>
      <c r="J44" s="23">
        <v>147.86199999999999</v>
      </c>
      <c r="K44" s="23">
        <v>153.34100000000001</v>
      </c>
      <c r="L44" s="23">
        <v>167.94</v>
      </c>
      <c r="M44" s="23">
        <v>179.18</v>
      </c>
      <c r="N44" s="23">
        <v>183.24</v>
      </c>
      <c r="O44" s="23">
        <v>196.38</v>
      </c>
      <c r="P44" s="23">
        <v>210.47</v>
      </c>
      <c r="Q44" s="23">
        <v>218.59</v>
      </c>
      <c r="R44" s="23">
        <v>229.05</v>
      </c>
      <c r="S44" s="23">
        <v>248.64</v>
      </c>
      <c r="T44" s="23">
        <v>256.64999999999998</v>
      </c>
      <c r="U44" s="23">
        <v>236.76</v>
      </c>
      <c r="V44" s="23">
        <v>233.06</v>
      </c>
      <c r="W44" s="23">
        <v>239.92</v>
      </c>
      <c r="X44" s="23">
        <v>231.23</v>
      </c>
      <c r="Y44" s="23">
        <v>232.91</v>
      </c>
      <c r="Z44" s="23">
        <v>236.47</v>
      </c>
      <c r="AA44" s="23">
        <v>244.88</v>
      </c>
      <c r="AB44" s="23">
        <v>228.59</v>
      </c>
      <c r="AC44" s="23">
        <v>231.85</v>
      </c>
      <c r="AD44" s="23">
        <v>250.76</v>
      </c>
      <c r="AE44" s="23">
        <v>256.12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26.931999999999999</v>
      </c>
      <c r="F46" s="23">
        <v>30.501000000000001</v>
      </c>
      <c r="G46" s="23">
        <v>33.296999999999997</v>
      </c>
      <c r="H46" s="23">
        <v>33.919370129000001</v>
      </c>
      <c r="I46" s="23">
        <v>36.880000000000003</v>
      </c>
      <c r="J46" s="23">
        <v>39.161000000000001</v>
      </c>
      <c r="K46" s="23">
        <v>39.735999999999997</v>
      </c>
      <c r="L46" s="23" t="s">
        <v>54</v>
      </c>
      <c r="M46" s="23">
        <v>43.454999999999998</v>
      </c>
      <c r="N46" s="23" t="s">
        <v>54</v>
      </c>
      <c r="O46" s="23">
        <v>59.875</v>
      </c>
      <c r="P46" s="23">
        <v>75.111999999999995</v>
      </c>
      <c r="Q46" s="23">
        <v>83.685000000000002</v>
      </c>
      <c r="R46" s="23">
        <v>66.966999999999999</v>
      </c>
      <c r="S46" s="23">
        <v>70.293000000000006</v>
      </c>
      <c r="T46" s="23" t="s">
        <v>54</v>
      </c>
      <c r="U46" s="23" t="s">
        <v>54</v>
      </c>
      <c r="V46" s="23">
        <v>70.997174905999998</v>
      </c>
      <c r="W46" s="23">
        <v>73.436135047000008</v>
      </c>
      <c r="X46" s="23">
        <v>58.849404299</v>
      </c>
      <c r="Y46" s="23">
        <v>59.073095096999999</v>
      </c>
      <c r="Z46" s="23">
        <v>52.237475545000002</v>
      </c>
      <c r="AA46" s="23">
        <v>57.016416444000001</v>
      </c>
      <c r="AB46" s="23">
        <v>65.827653495000007</v>
      </c>
      <c r="AC46" s="23">
        <v>65.411868294293001</v>
      </c>
      <c r="AD46" s="23">
        <v>64.602229964876997</v>
      </c>
      <c r="AE46" s="23">
        <v>66.889342222742997</v>
      </c>
      <c r="AF46" s="23">
        <v>69.987999970947001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20.251999999999999</v>
      </c>
      <c r="D47" s="12" t="s">
        <v>54</v>
      </c>
      <c r="E47" s="12">
        <v>22.091000000000001</v>
      </c>
      <c r="F47" s="12" t="s">
        <v>54</v>
      </c>
      <c r="G47" s="12">
        <v>23.937999999999999</v>
      </c>
      <c r="H47" s="12" t="s">
        <v>54</v>
      </c>
      <c r="I47" s="12">
        <v>24.876999999999999</v>
      </c>
      <c r="J47" s="12" t="s">
        <v>54</v>
      </c>
      <c r="K47" s="12">
        <v>25.4</v>
      </c>
      <c r="L47" s="12" t="s">
        <v>54</v>
      </c>
      <c r="M47" s="12">
        <v>26.704999999999998</v>
      </c>
      <c r="N47" s="12">
        <v>26.859000000000002</v>
      </c>
      <c r="O47" s="12">
        <v>28.503</v>
      </c>
      <c r="P47" s="12">
        <v>29.152999999999999</v>
      </c>
      <c r="Q47" s="12">
        <v>29.966000000000001</v>
      </c>
      <c r="R47" s="12">
        <v>31.231000000000002</v>
      </c>
      <c r="S47" s="12">
        <v>33.634999999999998</v>
      </c>
      <c r="T47" s="12">
        <v>35.484999999999999</v>
      </c>
      <c r="U47" s="12">
        <v>36.091000000000001</v>
      </c>
      <c r="V47" s="12">
        <v>36.121000000000002</v>
      </c>
      <c r="W47" s="12">
        <v>36.950000000000003</v>
      </c>
      <c r="X47" s="12">
        <v>37.707000000000001</v>
      </c>
      <c r="Y47" s="12">
        <v>38.536000000000001</v>
      </c>
      <c r="Z47" s="12">
        <v>40.296999999999997</v>
      </c>
      <c r="AA47" s="12">
        <v>42.408999999999999</v>
      </c>
      <c r="AB47" s="12">
        <v>43.917999999999999</v>
      </c>
      <c r="AC47" s="12">
        <v>46.234000000000002</v>
      </c>
      <c r="AD47" s="12">
        <v>46.600999999999999</v>
      </c>
      <c r="AE47" s="12">
        <v>48.722999999999999</v>
      </c>
      <c r="AF47" s="12">
        <v>48.947000000000003</v>
      </c>
      <c r="AG47" s="12">
        <v>51.66</v>
      </c>
    </row>
    <row r="48" spans="1:33" x14ac:dyDescent="0.25">
      <c r="A48" s="21" t="s">
        <v>43</v>
      </c>
      <c r="B48" s="22">
        <v>8.8079999999999998</v>
      </c>
      <c r="C48" s="23">
        <v>8.7059999999999995</v>
      </c>
      <c r="D48" s="23">
        <v>9.9320000000000004</v>
      </c>
      <c r="E48" s="23">
        <v>10.493</v>
      </c>
      <c r="F48" s="23" t="s">
        <v>54</v>
      </c>
      <c r="G48" s="23">
        <v>10.547000000000001</v>
      </c>
      <c r="H48" s="23" t="s">
        <v>54</v>
      </c>
      <c r="I48" s="23">
        <v>12.908340000000001</v>
      </c>
      <c r="J48" s="23" t="s">
        <v>54</v>
      </c>
      <c r="K48" s="23">
        <v>13.085000000000001</v>
      </c>
      <c r="L48" s="23" t="s">
        <v>54</v>
      </c>
      <c r="M48" s="23">
        <v>14.9635</v>
      </c>
      <c r="N48" s="23" t="s">
        <v>54</v>
      </c>
      <c r="O48" s="23">
        <v>18.204999999999998</v>
      </c>
      <c r="P48" s="23" t="s">
        <v>54</v>
      </c>
      <c r="Q48" s="23">
        <v>18.928999999999998</v>
      </c>
      <c r="R48" s="23" t="s">
        <v>54</v>
      </c>
      <c r="S48" s="23">
        <v>21</v>
      </c>
      <c r="T48" s="23" t="s">
        <v>54</v>
      </c>
      <c r="U48" s="23">
        <v>23.2</v>
      </c>
      <c r="V48" s="23" t="s">
        <v>54</v>
      </c>
      <c r="W48" s="23">
        <v>23.6</v>
      </c>
      <c r="X48" s="23" t="s">
        <v>54</v>
      </c>
      <c r="Y48" s="23">
        <v>24.9</v>
      </c>
      <c r="Z48" s="23" t="s">
        <v>54</v>
      </c>
      <c r="AA48" s="23">
        <v>33</v>
      </c>
      <c r="AB48" s="23" t="s">
        <v>54</v>
      </c>
      <c r="AC48" s="23">
        <v>34</v>
      </c>
      <c r="AD48" s="23" t="s">
        <v>54</v>
      </c>
      <c r="AE48" s="23">
        <v>39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1264.1379999999999</v>
      </c>
      <c r="G49" s="12">
        <v>1210.5889999999999</v>
      </c>
      <c r="H49" s="12">
        <v>1113.2439999999999</v>
      </c>
      <c r="I49" s="12">
        <v>1053.0129999999999</v>
      </c>
      <c r="J49" s="12">
        <v>967.49900000000002</v>
      </c>
      <c r="K49" s="12">
        <v>989.29100000000005</v>
      </c>
      <c r="L49" s="12">
        <v>1007.2569999999999</v>
      </c>
      <c r="M49" s="12">
        <v>1008.091</v>
      </c>
      <c r="N49" s="12">
        <v>986.85400000000004</v>
      </c>
      <c r="O49" s="12">
        <v>973.38199999999995</v>
      </c>
      <c r="P49" s="12">
        <v>951.56899999999996</v>
      </c>
      <c r="Q49" s="12">
        <v>919.71600000000001</v>
      </c>
      <c r="R49" s="12">
        <v>916.50900000000001</v>
      </c>
      <c r="S49" s="12">
        <v>912.29100000000005</v>
      </c>
      <c r="T49" s="12">
        <v>869.77200000000005</v>
      </c>
      <c r="U49" s="12">
        <v>845.94200000000001</v>
      </c>
      <c r="V49" s="12">
        <v>839.99199999999996</v>
      </c>
      <c r="W49" s="12">
        <v>839.18299999999999</v>
      </c>
      <c r="X49" s="12">
        <v>828.40099999999995</v>
      </c>
      <c r="Y49" s="12">
        <v>826.73299999999995</v>
      </c>
      <c r="Z49" s="12">
        <v>829.19</v>
      </c>
      <c r="AA49" s="12">
        <v>833.654</v>
      </c>
      <c r="AB49" s="12">
        <v>802.31700000000001</v>
      </c>
      <c r="AC49" s="12">
        <v>778.15499999999997</v>
      </c>
      <c r="AD49" s="12">
        <v>758.46199999999999</v>
      </c>
      <c r="AE49" s="12">
        <v>753.79600000000005</v>
      </c>
      <c r="AF49" s="12">
        <v>748.721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1.4339999999999999</v>
      </c>
      <c r="R50" s="23">
        <v>1.3560000000000001</v>
      </c>
      <c r="S50" s="23">
        <v>1.35</v>
      </c>
      <c r="T50" s="23">
        <v>1.2649999999999999</v>
      </c>
      <c r="U50" s="23">
        <v>1.147</v>
      </c>
      <c r="V50" s="23">
        <v>1.4339999999999999</v>
      </c>
      <c r="W50" s="23">
        <v>1.1080000000000001</v>
      </c>
      <c r="X50" s="23">
        <v>1.671</v>
      </c>
      <c r="Y50" s="23">
        <v>1.5629999999999999</v>
      </c>
      <c r="Z50" s="23">
        <v>1.9650000000000001</v>
      </c>
      <c r="AA50" s="23">
        <v>2.024</v>
      </c>
      <c r="AB50" s="23">
        <v>2.1070000000000002</v>
      </c>
      <c r="AC50" s="23">
        <v>1.87</v>
      </c>
      <c r="AD50" s="23">
        <v>1.9950000000000001</v>
      </c>
      <c r="AE50" s="23">
        <v>1.93</v>
      </c>
      <c r="AF50" s="23">
        <v>2.0289999999999999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8.2381000000000011</v>
      </c>
      <c r="G51" s="12">
        <v>9.4964999999999993</v>
      </c>
      <c r="H51" s="12">
        <v>11.124499999999999</v>
      </c>
      <c r="I51" s="12">
        <v>12.064200000000001</v>
      </c>
      <c r="J51" s="12">
        <v>13.803600000000001</v>
      </c>
      <c r="K51" s="12">
        <v>15.097770000000001</v>
      </c>
      <c r="L51" s="12">
        <v>19.365089999999999</v>
      </c>
      <c r="M51" s="12">
        <v>19.452509999999997</v>
      </c>
      <c r="N51" s="12">
        <v>21.870709999999999</v>
      </c>
      <c r="O51" s="12">
        <v>23.51444</v>
      </c>
      <c r="P51" s="12">
        <v>25.49202</v>
      </c>
      <c r="Q51" s="12">
        <v>28.586020000000001</v>
      </c>
      <c r="R51" s="12">
        <v>30.129060000000003</v>
      </c>
      <c r="S51" s="12">
        <v>32.197780000000002</v>
      </c>
      <c r="T51" s="12">
        <v>33.163820000000001</v>
      </c>
      <c r="U51" s="12">
        <v>35.891640000000002</v>
      </c>
      <c r="V51" s="12">
        <v>37.010460000000002</v>
      </c>
      <c r="W51" s="12">
        <v>38.989460000000001</v>
      </c>
      <c r="X51" s="12">
        <v>39.445980000000006</v>
      </c>
      <c r="Y51" s="12">
        <v>41.566369999999999</v>
      </c>
      <c r="Z51" s="12">
        <v>42.521440000000005</v>
      </c>
      <c r="AA51" s="12">
        <v>45.454039999999999</v>
      </c>
      <c r="AB51" s="12">
        <v>45.095680000000002</v>
      </c>
      <c r="AC51" s="12">
        <v>44.5152</v>
      </c>
      <c r="AD51" s="12">
        <v>44.8155</v>
      </c>
      <c r="AE51" s="12">
        <v>48.512509999999999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17.373999999999999</v>
      </c>
      <c r="U53" s="12">
        <v>18.106999999999999</v>
      </c>
      <c r="V53" s="12">
        <v>17.274000000000001</v>
      </c>
      <c r="W53" s="12">
        <v>17.489000000000001</v>
      </c>
      <c r="X53" s="12">
        <v>17.73</v>
      </c>
      <c r="Y53" s="12">
        <v>18.143000000000001</v>
      </c>
      <c r="Z53" s="12">
        <v>19.446000000000002</v>
      </c>
      <c r="AA53" s="12">
        <v>21.573</v>
      </c>
      <c r="AB53" s="12">
        <v>21.603000000000002</v>
      </c>
      <c r="AC53" s="12">
        <v>20.788</v>
      </c>
      <c r="AD53" s="12">
        <v>20.867999999999999</v>
      </c>
      <c r="AE53" s="12">
        <v>20.545000000000002</v>
      </c>
      <c r="AF53" s="12">
        <v>21.062999999999999</v>
      </c>
      <c r="AG53" s="12">
        <v>21.442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47.87</v>
      </c>
      <c r="E54" s="23" t="s">
        <v>54</v>
      </c>
      <c r="F54" s="23" t="s">
        <v>54</v>
      </c>
      <c r="G54" s="23" t="s">
        <v>54</v>
      </c>
      <c r="H54" s="23">
        <v>50.155000000000001</v>
      </c>
      <c r="I54" s="23" t="s">
        <v>54</v>
      </c>
      <c r="J54" s="23" t="s">
        <v>54</v>
      </c>
      <c r="K54" s="23" t="s">
        <v>54</v>
      </c>
      <c r="L54" s="23">
        <v>52.284999999999997</v>
      </c>
      <c r="M54" s="23" t="s">
        <v>54</v>
      </c>
      <c r="N54" s="23" t="s">
        <v>54</v>
      </c>
      <c r="O54" s="23" t="s">
        <v>54</v>
      </c>
      <c r="P54" s="23">
        <v>52.25</v>
      </c>
      <c r="Q54" s="23" t="s">
        <v>54</v>
      </c>
      <c r="R54" s="23" t="s">
        <v>54</v>
      </c>
      <c r="S54" s="23" t="s">
        <v>54</v>
      </c>
      <c r="T54" s="23">
        <v>62.066000000000003</v>
      </c>
      <c r="U54" s="23" t="s">
        <v>54</v>
      </c>
      <c r="V54" s="23" t="s">
        <v>54</v>
      </c>
      <c r="W54" s="23" t="s">
        <v>54</v>
      </c>
      <c r="X54" s="23">
        <v>75.475999999999999</v>
      </c>
      <c r="Y54" s="23" t="s">
        <v>54</v>
      </c>
      <c r="Z54" s="23" t="s">
        <v>54</v>
      </c>
      <c r="AA54" s="23">
        <v>81.450999999999993</v>
      </c>
      <c r="AB54" s="23" t="s">
        <v>54</v>
      </c>
      <c r="AC54" s="23">
        <v>78.908000000000001</v>
      </c>
      <c r="AD54" s="23" t="s">
        <v>54</v>
      </c>
      <c r="AE54" s="23">
        <v>85.852999999999994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105.09099999999999</v>
      </c>
      <c r="K55" s="12">
        <v>104.535</v>
      </c>
      <c r="L55" s="12">
        <v>104.56763206000001</v>
      </c>
      <c r="M55" s="12">
        <v>107.75664766</v>
      </c>
      <c r="N55" s="12">
        <v>120.01265062</v>
      </c>
      <c r="O55" s="12">
        <v>127.62818722999999</v>
      </c>
      <c r="P55" s="12">
        <v>138.60421135999999</v>
      </c>
      <c r="Q55" s="12">
        <v>149.15385848</v>
      </c>
      <c r="R55" s="12">
        <v>161.31407736</v>
      </c>
      <c r="S55" s="12">
        <v>176.17665418999999</v>
      </c>
      <c r="T55" s="12">
        <v>184.73968054310001</v>
      </c>
      <c r="U55" s="12">
        <v>197.17638755734001</v>
      </c>
      <c r="V55" s="12">
        <v>211.21527727304002</v>
      </c>
      <c r="W55" s="12">
        <v>221.86263830282002</v>
      </c>
      <c r="X55" s="12">
        <v>228.73108396677</v>
      </c>
      <c r="Y55" s="12">
        <v>233.76145432048</v>
      </c>
      <c r="Z55" s="12">
        <v>239.97391166171002</v>
      </c>
      <c r="AA55" s="12">
        <v>245.40149633196</v>
      </c>
      <c r="AB55" s="12">
        <v>250.49508401160998</v>
      </c>
      <c r="AC55" s="12">
        <v>255.22940206381998</v>
      </c>
      <c r="AD55" s="12">
        <v>262.30693971344999</v>
      </c>
      <c r="AE55" s="12">
        <v>271.57917930805996</v>
      </c>
      <c r="AF55" s="12">
        <v>279.64681723525001</v>
      </c>
      <c r="AG55" s="12" t="s">
        <v>54</v>
      </c>
    </row>
    <row r="56" spans="1:33" x14ac:dyDescent="0.25">
      <c r="A56" s="21" t="s">
        <v>51</v>
      </c>
      <c r="B56" s="22">
        <v>13.951000000000001</v>
      </c>
      <c r="C56" s="23">
        <v>14.968999999999999</v>
      </c>
      <c r="D56" s="23">
        <v>15.701000000000001</v>
      </c>
      <c r="E56" s="23">
        <v>16.087</v>
      </c>
      <c r="F56" s="23">
        <v>16.899000000000001</v>
      </c>
      <c r="G56" s="23">
        <v>18.498000000000001</v>
      </c>
      <c r="H56" s="23">
        <v>21.983000000000001</v>
      </c>
      <c r="I56" s="23">
        <v>23.431999999999999</v>
      </c>
      <c r="J56" s="23">
        <v>22.891999999999999</v>
      </c>
      <c r="K56" s="23">
        <v>24.266999999999999</v>
      </c>
      <c r="L56" s="23">
        <v>27.003</v>
      </c>
      <c r="M56" s="23">
        <v>27.698</v>
      </c>
      <c r="N56" s="23">
        <v>28.963999999999999</v>
      </c>
      <c r="O56" s="23">
        <v>38.308</v>
      </c>
      <c r="P56" s="23">
        <v>39.96</v>
      </c>
      <c r="Q56" s="23">
        <v>49.250999999999998</v>
      </c>
      <c r="R56" s="23">
        <v>54.444000000000003</v>
      </c>
      <c r="S56" s="23">
        <v>63.377000000000002</v>
      </c>
      <c r="T56" s="23">
        <v>67.244</v>
      </c>
      <c r="U56" s="23">
        <v>73.521000000000001</v>
      </c>
      <c r="V56" s="23">
        <v>81.792000000000002</v>
      </c>
      <c r="W56" s="23">
        <v>92.801000000000002</v>
      </c>
      <c r="X56" s="23">
        <v>105.122</v>
      </c>
      <c r="Y56" s="23">
        <v>112.96899999999999</v>
      </c>
      <c r="Z56" s="23">
        <v>115.444</v>
      </c>
      <c r="AA56" s="23">
        <v>122.288</v>
      </c>
      <c r="AB56" s="23">
        <v>136.953</v>
      </c>
      <c r="AC56" s="23">
        <v>153.55199999999999</v>
      </c>
      <c r="AD56" s="23">
        <v>172.119</v>
      </c>
      <c r="AE56" s="23">
        <v>182.84700000000001</v>
      </c>
      <c r="AF56" s="23">
        <v>199.37100000000001</v>
      </c>
      <c r="AG56" s="23" t="s">
        <v>54</v>
      </c>
    </row>
    <row r="57" spans="1:33" s="9" customFormat="1" x14ac:dyDescent="0.25">
      <c r="A57" s="10" t="s">
        <v>52</v>
      </c>
      <c r="B57" s="11">
        <v>280</v>
      </c>
      <c r="C57" s="12">
        <v>261</v>
      </c>
      <c r="D57" s="12">
        <v>258</v>
      </c>
      <c r="E57" s="12">
        <v>257</v>
      </c>
      <c r="F57" s="12">
        <v>267.78300000000002</v>
      </c>
      <c r="G57" s="12">
        <v>276.85700000000003</v>
      </c>
      <c r="H57" s="12">
        <v>271.58</v>
      </c>
      <c r="I57" s="12">
        <v>266.71899999999999</v>
      </c>
      <c r="J57" s="12">
        <v>284.48899999999998</v>
      </c>
      <c r="K57" s="12">
        <v>289.94499999999999</v>
      </c>
      <c r="L57" s="12">
        <v>288.59899999999999</v>
      </c>
      <c r="M57" s="12">
        <v>299.20499999999998</v>
      </c>
      <c r="N57" s="12" t="s">
        <v>54</v>
      </c>
      <c r="O57" s="12" t="s">
        <v>54</v>
      </c>
      <c r="P57" s="12" t="s">
        <v>54</v>
      </c>
      <c r="Q57" s="12">
        <v>324.91699999999997</v>
      </c>
      <c r="R57" s="12">
        <v>334.80399999999997</v>
      </c>
      <c r="S57" s="12">
        <v>343.85500000000002</v>
      </c>
      <c r="T57" s="12">
        <v>342.08600000000001</v>
      </c>
      <c r="U57" s="12">
        <v>347.48599999999999</v>
      </c>
      <c r="V57" s="12">
        <v>350.76600000000002</v>
      </c>
      <c r="W57" s="12">
        <v>356.25799999999998</v>
      </c>
      <c r="X57" s="12">
        <v>356.48399999999998</v>
      </c>
      <c r="Y57" s="12">
        <v>377.34300000000002</v>
      </c>
      <c r="Z57" s="12">
        <v>396.28100000000001</v>
      </c>
      <c r="AA57" s="12">
        <v>413.86</v>
      </c>
      <c r="AB57" s="12">
        <v>417.39</v>
      </c>
      <c r="AC57" s="12">
        <v>443.59699999999998</v>
      </c>
      <c r="AD57" s="12">
        <v>463.476</v>
      </c>
      <c r="AE57" s="12">
        <v>486.08800000000002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252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18.105</v>
      </c>
      <c r="D5" s="12" t="s">
        <v>54</v>
      </c>
      <c r="E5" s="12">
        <v>20.978999999999999</v>
      </c>
      <c r="F5" s="12">
        <v>22.562999999999999</v>
      </c>
      <c r="G5" s="12">
        <v>23.309000000000001</v>
      </c>
      <c r="H5" s="12">
        <v>25.13</v>
      </c>
      <c r="I5" s="12">
        <v>26.263000000000002</v>
      </c>
      <c r="J5" s="12">
        <v>27.591999999999999</v>
      </c>
      <c r="K5" s="12">
        <v>29.731999999999999</v>
      </c>
      <c r="L5" s="12">
        <v>30.54</v>
      </c>
      <c r="M5" s="12">
        <v>32.237000000000002</v>
      </c>
      <c r="N5" s="12">
        <v>30.667999999999999</v>
      </c>
      <c r="O5" s="12">
        <v>30.917000000000002</v>
      </c>
      <c r="P5" s="12">
        <v>32.4</v>
      </c>
      <c r="Q5" s="12">
        <v>33.146000000000001</v>
      </c>
      <c r="R5" s="12">
        <v>34.878999999999998</v>
      </c>
      <c r="S5" s="12">
        <v>36.317999999999998</v>
      </c>
      <c r="T5" s="12">
        <v>36.774000000000001</v>
      </c>
      <c r="U5" s="12">
        <v>38.225000000000001</v>
      </c>
      <c r="V5" s="12">
        <v>40.832000000000001</v>
      </c>
      <c r="W5" s="12">
        <v>42.686</v>
      </c>
      <c r="X5" s="12">
        <v>45.597000000000001</v>
      </c>
      <c r="Y5" s="12">
        <v>46.354999999999997</v>
      </c>
      <c r="Z5" s="12">
        <v>50.82</v>
      </c>
      <c r="AA5" s="12">
        <v>53.177999999999997</v>
      </c>
      <c r="AB5" s="12">
        <v>51.622</v>
      </c>
      <c r="AC5" s="12">
        <v>54.01</v>
      </c>
      <c r="AD5" s="12">
        <v>57.456000000000003</v>
      </c>
      <c r="AE5" s="12">
        <v>60.619</v>
      </c>
      <c r="AF5" s="12">
        <v>64.052999999999997</v>
      </c>
      <c r="AG5" s="12">
        <v>76.311999999999998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27.292000000000002</v>
      </c>
      <c r="F6" s="23">
        <v>12.608000000000001</v>
      </c>
      <c r="G6" s="23">
        <v>13.99</v>
      </c>
      <c r="H6" s="23">
        <v>14.750999999999999</v>
      </c>
      <c r="I6" s="23">
        <v>11.98</v>
      </c>
      <c r="J6" s="23">
        <v>11.972</v>
      </c>
      <c r="K6" s="23">
        <v>10.58</v>
      </c>
      <c r="L6" s="23">
        <v>9.4789999999999992</v>
      </c>
      <c r="M6" s="23">
        <v>9.2170000000000005</v>
      </c>
      <c r="N6" s="23">
        <v>9.2230000000000008</v>
      </c>
      <c r="O6" s="23">
        <v>9.5890000000000004</v>
      </c>
      <c r="P6" s="23">
        <v>9.827</v>
      </c>
      <c r="Q6" s="23">
        <v>10.053000000000001</v>
      </c>
      <c r="R6" s="23">
        <v>10.336</v>
      </c>
      <c r="S6" s="23">
        <v>11.202999999999999</v>
      </c>
      <c r="T6" s="23">
        <v>11.384</v>
      </c>
      <c r="U6" s="23">
        <v>11.968</v>
      </c>
      <c r="V6" s="23">
        <v>10.978999999999999</v>
      </c>
      <c r="W6" s="23">
        <v>11.901999999999999</v>
      </c>
      <c r="X6" s="23">
        <v>11.3</v>
      </c>
      <c r="Y6" s="23">
        <v>12.275</v>
      </c>
      <c r="Z6" s="23">
        <v>13.201000000000001</v>
      </c>
      <c r="AA6" s="23">
        <v>14.236000000000001</v>
      </c>
      <c r="AB6" s="23">
        <v>16.001000000000001</v>
      </c>
      <c r="AC6" s="23">
        <v>15.093999999999999</v>
      </c>
      <c r="AD6" s="23">
        <v>16.521000000000001</v>
      </c>
      <c r="AE6" s="23">
        <v>16.940000000000001</v>
      </c>
      <c r="AF6" s="23">
        <v>16.690999999999999</v>
      </c>
      <c r="AG6" s="23">
        <v>16.23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11.936</v>
      </c>
      <c r="H7" s="16">
        <v>12.962999999999999</v>
      </c>
      <c r="I7" s="16">
        <v>12.58</v>
      </c>
      <c r="J7" s="16">
        <v>12.566000000000001</v>
      </c>
      <c r="K7" s="16">
        <v>13.535</v>
      </c>
      <c r="L7" s="16">
        <v>13.852</v>
      </c>
      <c r="M7" s="16">
        <v>14.987</v>
      </c>
      <c r="N7" s="16">
        <v>14.974</v>
      </c>
      <c r="O7" s="16">
        <v>15.808999999999999</v>
      </c>
      <c r="P7" s="16">
        <v>16.3</v>
      </c>
      <c r="Q7" s="16">
        <v>24.169</v>
      </c>
      <c r="R7" s="16">
        <v>26.266999999999999</v>
      </c>
      <c r="S7" s="16">
        <v>27.878</v>
      </c>
      <c r="T7" s="16">
        <v>29.785</v>
      </c>
      <c r="U7" s="16">
        <v>28.759</v>
      </c>
      <c r="V7" s="16">
        <v>29.228000000000002</v>
      </c>
      <c r="W7" s="16">
        <v>30.681999999999999</v>
      </c>
      <c r="X7" s="16">
        <v>33.216999999999999</v>
      </c>
      <c r="Y7" s="16">
        <v>34.271000000000001</v>
      </c>
      <c r="Z7" s="16">
        <v>36.04</v>
      </c>
      <c r="AA7" s="16">
        <v>38.081000000000003</v>
      </c>
      <c r="AB7" s="16">
        <v>37.338000000000001</v>
      </c>
      <c r="AC7" s="16">
        <v>39.180999999999997</v>
      </c>
      <c r="AD7" s="16">
        <v>41.198</v>
      </c>
      <c r="AE7" s="16">
        <v>42.5</v>
      </c>
      <c r="AF7" s="16">
        <v>44.206000000000003</v>
      </c>
      <c r="AG7" s="16">
        <v>48.08</v>
      </c>
    </row>
    <row r="8" spans="1:33" x14ac:dyDescent="0.25">
      <c r="A8" s="21" t="s">
        <v>3</v>
      </c>
      <c r="B8" s="22">
        <v>11.505000000000001</v>
      </c>
      <c r="C8" s="23">
        <v>12.048999999999999</v>
      </c>
      <c r="D8" s="23">
        <v>12.861000000000001</v>
      </c>
      <c r="E8" s="23">
        <v>13.672000000000001</v>
      </c>
      <c r="F8" s="23" t="s">
        <v>54</v>
      </c>
      <c r="G8" s="23">
        <v>15.954000000000001</v>
      </c>
      <c r="H8" s="23">
        <v>16.699000000000002</v>
      </c>
      <c r="I8" s="23">
        <v>17.510999999999999</v>
      </c>
      <c r="J8" s="23" t="s">
        <v>54</v>
      </c>
      <c r="K8" s="23">
        <v>18.945</v>
      </c>
      <c r="L8" s="23" t="s">
        <v>54</v>
      </c>
      <c r="M8" s="23">
        <v>19.452999999999999</v>
      </c>
      <c r="N8" s="23">
        <v>25.547000000000001</v>
      </c>
      <c r="O8" s="23">
        <v>24.882000000000001</v>
      </c>
      <c r="P8" s="23">
        <v>26.167000000000002</v>
      </c>
      <c r="Q8" s="23">
        <v>28.178999999999998</v>
      </c>
      <c r="R8" s="23">
        <v>28.846</v>
      </c>
      <c r="S8" s="23">
        <v>30.173999999999999</v>
      </c>
      <c r="T8" s="23">
        <v>35.701999999999998</v>
      </c>
      <c r="U8" s="23">
        <v>36.789000000000001</v>
      </c>
      <c r="V8" s="23">
        <v>37.435000000000002</v>
      </c>
      <c r="W8" s="23">
        <v>39.180999999999997</v>
      </c>
      <c r="X8" s="23">
        <v>40.08</v>
      </c>
      <c r="Y8" s="23">
        <v>39.968000000000004</v>
      </c>
      <c r="Z8" s="23">
        <v>41.408999999999999</v>
      </c>
      <c r="AA8" s="23">
        <v>42.826000000000001</v>
      </c>
      <c r="AB8" s="23">
        <v>44.598999999999997</v>
      </c>
      <c r="AC8" s="23">
        <v>43.966000000000001</v>
      </c>
      <c r="AD8" s="23">
        <v>43.923999999999999</v>
      </c>
      <c r="AE8" s="23">
        <v>44.670999999999999</v>
      </c>
      <c r="AF8" s="23">
        <v>44.552999999999997</v>
      </c>
      <c r="AG8" s="23">
        <v>45.017000000000003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2.9780000000000002</v>
      </c>
      <c r="K9" s="12">
        <v>3.0019999999999998</v>
      </c>
      <c r="L9" s="12">
        <v>2.6659999999999999</v>
      </c>
      <c r="M9" s="12">
        <v>2.681</v>
      </c>
      <c r="N9" s="12">
        <v>3.0590000000000002</v>
      </c>
      <c r="O9" s="12">
        <v>3.0169999999999999</v>
      </c>
      <c r="P9" s="12">
        <v>3.3690000000000002</v>
      </c>
      <c r="Q9" s="12">
        <v>3.331</v>
      </c>
      <c r="R9" s="12">
        <v>3.5129999999999999</v>
      </c>
      <c r="S9" s="12">
        <v>3.69</v>
      </c>
      <c r="T9" s="12">
        <v>3.9790000000000001</v>
      </c>
      <c r="U9" s="12">
        <v>4.3140000000000001</v>
      </c>
      <c r="V9" s="12">
        <v>4.077</v>
      </c>
      <c r="W9" s="12">
        <v>4.5110000000000001</v>
      </c>
      <c r="X9" s="12">
        <v>4.5819999999999999</v>
      </c>
      <c r="Y9" s="12">
        <v>4.407</v>
      </c>
      <c r="Z9" s="12">
        <v>4.3230000000000004</v>
      </c>
      <c r="AA9" s="12">
        <v>4.1870000000000003</v>
      </c>
      <c r="AB9" s="12">
        <v>4.3380000000000001</v>
      </c>
      <c r="AC9" s="12">
        <v>4.6740000000000004</v>
      </c>
      <c r="AD9" s="12">
        <v>4.968</v>
      </c>
      <c r="AE9" s="12">
        <v>4.9950000000000001</v>
      </c>
      <c r="AF9" s="12">
        <v>5.0979999999999999</v>
      </c>
      <c r="AG9" s="12">
        <v>5.37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41.003999999999998</v>
      </c>
      <c r="Q10" s="23">
        <v>39.582000000000001</v>
      </c>
      <c r="R10" s="23">
        <v>40.411000000000001</v>
      </c>
      <c r="S10" s="23">
        <v>39</v>
      </c>
      <c r="T10" s="23">
        <v>40.878999999999998</v>
      </c>
      <c r="U10" s="23">
        <v>40.848999999999997</v>
      </c>
      <c r="V10" s="23">
        <v>41.424999999999997</v>
      </c>
      <c r="W10" s="23">
        <v>40.003</v>
      </c>
      <c r="X10" s="23">
        <v>40.468000000000004</v>
      </c>
      <c r="Y10" s="23">
        <v>39.195999999999998</v>
      </c>
      <c r="Z10" s="23">
        <v>38.280999999999999</v>
      </c>
      <c r="AA10" s="23">
        <v>37.515999999999998</v>
      </c>
      <c r="AB10" s="23">
        <v>35.908000000000001</v>
      </c>
      <c r="AC10" s="23">
        <v>37.046999999999997</v>
      </c>
      <c r="AD10" s="23">
        <v>37.890999999999998</v>
      </c>
      <c r="AE10" s="23">
        <v>39.984000000000002</v>
      </c>
      <c r="AF10" s="23">
        <v>41.707000000000001</v>
      </c>
      <c r="AG10" s="23">
        <v>43.554000000000002</v>
      </c>
    </row>
    <row r="11" spans="1:33" x14ac:dyDescent="0.25">
      <c r="A11" s="10" t="s">
        <v>6</v>
      </c>
      <c r="B11" s="11">
        <v>123.938</v>
      </c>
      <c r="C11" s="12">
        <v>129.78</v>
      </c>
      <c r="D11" s="12">
        <v>141.71</v>
      </c>
      <c r="E11" s="12">
        <v>145.898</v>
      </c>
      <c r="F11" s="12">
        <v>149.19300000000001</v>
      </c>
      <c r="G11" s="12">
        <v>151.249</v>
      </c>
      <c r="H11" s="12">
        <v>154.827</v>
      </c>
      <c r="I11" s="12">
        <v>154.74199999999999</v>
      </c>
      <c r="J11" s="12">
        <v>155.727</v>
      </c>
      <c r="K11" s="12">
        <v>160.42400000000001</v>
      </c>
      <c r="L11" s="12">
        <v>172.07</v>
      </c>
      <c r="M11" s="12">
        <v>177.37200000000001</v>
      </c>
      <c r="N11" s="12">
        <v>186.42</v>
      </c>
      <c r="O11" s="12">
        <v>192.79</v>
      </c>
      <c r="P11" s="12">
        <v>202.37700000000001</v>
      </c>
      <c r="Q11" s="12">
        <v>202.50700000000001</v>
      </c>
      <c r="R11" s="12">
        <v>210.59100000000001</v>
      </c>
      <c r="S11" s="12">
        <v>221.851</v>
      </c>
      <c r="T11" s="12">
        <v>227.679</v>
      </c>
      <c r="U11" s="12">
        <v>234.36600000000001</v>
      </c>
      <c r="V11" s="12">
        <v>243.53299999999999</v>
      </c>
      <c r="W11" s="12">
        <v>249.24700000000001</v>
      </c>
      <c r="X11" s="12">
        <v>258.91300000000001</v>
      </c>
      <c r="Y11" s="12">
        <v>266.22199999999998</v>
      </c>
      <c r="Z11" s="12">
        <v>267.30799999999999</v>
      </c>
      <c r="AA11" s="12">
        <v>279.47000000000003</v>
      </c>
      <c r="AB11" s="12">
        <v>285.488</v>
      </c>
      <c r="AC11" s="12">
        <v>296.32400000000001</v>
      </c>
      <c r="AD11" s="12">
        <v>305.43900000000002</v>
      </c>
      <c r="AE11" s="12">
        <v>313.37400000000002</v>
      </c>
      <c r="AF11" s="12">
        <v>321.55</v>
      </c>
      <c r="AG11" s="12">
        <v>340.00400000000002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8.5719999999999992</v>
      </c>
      <c r="O12" s="23">
        <v>5.8609999999999998</v>
      </c>
      <c r="P12" s="23">
        <v>7.14</v>
      </c>
      <c r="Q12" s="23">
        <v>5.7270000000000003</v>
      </c>
      <c r="R12" s="23">
        <v>5.7779999999999996</v>
      </c>
      <c r="S12" s="23">
        <v>6.1289999999999996</v>
      </c>
      <c r="T12" s="23">
        <v>6.6970000000000001</v>
      </c>
      <c r="U12" s="23">
        <v>6.931</v>
      </c>
      <c r="V12" s="23">
        <v>7.1040000000000001</v>
      </c>
      <c r="W12" s="23">
        <v>6.8470000000000004</v>
      </c>
      <c r="X12" s="23">
        <v>6.6879999999999997</v>
      </c>
      <c r="Y12" s="23">
        <v>6.5289999999999999</v>
      </c>
      <c r="Z12" s="23">
        <v>6.117</v>
      </c>
      <c r="AA12" s="23">
        <v>6.367</v>
      </c>
      <c r="AB12" s="23">
        <v>7.7880000000000003</v>
      </c>
      <c r="AC12" s="23">
        <v>7.8150000000000004</v>
      </c>
      <c r="AD12" s="23">
        <v>7.9850000000000003</v>
      </c>
      <c r="AE12" s="23">
        <v>8.82</v>
      </c>
      <c r="AF12" s="23">
        <v>9.1129999999999995</v>
      </c>
      <c r="AG12" s="23">
        <v>9.5079999999999991</v>
      </c>
    </row>
    <row r="13" spans="1:33" x14ac:dyDescent="0.25">
      <c r="A13" s="10" t="s">
        <v>8</v>
      </c>
      <c r="B13" s="11">
        <v>4.6180000000000003</v>
      </c>
      <c r="C13" s="12">
        <v>5.1609999999999996</v>
      </c>
      <c r="D13" s="12">
        <v>5.5469999999999997</v>
      </c>
      <c r="E13" s="12">
        <v>4.8540000000000001</v>
      </c>
      <c r="F13" s="12">
        <v>5.27</v>
      </c>
      <c r="G13" s="12">
        <v>5.7640000000000002</v>
      </c>
      <c r="H13" s="12">
        <v>6.42</v>
      </c>
      <c r="I13" s="12">
        <v>7.0469999999999997</v>
      </c>
      <c r="J13" s="12">
        <v>7.72</v>
      </c>
      <c r="K13" s="12">
        <v>7.8769999999999998</v>
      </c>
      <c r="L13" s="12">
        <v>8.516</v>
      </c>
      <c r="M13" s="12">
        <v>8.9489999999999998</v>
      </c>
      <c r="N13" s="12">
        <v>9.3759999999999994</v>
      </c>
      <c r="O13" s="12">
        <v>10.039</v>
      </c>
      <c r="P13" s="12">
        <v>11.01</v>
      </c>
      <c r="Q13" s="12">
        <v>11.587</v>
      </c>
      <c r="R13" s="12">
        <v>12.172000000000001</v>
      </c>
      <c r="S13" s="12">
        <v>12.695</v>
      </c>
      <c r="T13" s="12">
        <v>14.502000000000001</v>
      </c>
      <c r="U13" s="12">
        <v>14.189</v>
      </c>
      <c r="V13" s="12">
        <v>14.176</v>
      </c>
      <c r="W13" s="12">
        <v>15.269</v>
      </c>
      <c r="X13" s="12">
        <v>22.367999999999999</v>
      </c>
      <c r="Y13" s="12">
        <v>23.707000000000001</v>
      </c>
      <c r="Z13" s="12">
        <v>24.542999999999999</v>
      </c>
      <c r="AA13" s="12">
        <v>22.227</v>
      </c>
      <c r="AB13" s="12">
        <v>24.315999999999999</v>
      </c>
      <c r="AC13" s="12">
        <v>24.445</v>
      </c>
      <c r="AD13" s="12">
        <v>22.808</v>
      </c>
      <c r="AE13" s="12">
        <v>23.536999999999999</v>
      </c>
      <c r="AF13" s="12">
        <v>23.928999999999998</v>
      </c>
      <c r="AG13" s="12">
        <v>22.992000000000001</v>
      </c>
    </row>
    <row r="14" spans="1:33" x14ac:dyDescent="0.25">
      <c r="A14" s="21" t="s">
        <v>9</v>
      </c>
      <c r="B14" s="22">
        <v>77.876000000000005</v>
      </c>
      <c r="C14" s="23">
        <v>75.238</v>
      </c>
      <c r="D14" s="23">
        <v>74.421999999999997</v>
      </c>
      <c r="E14" s="23">
        <v>74.433999999999997</v>
      </c>
      <c r="F14" s="23">
        <v>75.721999999999994</v>
      </c>
      <c r="G14" s="23">
        <v>75.536000000000001</v>
      </c>
      <c r="H14" s="23">
        <v>76.441000000000003</v>
      </c>
      <c r="I14" s="23">
        <v>65.694000000000003</v>
      </c>
      <c r="J14" s="23">
        <v>65.353999999999999</v>
      </c>
      <c r="K14" s="23">
        <v>65.097999999999999</v>
      </c>
      <c r="L14" s="23">
        <v>66.11</v>
      </c>
      <c r="M14" s="23">
        <v>66.701999999999998</v>
      </c>
      <c r="N14" s="23">
        <v>71.242000000000004</v>
      </c>
      <c r="O14" s="23">
        <v>70.331999999999994</v>
      </c>
      <c r="P14" s="23">
        <v>72.012</v>
      </c>
      <c r="Q14" s="23">
        <v>82.489000000000004</v>
      </c>
      <c r="R14" s="23">
        <v>88.43</v>
      </c>
      <c r="S14" s="23">
        <v>93</v>
      </c>
      <c r="T14" s="23">
        <v>95.766000000000005</v>
      </c>
      <c r="U14" s="23">
        <v>101.84</v>
      </c>
      <c r="V14" s="23">
        <v>103.42400000000001</v>
      </c>
      <c r="W14" s="23">
        <v>106.151</v>
      </c>
      <c r="X14" s="23">
        <v>110.69499999999999</v>
      </c>
      <c r="Y14" s="23">
        <v>116.163</v>
      </c>
      <c r="Z14" s="23">
        <v>118.18300000000001</v>
      </c>
      <c r="AA14" s="23">
        <v>125.875</v>
      </c>
      <c r="AB14" s="23">
        <v>133.70599999999999</v>
      </c>
      <c r="AC14" s="23">
        <v>140.37799999999999</v>
      </c>
      <c r="AD14" s="23">
        <v>152.30699999999999</v>
      </c>
      <c r="AE14" s="23">
        <v>160.82400000000001</v>
      </c>
      <c r="AF14" s="23">
        <v>156.989</v>
      </c>
      <c r="AG14" s="23">
        <v>172.71899999999999</v>
      </c>
    </row>
    <row r="15" spans="1:33" x14ac:dyDescent="0.25">
      <c r="A15" s="10" t="s">
        <v>10</v>
      </c>
      <c r="B15" s="11" t="s">
        <v>54</v>
      </c>
      <c r="C15" s="12">
        <v>0.13500000000000001</v>
      </c>
      <c r="D15" s="12">
        <v>0.14699999999999999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0.23599999999999999</v>
      </c>
      <c r="K15" s="12">
        <v>0.27800000000000002</v>
      </c>
      <c r="L15" s="12">
        <v>0.30299999999999999</v>
      </c>
      <c r="M15" s="12">
        <v>0.33300000000000002</v>
      </c>
      <c r="N15" s="12">
        <v>0.435</v>
      </c>
      <c r="O15" s="12">
        <v>0.49</v>
      </c>
      <c r="P15" s="12">
        <v>0.58299999999999996</v>
      </c>
      <c r="Q15" s="12">
        <v>0.68200000000000005</v>
      </c>
      <c r="R15" s="12">
        <v>0.748</v>
      </c>
      <c r="S15" s="12">
        <v>0.79900000000000004</v>
      </c>
      <c r="T15" s="12">
        <v>0.80600000000000005</v>
      </c>
      <c r="U15" s="12">
        <v>0.873</v>
      </c>
      <c r="V15" s="12">
        <v>0.90500000000000003</v>
      </c>
      <c r="W15" s="12">
        <v>0.91700000000000004</v>
      </c>
      <c r="X15" s="12">
        <v>0.88100000000000001</v>
      </c>
      <c r="Y15" s="12">
        <v>0.88900000000000001</v>
      </c>
      <c r="Z15" s="12">
        <v>0.90200000000000002</v>
      </c>
      <c r="AA15" s="12">
        <v>0.85599999999999998</v>
      </c>
      <c r="AB15" s="12">
        <v>0.89800000000000002</v>
      </c>
      <c r="AC15" s="12">
        <v>1.034</v>
      </c>
      <c r="AD15" s="12">
        <v>1.2170000000000001</v>
      </c>
      <c r="AE15" s="12">
        <v>1.452</v>
      </c>
      <c r="AF15" s="12">
        <v>1.5449999999999999</v>
      </c>
      <c r="AG15" s="12">
        <v>1.625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7.532</v>
      </c>
      <c r="I16" s="23">
        <v>7.8</v>
      </c>
      <c r="J16" s="23">
        <v>8.4359999999999999</v>
      </c>
      <c r="K16" s="23">
        <v>8.5389999999999997</v>
      </c>
      <c r="L16" s="23">
        <v>7.7770000000000001</v>
      </c>
      <c r="M16" s="23">
        <v>8.0749999999999993</v>
      </c>
      <c r="N16" s="23">
        <v>6.3259999999999996</v>
      </c>
      <c r="O16" s="23">
        <v>6.6059999999999999</v>
      </c>
      <c r="P16" s="23">
        <v>7.3559999999999999</v>
      </c>
      <c r="Q16" s="23">
        <v>7.6369999999999996</v>
      </c>
      <c r="R16" s="23">
        <v>7.98</v>
      </c>
      <c r="S16" s="23">
        <v>8.4670000000000005</v>
      </c>
      <c r="T16" s="23">
        <v>8.4329999999999998</v>
      </c>
      <c r="U16" s="23">
        <v>8.49</v>
      </c>
      <c r="V16" s="23">
        <v>8.5990000000000002</v>
      </c>
      <c r="W16" s="23">
        <v>8.39</v>
      </c>
      <c r="X16" s="23">
        <v>8.0229999999999997</v>
      </c>
      <c r="Y16" s="23">
        <v>8.5570000000000004</v>
      </c>
      <c r="Z16" s="23">
        <v>9.0749999999999993</v>
      </c>
      <c r="AA16" s="23">
        <v>8.1669999999999998</v>
      </c>
      <c r="AB16" s="23">
        <v>8.5250000000000004</v>
      </c>
      <c r="AC16" s="23">
        <v>8.7409999999999997</v>
      </c>
      <c r="AD16" s="23">
        <v>8.9380000000000006</v>
      </c>
      <c r="AE16" s="23">
        <v>9.6300000000000008</v>
      </c>
      <c r="AF16" s="23">
        <v>10.183</v>
      </c>
      <c r="AG16" s="23">
        <v>11.016999999999999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3.9990000000000001</v>
      </c>
      <c r="F17" s="12">
        <v>3.01</v>
      </c>
      <c r="G17" s="12">
        <v>3.0720000000000001</v>
      </c>
      <c r="H17" s="12">
        <v>2.839</v>
      </c>
      <c r="I17" s="12">
        <v>2.61</v>
      </c>
      <c r="J17" s="12">
        <v>2.5569999999999999</v>
      </c>
      <c r="K17" s="12">
        <v>2.6259999999999999</v>
      </c>
      <c r="L17" s="12">
        <v>3.8140000000000001</v>
      </c>
      <c r="M17" s="12">
        <v>3.4969999999999999</v>
      </c>
      <c r="N17" s="12">
        <v>3.4510000000000001</v>
      </c>
      <c r="O17" s="12">
        <v>3.2029999999999998</v>
      </c>
      <c r="P17" s="12">
        <v>3.3239999999999998</v>
      </c>
      <c r="Q17" s="12">
        <v>3.282</v>
      </c>
      <c r="R17" s="12">
        <v>3.9350000000000001</v>
      </c>
      <c r="S17" s="12">
        <v>4.157</v>
      </c>
      <c r="T17" s="12">
        <v>4.37</v>
      </c>
      <c r="U17" s="12">
        <v>3.621</v>
      </c>
      <c r="V17" s="12">
        <v>3.8959999999999999</v>
      </c>
      <c r="W17" s="12">
        <v>3.9470000000000001</v>
      </c>
      <c r="X17" s="12">
        <v>3.9039999999999999</v>
      </c>
      <c r="Y17" s="12">
        <v>3.625</v>
      </c>
      <c r="Z17" s="12">
        <v>3.7480000000000002</v>
      </c>
      <c r="AA17" s="12">
        <v>3.613</v>
      </c>
      <c r="AB17" s="12">
        <v>3.1520000000000001</v>
      </c>
      <c r="AC17" s="12">
        <v>3.4820000000000002</v>
      </c>
      <c r="AD17" s="12">
        <v>3.456</v>
      </c>
      <c r="AE17" s="12">
        <v>3.6320000000000001</v>
      </c>
      <c r="AF17" s="12">
        <v>4.0720000000000001</v>
      </c>
      <c r="AG17" s="12">
        <v>4.5259999999999998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1.6459999999999999</v>
      </c>
      <c r="M18" s="23" t="s">
        <v>54</v>
      </c>
      <c r="N18" s="23" t="s">
        <v>54</v>
      </c>
      <c r="O18" s="23">
        <v>1.9490000000000001</v>
      </c>
      <c r="P18" s="23">
        <v>2.0310000000000001</v>
      </c>
      <c r="Q18" s="23">
        <v>2.2269999999999999</v>
      </c>
      <c r="R18" s="23">
        <v>2.0539999999999998</v>
      </c>
      <c r="S18" s="23">
        <v>2.2010000000000001</v>
      </c>
      <c r="T18" s="23">
        <v>2.2879999999999998</v>
      </c>
      <c r="U18" s="23">
        <v>2.3959999999999999</v>
      </c>
      <c r="V18" s="23">
        <v>2.613</v>
      </c>
      <c r="W18" s="23">
        <v>2.831</v>
      </c>
      <c r="X18" s="23">
        <v>2.31</v>
      </c>
      <c r="Y18" s="23">
        <v>2.5030000000000001</v>
      </c>
      <c r="Z18" s="23">
        <v>2.6429999999999998</v>
      </c>
      <c r="AA18" s="23">
        <v>2.61</v>
      </c>
      <c r="AB18" s="23">
        <v>2.7669999999999999</v>
      </c>
      <c r="AC18" s="23">
        <v>2.9359999999999999</v>
      </c>
      <c r="AD18" s="23">
        <v>2.863</v>
      </c>
      <c r="AE18" s="23">
        <v>3.1259999999999999</v>
      </c>
      <c r="AF18" s="23">
        <v>3.0819999999999999</v>
      </c>
      <c r="AG18" s="23">
        <v>3.206</v>
      </c>
    </row>
    <row r="19" spans="1:33" x14ac:dyDescent="0.25">
      <c r="A19" s="10" t="s">
        <v>14</v>
      </c>
      <c r="B19" s="11">
        <v>17.55</v>
      </c>
      <c r="C19" s="12">
        <v>14.471</v>
      </c>
      <c r="D19" s="12">
        <v>12.311</v>
      </c>
      <c r="E19" s="12">
        <v>11.818</v>
      </c>
      <c r="F19" s="12">
        <v>11.752000000000001</v>
      </c>
      <c r="G19" s="12">
        <v>10.499000000000001</v>
      </c>
      <c r="H19" s="12">
        <v>10.407999999999999</v>
      </c>
      <c r="I19" s="12">
        <v>11.154</v>
      </c>
      <c r="J19" s="12">
        <v>11.731</v>
      </c>
      <c r="K19" s="12">
        <v>12.579000000000001</v>
      </c>
      <c r="L19" s="12">
        <v>14.406000000000001</v>
      </c>
      <c r="M19" s="12">
        <v>14.666</v>
      </c>
      <c r="N19" s="12">
        <v>14.965</v>
      </c>
      <c r="O19" s="12">
        <v>15.18</v>
      </c>
      <c r="P19" s="12">
        <v>14.904</v>
      </c>
      <c r="Q19" s="12">
        <v>15.878</v>
      </c>
      <c r="R19" s="12">
        <v>17.547000000000001</v>
      </c>
      <c r="S19" s="12">
        <v>17.390999999999998</v>
      </c>
      <c r="T19" s="12">
        <v>18.504000000000001</v>
      </c>
      <c r="U19" s="12">
        <v>20.064</v>
      </c>
      <c r="V19" s="12">
        <v>21.341999999999999</v>
      </c>
      <c r="W19" s="12">
        <v>23.018999999999998</v>
      </c>
      <c r="X19" s="12">
        <v>23.837</v>
      </c>
      <c r="Y19" s="12">
        <v>25.038</v>
      </c>
      <c r="Z19" s="12">
        <v>26.213000000000001</v>
      </c>
      <c r="AA19" s="12">
        <v>25.315999999999999</v>
      </c>
      <c r="AB19" s="12">
        <v>25.803999999999998</v>
      </c>
      <c r="AC19" s="12">
        <v>28.425999999999998</v>
      </c>
      <c r="AD19" s="12">
        <v>37.606000000000002</v>
      </c>
      <c r="AE19" s="12">
        <v>39.295000000000002</v>
      </c>
      <c r="AF19" s="12">
        <v>42.098999999999997</v>
      </c>
      <c r="AG19" s="12">
        <v>43.323999999999998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0.27200000000000002</v>
      </c>
      <c r="O20" s="23">
        <v>0.27600000000000002</v>
      </c>
      <c r="P20" s="23">
        <v>0.436</v>
      </c>
      <c r="Q20" s="23">
        <v>0.47899999999999998</v>
      </c>
      <c r="R20" s="23">
        <v>0.52100000000000002</v>
      </c>
      <c r="S20" s="23">
        <v>0.49199999999999999</v>
      </c>
      <c r="T20" s="23">
        <v>0.54100000000000004</v>
      </c>
      <c r="U20" s="23">
        <v>0.49399999999999999</v>
      </c>
      <c r="V20" s="23">
        <v>0.58699999999999997</v>
      </c>
      <c r="W20" s="23">
        <v>0.746</v>
      </c>
      <c r="X20" s="23">
        <v>0.83799999999999997</v>
      </c>
      <c r="Y20" s="23">
        <v>0.80400000000000005</v>
      </c>
      <c r="Z20" s="23">
        <v>0.78800000000000003</v>
      </c>
      <c r="AA20" s="23">
        <v>0.82</v>
      </c>
      <c r="AB20" s="23">
        <v>0.89600000000000002</v>
      </c>
      <c r="AC20" s="23">
        <v>0.93300000000000005</v>
      </c>
      <c r="AD20" s="23">
        <v>0.90600000000000003</v>
      </c>
      <c r="AE20" s="23">
        <v>0.93899999999999995</v>
      </c>
      <c r="AF20" s="23">
        <v>1.0109999999999999</v>
      </c>
      <c r="AG20" s="23">
        <v>1.044</v>
      </c>
    </row>
    <row r="21" spans="1:33" x14ac:dyDescent="0.25">
      <c r="A21" s="10" t="s">
        <v>16</v>
      </c>
      <c r="B21" s="11" t="s">
        <v>54</v>
      </c>
      <c r="C21" s="12">
        <v>241.869</v>
      </c>
      <c r="D21" s="12" t="s">
        <v>54</v>
      </c>
      <c r="E21" s="12">
        <v>230.107</v>
      </c>
      <c r="F21" s="12" t="s">
        <v>54</v>
      </c>
      <c r="G21" s="12">
        <v>231.12799999999999</v>
      </c>
      <c r="H21" s="12">
        <v>230.18899999999999</v>
      </c>
      <c r="I21" s="12">
        <v>235.79300000000001</v>
      </c>
      <c r="J21" s="12">
        <v>237.71199999999999</v>
      </c>
      <c r="K21" s="12">
        <v>254.691</v>
      </c>
      <c r="L21" s="12">
        <v>257.87400000000002</v>
      </c>
      <c r="M21" s="12">
        <v>264.38499999999999</v>
      </c>
      <c r="N21" s="12">
        <v>265.81200000000001</v>
      </c>
      <c r="O21" s="12">
        <v>268.94200000000001</v>
      </c>
      <c r="P21" s="12">
        <v>270.21499999999997</v>
      </c>
      <c r="Q21" s="12">
        <v>272.14800000000002</v>
      </c>
      <c r="R21" s="12">
        <v>279.822</v>
      </c>
      <c r="S21" s="12">
        <v>290.85300000000001</v>
      </c>
      <c r="T21" s="12">
        <v>302.64100000000002</v>
      </c>
      <c r="U21" s="12">
        <v>317.30700000000002</v>
      </c>
      <c r="V21" s="12">
        <v>327.99599999999998</v>
      </c>
      <c r="W21" s="12">
        <v>338.68900000000002</v>
      </c>
      <c r="X21" s="12">
        <v>352.41899999999998</v>
      </c>
      <c r="Y21" s="12">
        <v>354.46300000000002</v>
      </c>
      <c r="Z21" s="12">
        <v>351.923</v>
      </c>
      <c r="AA21" s="12">
        <v>387.98200000000003</v>
      </c>
      <c r="AB21" s="12">
        <v>399.60500000000002</v>
      </c>
      <c r="AC21" s="12">
        <v>419.61700000000002</v>
      </c>
      <c r="AD21" s="12">
        <v>433.685</v>
      </c>
      <c r="AE21" s="12">
        <v>450.697</v>
      </c>
      <c r="AF21" s="12">
        <v>450.79599999999999</v>
      </c>
      <c r="AG21" s="12">
        <v>459.51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32.19</v>
      </c>
      <c r="F22" s="23">
        <v>34.177999999999997</v>
      </c>
      <c r="G22" s="23">
        <v>34.64</v>
      </c>
      <c r="H22" s="23">
        <v>35.534999999999997</v>
      </c>
      <c r="I22" s="23">
        <v>38.052999999999997</v>
      </c>
      <c r="J22" s="23">
        <v>39.081000000000003</v>
      </c>
      <c r="K22" s="23">
        <v>41.802999999999997</v>
      </c>
      <c r="L22" s="23">
        <v>42.194000000000003</v>
      </c>
      <c r="M22" s="23">
        <v>45.598999999999997</v>
      </c>
      <c r="N22" s="23">
        <v>43.875</v>
      </c>
      <c r="O22" s="23">
        <v>43.805</v>
      </c>
      <c r="P22" s="23">
        <v>48.402000000000001</v>
      </c>
      <c r="Q22" s="23">
        <v>47.853999999999999</v>
      </c>
      <c r="R22" s="23">
        <v>53.15</v>
      </c>
      <c r="S22" s="23">
        <v>51.057000000000002</v>
      </c>
      <c r="T22" s="23">
        <v>50.726999999999997</v>
      </c>
      <c r="U22" s="23">
        <v>46.957999999999998</v>
      </c>
      <c r="V22" s="23">
        <v>53.703000000000003</v>
      </c>
      <c r="W22" s="23">
        <v>61.335000000000001</v>
      </c>
      <c r="X22" s="23">
        <v>73.234999999999999</v>
      </c>
      <c r="Y22" s="23">
        <v>82.796999999999997</v>
      </c>
      <c r="Z22" s="23">
        <v>83.71</v>
      </c>
      <c r="AA22" s="23">
        <v>83.488</v>
      </c>
      <c r="AB22" s="23">
        <v>87.611999999999995</v>
      </c>
      <c r="AC22" s="23">
        <v>91.022999999999996</v>
      </c>
      <c r="AD22" s="23">
        <v>95.474999999999994</v>
      </c>
      <c r="AE22" s="23">
        <v>97.712999999999994</v>
      </c>
      <c r="AF22" s="23">
        <v>102.077</v>
      </c>
      <c r="AG22" s="23">
        <v>106.06399999999999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47.433</v>
      </c>
      <c r="G23" s="12">
        <v>50.424999999999997</v>
      </c>
      <c r="H23" s="12">
        <v>52.473999999999997</v>
      </c>
      <c r="I23" s="12">
        <v>55.601999999999997</v>
      </c>
      <c r="J23" s="12">
        <v>56.179000000000002</v>
      </c>
      <c r="K23" s="12">
        <v>56.433</v>
      </c>
      <c r="L23" s="12">
        <v>55.173999999999999</v>
      </c>
      <c r="M23" s="12">
        <v>56.148000000000003</v>
      </c>
      <c r="N23" s="12">
        <v>56.725000000000001</v>
      </c>
      <c r="O23" s="12">
        <v>58.594999999999999</v>
      </c>
      <c r="P23" s="12">
        <v>60.944000000000003</v>
      </c>
      <c r="Q23" s="12">
        <v>62.161999999999999</v>
      </c>
      <c r="R23" s="12">
        <v>59.573</v>
      </c>
      <c r="S23" s="12">
        <v>61.395000000000003</v>
      </c>
      <c r="T23" s="12">
        <v>61.805</v>
      </c>
      <c r="U23" s="12">
        <v>61.104999999999997</v>
      </c>
      <c r="V23" s="12">
        <v>64.510999999999996</v>
      </c>
      <c r="W23" s="12">
        <v>64.132999999999996</v>
      </c>
      <c r="X23" s="12">
        <v>67.001000000000005</v>
      </c>
      <c r="Y23" s="12">
        <v>71.471999999999994</v>
      </c>
      <c r="Z23" s="12">
        <v>78.622</v>
      </c>
      <c r="AA23" s="12">
        <v>82.593999999999994</v>
      </c>
      <c r="AB23" s="12">
        <v>88.165000000000006</v>
      </c>
      <c r="AC23" s="12">
        <v>114.58499999999999</v>
      </c>
      <c r="AD23" s="12">
        <v>117.789</v>
      </c>
      <c r="AE23" s="12">
        <v>120.78</v>
      </c>
      <c r="AF23" s="12">
        <v>124.6</v>
      </c>
      <c r="AG23" s="12">
        <v>135.65</v>
      </c>
    </row>
    <row r="24" spans="1:33" x14ac:dyDescent="0.25">
      <c r="A24" s="21" t="s">
        <v>19</v>
      </c>
      <c r="B24" s="22">
        <v>7.7359999999999998</v>
      </c>
      <c r="C24" s="23">
        <v>8.5939999999999994</v>
      </c>
      <c r="D24" s="23">
        <v>9.4510000000000005</v>
      </c>
      <c r="E24" s="23">
        <v>9.8650000000000002</v>
      </c>
      <c r="F24" s="23">
        <v>10.331</v>
      </c>
      <c r="G24" s="23">
        <v>11.599</v>
      </c>
      <c r="H24" s="23">
        <v>12.621</v>
      </c>
      <c r="I24" s="23">
        <v>13.641999999999999</v>
      </c>
      <c r="J24" s="23">
        <v>14.696999999999999</v>
      </c>
      <c r="K24" s="23">
        <v>15.752000000000001</v>
      </c>
      <c r="L24" s="23">
        <v>16.738</v>
      </c>
      <c r="M24" s="23">
        <v>17.725000000000001</v>
      </c>
      <c r="N24" s="23">
        <v>18.984000000000002</v>
      </c>
      <c r="O24" s="23">
        <v>20.242000000000001</v>
      </c>
      <c r="P24" s="23">
        <v>20.684000000000001</v>
      </c>
      <c r="Q24" s="23">
        <v>21.126000000000001</v>
      </c>
      <c r="R24" s="23">
        <v>24.651</v>
      </c>
      <c r="S24" s="23">
        <v>28.175999999999998</v>
      </c>
      <c r="T24" s="23">
        <v>40.408000000000001</v>
      </c>
      <c r="U24" s="23">
        <v>39.834000000000003</v>
      </c>
      <c r="V24" s="23">
        <v>41.523000000000003</v>
      </c>
      <c r="W24" s="23">
        <v>44.055999999999997</v>
      </c>
      <c r="X24" s="23">
        <v>42.497999999999998</v>
      </c>
      <c r="Y24" s="23">
        <v>37.813000000000002</v>
      </c>
      <c r="Z24" s="23">
        <v>38.155000000000001</v>
      </c>
      <c r="AA24" s="23">
        <v>38.671999999999997</v>
      </c>
      <c r="AB24" s="23">
        <v>41.348999999999997</v>
      </c>
      <c r="AC24" s="23">
        <v>44.938000000000002</v>
      </c>
      <c r="AD24" s="23">
        <v>47.652000000000001</v>
      </c>
      <c r="AE24" s="23">
        <v>50.165999999999997</v>
      </c>
      <c r="AF24" s="23">
        <v>53.173999999999999</v>
      </c>
      <c r="AG24" s="23">
        <v>56.201999999999998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12.821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18.715</v>
      </c>
      <c r="K25" s="12" t="s">
        <v>54</v>
      </c>
      <c r="L25" s="12" t="s">
        <v>54</v>
      </c>
      <c r="M25" s="12" t="s">
        <v>54</v>
      </c>
      <c r="N25" s="12">
        <v>24.123999999999999</v>
      </c>
      <c r="O25" s="12" t="s">
        <v>54</v>
      </c>
      <c r="P25" s="12">
        <v>25.954999999999998</v>
      </c>
      <c r="Q25" s="12">
        <v>28.47</v>
      </c>
      <c r="R25" s="12">
        <v>29.199000000000002</v>
      </c>
      <c r="S25" s="12">
        <v>31.675999999999998</v>
      </c>
      <c r="T25" s="12">
        <v>34.508000000000003</v>
      </c>
      <c r="U25" s="12">
        <v>34.664000000000001</v>
      </c>
      <c r="V25" s="12">
        <v>36.581000000000003</v>
      </c>
      <c r="W25" s="12">
        <v>37.113999999999997</v>
      </c>
      <c r="X25" s="12">
        <v>39.701000000000001</v>
      </c>
      <c r="Y25" s="12">
        <v>40.426000000000002</v>
      </c>
      <c r="Z25" s="12">
        <v>42.805</v>
      </c>
      <c r="AA25" s="12">
        <v>43.561999999999998</v>
      </c>
      <c r="AB25" s="12">
        <v>46.993000000000002</v>
      </c>
      <c r="AC25" s="12">
        <v>47.521000000000001</v>
      </c>
      <c r="AD25" s="12">
        <v>50.139000000000003</v>
      </c>
      <c r="AE25" s="12">
        <v>52.793999999999997</v>
      </c>
      <c r="AF25" s="12">
        <v>51.892000000000003</v>
      </c>
      <c r="AG25" s="12">
        <v>55.052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38.612000000000002</v>
      </c>
      <c r="F26" s="23">
        <v>33.750999999999998</v>
      </c>
      <c r="G26" s="23">
        <v>32.78</v>
      </c>
      <c r="H26" s="23">
        <v>30.303000000000001</v>
      </c>
      <c r="I26" s="23">
        <v>28.431000000000001</v>
      </c>
      <c r="J26" s="23">
        <v>27.494</v>
      </c>
      <c r="K26" s="23">
        <v>23.472999999999999</v>
      </c>
      <c r="L26" s="23">
        <v>20.475999999999999</v>
      </c>
      <c r="M26" s="23">
        <v>19.725999999999999</v>
      </c>
      <c r="N26" s="23">
        <v>20.286000000000001</v>
      </c>
      <c r="O26" s="23">
        <v>20.965</v>
      </c>
      <c r="P26" s="23">
        <v>21.257000000000001</v>
      </c>
      <c r="Q26" s="23">
        <v>22.957999999999998</v>
      </c>
      <c r="R26" s="23">
        <v>19.021000000000001</v>
      </c>
      <c r="S26" s="23">
        <v>18.808</v>
      </c>
      <c r="T26" s="23">
        <v>19.393999999999998</v>
      </c>
      <c r="U26" s="23">
        <v>19.271000000000001</v>
      </c>
      <c r="V26" s="23">
        <v>19.78</v>
      </c>
      <c r="W26" s="23">
        <v>16.079999999999998</v>
      </c>
      <c r="X26" s="23">
        <v>18.015999999999998</v>
      </c>
      <c r="Y26" s="23">
        <v>18.576000000000001</v>
      </c>
      <c r="Z26" s="23">
        <v>18.109000000000002</v>
      </c>
      <c r="AA26" s="23">
        <v>17.459</v>
      </c>
      <c r="AB26" s="23">
        <v>18.045999999999999</v>
      </c>
      <c r="AC26" s="23">
        <v>17.518000000000001</v>
      </c>
      <c r="AD26" s="23">
        <v>17.213000000000001</v>
      </c>
      <c r="AE26" s="23">
        <v>17.350000000000001</v>
      </c>
      <c r="AF26" s="23">
        <v>18.331</v>
      </c>
      <c r="AG26" s="23">
        <v>19.113</v>
      </c>
    </row>
    <row r="27" spans="1:33" x14ac:dyDescent="0.25">
      <c r="A27" s="10" t="s">
        <v>22</v>
      </c>
      <c r="B27" s="11" t="s">
        <v>54</v>
      </c>
      <c r="C27" s="12">
        <v>6.23</v>
      </c>
      <c r="D27" s="12" t="s">
        <v>54</v>
      </c>
      <c r="E27" s="12">
        <v>8.0310000000000006</v>
      </c>
      <c r="F27" s="12" t="s">
        <v>54</v>
      </c>
      <c r="G27" s="12">
        <v>9.7050000000000001</v>
      </c>
      <c r="H27" s="12" t="s">
        <v>54</v>
      </c>
      <c r="I27" s="12">
        <v>10.964</v>
      </c>
      <c r="J27" s="12" t="s">
        <v>54</v>
      </c>
      <c r="K27" s="12">
        <v>14.747999999999999</v>
      </c>
      <c r="L27" s="12" t="s">
        <v>54</v>
      </c>
      <c r="M27" s="12">
        <v>14.371</v>
      </c>
      <c r="N27" s="12" t="s">
        <v>54</v>
      </c>
      <c r="O27" s="12">
        <v>15.631</v>
      </c>
      <c r="P27" s="12" t="s">
        <v>54</v>
      </c>
      <c r="Q27" s="12">
        <v>19.593</v>
      </c>
      <c r="R27" s="12">
        <v>19.907</v>
      </c>
      <c r="S27" s="12">
        <v>21.013999999999999</v>
      </c>
      <c r="T27" s="12" t="s">
        <v>54</v>
      </c>
      <c r="U27" s="12" t="s">
        <v>54</v>
      </c>
      <c r="V27" s="12" t="s">
        <v>54</v>
      </c>
      <c r="W27" s="12">
        <v>24.673999999999999</v>
      </c>
      <c r="X27" s="12">
        <v>24.8</v>
      </c>
      <c r="Y27" s="12">
        <v>29.228000000000002</v>
      </c>
      <c r="Z27" s="12">
        <v>29.876999999999999</v>
      </c>
      <c r="AA27" s="12">
        <v>34.707999999999998</v>
      </c>
      <c r="AB27" s="12">
        <v>29.402999999999999</v>
      </c>
      <c r="AC27" s="12">
        <v>35</v>
      </c>
      <c r="AD27" s="12">
        <v>36.688000000000002</v>
      </c>
      <c r="AE27" s="12">
        <v>39.076999999999998</v>
      </c>
      <c r="AF27" s="12">
        <v>42.948999999999998</v>
      </c>
      <c r="AG27" s="12">
        <v>44.317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10.249000000000001</v>
      </c>
      <c r="G28" s="23">
        <v>9.7110000000000003</v>
      </c>
      <c r="H28" s="23">
        <v>10.01</v>
      </c>
      <c r="I28" s="23">
        <v>9.9930000000000003</v>
      </c>
      <c r="J28" s="23">
        <v>10.145</v>
      </c>
      <c r="K28" s="23">
        <v>9.2040000000000006</v>
      </c>
      <c r="L28" s="23">
        <v>9.9550000000000001</v>
      </c>
      <c r="M28" s="23">
        <v>9.5850000000000009</v>
      </c>
      <c r="N28" s="23">
        <v>9.1809999999999992</v>
      </c>
      <c r="O28" s="23">
        <v>9.6270000000000007</v>
      </c>
      <c r="P28" s="23">
        <v>10.718</v>
      </c>
      <c r="Q28" s="23">
        <v>10.920999999999999</v>
      </c>
      <c r="R28" s="23">
        <v>11.776</v>
      </c>
      <c r="S28" s="23">
        <v>12.353999999999999</v>
      </c>
      <c r="T28" s="23">
        <v>12.587</v>
      </c>
      <c r="U28" s="23">
        <v>13.29</v>
      </c>
      <c r="V28" s="23">
        <v>15.183</v>
      </c>
      <c r="W28" s="23">
        <v>15.326000000000001</v>
      </c>
      <c r="X28" s="23">
        <v>15.271000000000001</v>
      </c>
      <c r="Y28" s="23">
        <v>14.727</v>
      </c>
      <c r="Z28" s="23">
        <v>14.742000000000001</v>
      </c>
      <c r="AA28" s="23">
        <v>14.406000000000001</v>
      </c>
      <c r="AB28" s="23">
        <v>14.148999999999999</v>
      </c>
      <c r="AC28" s="23">
        <v>15.226000000000001</v>
      </c>
      <c r="AD28" s="23">
        <v>16.337</v>
      </c>
      <c r="AE28" s="23">
        <v>16.977</v>
      </c>
      <c r="AF28" s="23">
        <v>17.276</v>
      </c>
      <c r="AG28" s="23">
        <v>17.518999999999998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3.7450000000000001</v>
      </c>
      <c r="F29" s="12">
        <v>4.7670000000000003</v>
      </c>
      <c r="G29" s="12">
        <v>4.8970000000000002</v>
      </c>
      <c r="H29" s="12">
        <v>4.4889999999999999</v>
      </c>
      <c r="I29" s="12">
        <v>4.0220000000000002</v>
      </c>
      <c r="J29" s="12">
        <v>4.2850000000000001</v>
      </c>
      <c r="K29" s="12">
        <v>4.4269999999999996</v>
      </c>
      <c r="L29" s="12">
        <v>4.3360000000000003</v>
      </c>
      <c r="M29" s="12">
        <v>4.4980000000000002</v>
      </c>
      <c r="N29" s="12">
        <v>4.6420000000000003</v>
      </c>
      <c r="O29" s="12">
        <v>3.7749999999999999</v>
      </c>
      <c r="P29" s="12">
        <v>4.03</v>
      </c>
      <c r="Q29" s="12">
        <v>5.2530000000000001</v>
      </c>
      <c r="R29" s="12">
        <v>5.8570000000000002</v>
      </c>
      <c r="S29" s="12">
        <v>6.25</v>
      </c>
      <c r="T29" s="12">
        <v>7.032</v>
      </c>
      <c r="U29" s="12">
        <v>7.4459999999999997</v>
      </c>
      <c r="V29" s="12">
        <v>7.7030000000000003</v>
      </c>
      <c r="W29" s="12">
        <v>8.7739999999999991</v>
      </c>
      <c r="X29" s="12">
        <v>8.8840000000000003</v>
      </c>
      <c r="Y29" s="12">
        <v>8.7070000000000007</v>
      </c>
      <c r="Z29" s="12">
        <v>8.5739999999999998</v>
      </c>
      <c r="AA29" s="12">
        <v>7.9</v>
      </c>
      <c r="AB29" s="12">
        <v>8.1189999999999998</v>
      </c>
      <c r="AC29" s="12">
        <v>9.3010000000000002</v>
      </c>
      <c r="AD29" s="12">
        <v>10.068</v>
      </c>
      <c r="AE29" s="12">
        <v>10.507</v>
      </c>
      <c r="AF29" s="12">
        <v>10.845000000000001</v>
      </c>
      <c r="AG29" s="12">
        <v>11.071</v>
      </c>
    </row>
    <row r="30" spans="1:33" x14ac:dyDescent="0.25">
      <c r="A30" s="21" t="s">
        <v>25</v>
      </c>
      <c r="B30" s="22">
        <v>37.676000000000002</v>
      </c>
      <c r="C30" s="23">
        <v>40.642000000000003</v>
      </c>
      <c r="D30" s="23">
        <v>41.680999999999997</v>
      </c>
      <c r="E30" s="23">
        <v>43.366999999999997</v>
      </c>
      <c r="F30" s="23">
        <v>47.866999999999997</v>
      </c>
      <c r="G30" s="23">
        <v>47.341999999999999</v>
      </c>
      <c r="H30" s="23">
        <v>51.633000000000003</v>
      </c>
      <c r="I30" s="23">
        <v>53.883000000000003</v>
      </c>
      <c r="J30" s="23">
        <v>60.268999999999998</v>
      </c>
      <c r="K30" s="23">
        <v>61.567999999999998</v>
      </c>
      <c r="L30" s="23">
        <v>76.67</v>
      </c>
      <c r="M30" s="23">
        <v>80.081000000000003</v>
      </c>
      <c r="N30" s="23">
        <v>83.317999999999998</v>
      </c>
      <c r="O30" s="23">
        <v>92.522999999999996</v>
      </c>
      <c r="P30" s="23">
        <v>100.994</v>
      </c>
      <c r="Q30" s="23">
        <v>109.72</v>
      </c>
      <c r="R30" s="23">
        <v>115.798</v>
      </c>
      <c r="S30" s="23">
        <v>122.624</v>
      </c>
      <c r="T30" s="23">
        <v>130.98599999999999</v>
      </c>
      <c r="U30" s="23">
        <v>133.803</v>
      </c>
      <c r="V30" s="23">
        <v>134.65299999999999</v>
      </c>
      <c r="W30" s="23">
        <v>130.23500000000001</v>
      </c>
      <c r="X30" s="23">
        <v>126.77800000000001</v>
      </c>
      <c r="Y30" s="23">
        <v>123.22499999999999</v>
      </c>
      <c r="Z30" s="23">
        <v>122.235</v>
      </c>
      <c r="AA30" s="23">
        <v>122.437</v>
      </c>
      <c r="AB30" s="23">
        <v>126.633</v>
      </c>
      <c r="AC30" s="23">
        <v>133.21299999999999</v>
      </c>
      <c r="AD30" s="23">
        <v>140.12</v>
      </c>
      <c r="AE30" s="23">
        <v>143.97399999999999</v>
      </c>
      <c r="AF30" s="23">
        <v>145.37200000000001</v>
      </c>
      <c r="AG30" s="23">
        <v>154.125</v>
      </c>
    </row>
    <row r="31" spans="1:33" x14ac:dyDescent="0.25">
      <c r="A31" s="10" t="s">
        <v>26</v>
      </c>
      <c r="B31" s="11" t="s">
        <v>54</v>
      </c>
      <c r="C31" s="12">
        <v>26.515000000000001</v>
      </c>
      <c r="D31" s="12" t="s">
        <v>54</v>
      </c>
      <c r="E31" s="12">
        <v>29.251999999999999</v>
      </c>
      <c r="F31" s="12" t="s">
        <v>54</v>
      </c>
      <c r="G31" s="12">
        <v>33.664999999999999</v>
      </c>
      <c r="H31" s="12" t="s">
        <v>54</v>
      </c>
      <c r="I31" s="12">
        <v>36.878</v>
      </c>
      <c r="J31" s="12" t="s">
        <v>54</v>
      </c>
      <c r="K31" s="12">
        <v>39.920999999999999</v>
      </c>
      <c r="L31" s="12" t="s">
        <v>54</v>
      </c>
      <c r="M31" s="12">
        <v>45.994999999999997</v>
      </c>
      <c r="N31" s="12" t="s">
        <v>54</v>
      </c>
      <c r="O31" s="12">
        <v>48.186</v>
      </c>
      <c r="P31" s="12">
        <v>48.783999999999999</v>
      </c>
      <c r="Q31" s="12">
        <v>55.000999999999998</v>
      </c>
      <c r="R31" s="12">
        <v>55.728999999999999</v>
      </c>
      <c r="S31" s="12">
        <v>45.811999999999998</v>
      </c>
      <c r="T31" s="12">
        <v>50.22</v>
      </c>
      <c r="U31" s="12">
        <v>47.308</v>
      </c>
      <c r="V31" s="12">
        <v>49.311999999999998</v>
      </c>
      <c r="W31" s="12">
        <v>48.701999999999998</v>
      </c>
      <c r="X31" s="12">
        <v>49.28</v>
      </c>
      <c r="Y31" s="12">
        <v>64.194000000000003</v>
      </c>
      <c r="Z31" s="12">
        <v>66.643000000000001</v>
      </c>
      <c r="AA31" s="12">
        <v>66.733999999999995</v>
      </c>
      <c r="AB31" s="12">
        <v>70.372</v>
      </c>
      <c r="AC31" s="12">
        <v>73.132000000000005</v>
      </c>
      <c r="AD31" s="12">
        <v>75.150999999999996</v>
      </c>
      <c r="AE31" s="12">
        <v>78.629000000000005</v>
      </c>
      <c r="AF31" s="12">
        <v>80.088999999999999</v>
      </c>
      <c r="AG31" s="12">
        <v>100.059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1126.1610000000001</v>
      </c>
      <c r="R32" s="26">
        <v>1168.491</v>
      </c>
      <c r="S32" s="26">
        <v>1205.4639999999999</v>
      </c>
      <c r="T32" s="26" t="s">
        <v>54</v>
      </c>
      <c r="U32" s="26" t="s">
        <v>54</v>
      </c>
      <c r="V32" s="26" t="s">
        <v>54</v>
      </c>
      <c r="W32" s="26">
        <v>1375.4469999999999</v>
      </c>
      <c r="X32" s="26">
        <v>1431.5839999999998</v>
      </c>
      <c r="Y32" s="26">
        <v>1476.1370000000002</v>
      </c>
      <c r="Z32" s="26">
        <v>1498.989</v>
      </c>
      <c r="AA32" s="26">
        <v>1565.2870000000003</v>
      </c>
      <c r="AB32" s="26">
        <v>1613.5919999999999</v>
      </c>
      <c r="AC32" s="26">
        <v>1709.5600000000002</v>
      </c>
      <c r="AD32" s="26">
        <v>1785.8</v>
      </c>
      <c r="AE32" s="26">
        <v>1853.0019999999997</v>
      </c>
      <c r="AF32" s="26">
        <v>1887.2819999999999</v>
      </c>
      <c r="AG32" s="26">
        <v>2003.21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24.803999999999998</v>
      </c>
      <c r="J33" s="12">
        <v>25.419</v>
      </c>
      <c r="K33" s="12">
        <v>26.004000000000001</v>
      </c>
      <c r="L33" s="12">
        <v>26.42</v>
      </c>
      <c r="M33" s="12">
        <v>25.655999999999999</v>
      </c>
      <c r="N33" s="12">
        <v>26.082999999999998</v>
      </c>
      <c r="O33" s="12">
        <v>27.367000000000001</v>
      </c>
      <c r="P33" s="12">
        <v>29.471</v>
      </c>
      <c r="Q33" s="12">
        <v>31.867999999999999</v>
      </c>
      <c r="R33" s="12">
        <v>35.04</v>
      </c>
      <c r="S33" s="12">
        <v>38.680999999999997</v>
      </c>
      <c r="T33" s="12">
        <v>41.523000000000003</v>
      </c>
      <c r="U33" s="12">
        <v>42.155000000000001</v>
      </c>
      <c r="V33" s="12">
        <v>46.198999999999998</v>
      </c>
      <c r="W33" s="12">
        <v>49.029000000000003</v>
      </c>
      <c r="X33" s="12">
        <v>50.49</v>
      </c>
      <c r="Y33" s="12">
        <v>50.784999999999997</v>
      </c>
      <c r="Z33" s="12">
        <v>51.664999999999999</v>
      </c>
      <c r="AA33" s="12">
        <v>52.97</v>
      </c>
      <c r="AB33" s="12">
        <v>54.805</v>
      </c>
      <c r="AC33" s="12">
        <v>53.183999999999997</v>
      </c>
      <c r="AD33" s="12">
        <v>54.307000000000002</v>
      </c>
      <c r="AE33" s="12">
        <v>55.113999999999997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43.176000000000002</v>
      </c>
      <c r="C34" s="23" t="s">
        <v>54</v>
      </c>
      <c r="D34" s="23">
        <v>52.156999999999996</v>
      </c>
      <c r="E34" s="23" t="s">
        <v>54</v>
      </c>
      <c r="F34" s="23">
        <v>56.872800000000005</v>
      </c>
      <c r="G34" s="23" t="s">
        <v>54</v>
      </c>
      <c r="H34" s="23">
        <v>61.040759999999999</v>
      </c>
      <c r="I34" s="23" t="s">
        <v>54</v>
      </c>
      <c r="J34" s="23">
        <v>62.8645</v>
      </c>
      <c r="K34" s="23" t="s">
        <v>54</v>
      </c>
      <c r="L34" s="23">
        <v>66.00139999999999</v>
      </c>
      <c r="M34" s="23" t="s">
        <v>54</v>
      </c>
      <c r="N34" s="23">
        <v>73.173000000000002</v>
      </c>
      <c r="O34" s="23" t="s">
        <v>54</v>
      </c>
      <c r="P34" s="23">
        <v>81.191500000000005</v>
      </c>
      <c r="Q34" s="23" t="s">
        <v>54</v>
      </c>
      <c r="R34" s="23">
        <v>87.200999999999993</v>
      </c>
      <c r="S34" s="23" t="s">
        <v>54</v>
      </c>
      <c r="T34" s="23">
        <v>92.648800000000008</v>
      </c>
      <c r="U34" s="23" t="s">
        <v>54</v>
      </c>
      <c r="V34" s="23">
        <v>100.4139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0.57699999999999996</v>
      </c>
      <c r="Y35" s="12">
        <v>0.82899999999999996</v>
      </c>
      <c r="Z35" s="12">
        <v>1.018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1.5189999999999999</v>
      </c>
      <c r="AF35" s="12">
        <v>1.4830000000000001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0.40600000000000003</v>
      </c>
      <c r="X36" s="23" t="s">
        <v>54</v>
      </c>
      <c r="Y36" s="23">
        <v>0.40400000000000003</v>
      </c>
      <c r="Z36" s="23">
        <v>0.42099999999999999</v>
      </c>
      <c r="AA36" s="23">
        <v>0.52300000000000002</v>
      </c>
      <c r="AB36" s="23">
        <v>0.44900000000000001</v>
      </c>
      <c r="AC36" s="23">
        <v>0.441</v>
      </c>
      <c r="AD36" s="23">
        <v>0.47899999999999998</v>
      </c>
      <c r="AE36" s="23">
        <v>0.46899999999999997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471.4</v>
      </c>
      <c r="D37" s="12">
        <v>471.9</v>
      </c>
      <c r="E37" s="12">
        <v>489.2</v>
      </c>
      <c r="F37" s="12">
        <v>552</v>
      </c>
      <c r="G37" s="12">
        <v>522</v>
      </c>
      <c r="H37" s="12">
        <v>548</v>
      </c>
      <c r="I37" s="12">
        <v>588.70000000000005</v>
      </c>
      <c r="J37" s="12">
        <v>485.5</v>
      </c>
      <c r="K37" s="12">
        <v>531.1</v>
      </c>
      <c r="L37" s="12">
        <v>695.06200000000001</v>
      </c>
      <c r="M37" s="12">
        <v>742.726</v>
      </c>
      <c r="N37" s="12">
        <v>810.52499999999998</v>
      </c>
      <c r="O37" s="12">
        <v>862.10799999999995</v>
      </c>
      <c r="P37" s="12">
        <v>926.25199999999995</v>
      </c>
      <c r="Q37" s="12">
        <v>1118.6980000000001</v>
      </c>
      <c r="R37" s="12">
        <v>1223.7564</v>
      </c>
      <c r="S37" s="12">
        <v>1423.3810000000001</v>
      </c>
      <c r="T37" s="12">
        <v>1592.42</v>
      </c>
      <c r="U37" s="12">
        <v>1152.3109999999999</v>
      </c>
      <c r="V37" s="12">
        <v>1210.8407999999999</v>
      </c>
      <c r="W37" s="12">
        <v>1318.086</v>
      </c>
      <c r="X37" s="12">
        <v>1404.0170000000001</v>
      </c>
      <c r="Y37" s="12">
        <v>1484.0397</v>
      </c>
      <c r="Z37" s="12">
        <v>1524.2803000000001</v>
      </c>
      <c r="AA37" s="12">
        <v>1619.0276999999999</v>
      </c>
      <c r="AB37" s="12">
        <v>1692.1758</v>
      </c>
      <c r="AC37" s="12">
        <v>1740.4422</v>
      </c>
      <c r="AD37" s="12">
        <v>1866.1088</v>
      </c>
      <c r="AE37" s="12">
        <v>2109.4597999999996</v>
      </c>
      <c r="AF37" s="12">
        <v>2281.134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5.5509408606999999</v>
      </c>
      <c r="T38" s="23">
        <v>5.9590750766999996</v>
      </c>
      <c r="U38" s="23">
        <v>4.859</v>
      </c>
      <c r="V38" s="23">
        <v>5.44</v>
      </c>
      <c r="W38" s="23">
        <v>6.0783999999999994</v>
      </c>
      <c r="X38" s="23">
        <v>6.7980100000000006</v>
      </c>
      <c r="Y38" s="23">
        <v>5.8928988747000002</v>
      </c>
      <c r="Z38" s="23">
        <v>7.5852403487000002</v>
      </c>
      <c r="AA38" s="23">
        <v>8.1753270666999995</v>
      </c>
      <c r="AB38" s="23">
        <v>8.9854223999999991</v>
      </c>
      <c r="AC38" s="23">
        <v>9.0989246999999995</v>
      </c>
      <c r="AD38" s="23">
        <v>9.8040222206012011</v>
      </c>
      <c r="AE38" s="23">
        <v>9.6714016206219</v>
      </c>
      <c r="AF38" s="23">
        <v>9.9618691628330005</v>
      </c>
      <c r="AG38" s="23" t="s">
        <v>54</v>
      </c>
    </row>
    <row r="39" spans="1:33" s="9" customFormat="1" x14ac:dyDescent="0.25">
      <c r="A39" s="10" t="s">
        <v>34</v>
      </c>
      <c r="B39" s="11">
        <v>0.67600000000000005</v>
      </c>
      <c r="C39" s="12">
        <v>0.68700000000000006</v>
      </c>
      <c r="D39" s="12">
        <v>0.70799999999999996</v>
      </c>
      <c r="E39" s="12">
        <v>0.81499999999999995</v>
      </c>
      <c r="F39" s="12">
        <v>0.84499999999999997</v>
      </c>
      <c r="G39" s="12">
        <v>1.0760000000000001</v>
      </c>
      <c r="H39" s="12">
        <v>0.89</v>
      </c>
      <c r="I39" s="12">
        <v>1.341</v>
      </c>
      <c r="J39" s="12">
        <v>1.4139999999999999</v>
      </c>
      <c r="K39" s="12">
        <v>1.5780000000000001</v>
      </c>
      <c r="L39" s="12" t="s">
        <v>54</v>
      </c>
      <c r="M39" s="12">
        <v>1.859</v>
      </c>
      <c r="N39" s="12" t="s">
        <v>54</v>
      </c>
      <c r="O39" s="12">
        <v>1.917</v>
      </c>
      <c r="P39" s="12" t="s">
        <v>54</v>
      </c>
      <c r="Q39" s="12">
        <v>2.1549999999999998</v>
      </c>
      <c r="R39" s="12">
        <v>2.4</v>
      </c>
      <c r="S39" s="12">
        <v>2.2080000000000002</v>
      </c>
      <c r="T39" s="12">
        <v>2.3079999999999998</v>
      </c>
      <c r="U39" s="12">
        <v>2.5049999999999999</v>
      </c>
      <c r="V39" s="12" t="s">
        <v>54</v>
      </c>
      <c r="W39" s="12">
        <v>2.258</v>
      </c>
      <c r="X39" s="12" t="s">
        <v>54</v>
      </c>
      <c r="Y39" s="12">
        <v>1.8480000000000001</v>
      </c>
      <c r="Z39" s="12" t="s">
        <v>54</v>
      </c>
      <c r="AA39" s="12">
        <v>1.944</v>
      </c>
      <c r="AB39" s="12">
        <v>2.206</v>
      </c>
      <c r="AC39" s="12">
        <v>2.0499999999999998</v>
      </c>
      <c r="AD39" s="12">
        <v>2.0499999999999998</v>
      </c>
      <c r="AE39" s="12" t="s">
        <v>54</v>
      </c>
      <c r="AF39" s="12" t="s">
        <v>54</v>
      </c>
      <c r="AG39" s="12">
        <v>2.3809999999999998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477.86599999999999</v>
      </c>
      <c r="C41" s="12">
        <v>491.10199999999998</v>
      </c>
      <c r="D41" s="12">
        <v>511.40699999999998</v>
      </c>
      <c r="E41" s="12">
        <v>526.50099999999998</v>
      </c>
      <c r="F41" s="12">
        <v>541.01499999999999</v>
      </c>
      <c r="G41" s="12">
        <v>551.99</v>
      </c>
      <c r="H41" s="12">
        <v>617.36500000000001</v>
      </c>
      <c r="I41" s="12">
        <v>625.44200000000001</v>
      </c>
      <c r="J41" s="12">
        <v>652.84500000000003</v>
      </c>
      <c r="K41" s="12">
        <v>658.91</v>
      </c>
      <c r="L41" s="12">
        <v>647.572</v>
      </c>
      <c r="M41" s="12">
        <v>653.02099999999996</v>
      </c>
      <c r="N41" s="12">
        <v>623.03499999999997</v>
      </c>
      <c r="O41" s="12">
        <v>652.36900000000003</v>
      </c>
      <c r="P41" s="12">
        <v>653.74699999999996</v>
      </c>
      <c r="Q41" s="12">
        <v>680.63099999999997</v>
      </c>
      <c r="R41" s="12">
        <v>684.88400000000001</v>
      </c>
      <c r="S41" s="12">
        <v>684.31100000000004</v>
      </c>
      <c r="T41" s="12">
        <v>656.67600000000004</v>
      </c>
      <c r="U41" s="12">
        <v>655.53</v>
      </c>
      <c r="V41" s="12">
        <v>656.03200000000004</v>
      </c>
      <c r="W41" s="12">
        <v>656.65099999999995</v>
      </c>
      <c r="X41" s="12">
        <v>646.34699999999998</v>
      </c>
      <c r="Y41" s="12">
        <v>660.48900000000003</v>
      </c>
      <c r="Z41" s="12">
        <v>682.93499999999995</v>
      </c>
      <c r="AA41" s="12">
        <v>662.07100000000003</v>
      </c>
      <c r="AB41" s="12">
        <v>665.56600000000003</v>
      </c>
      <c r="AC41" s="12">
        <v>676.29200000000003</v>
      </c>
      <c r="AD41" s="12">
        <v>678.13400000000001</v>
      </c>
      <c r="AE41" s="12">
        <v>681.82100000000003</v>
      </c>
      <c r="AF41" s="12">
        <v>689.88900000000001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>
        <v>12.102</v>
      </c>
      <c r="D42" s="23" t="s">
        <v>54</v>
      </c>
      <c r="E42" s="23">
        <v>10.957000000000001</v>
      </c>
      <c r="F42" s="23" t="s">
        <v>54</v>
      </c>
      <c r="G42" s="23" t="s">
        <v>54</v>
      </c>
      <c r="H42" s="23" t="s">
        <v>54</v>
      </c>
      <c r="I42" s="23">
        <v>8.5329999999999995</v>
      </c>
      <c r="J42" s="23" t="s">
        <v>54</v>
      </c>
      <c r="K42" s="23" t="s">
        <v>54</v>
      </c>
      <c r="L42" s="23" t="s">
        <v>54</v>
      </c>
      <c r="M42" s="23">
        <v>14.182</v>
      </c>
      <c r="N42" s="23" t="s">
        <v>54</v>
      </c>
      <c r="O42" s="23">
        <v>14.1309</v>
      </c>
      <c r="P42" s="23">
        <v>17.91451</v>
      </c>
      <c r="Q42" s="23">
        <v>17.30302</v>
      </c>
      <c r="R42" s="23">
        <v>18.572749999999999</v>
      </c>
      <c r="S42" s="23">
        <v>19.32028</v>
      </c>
      <c r="T42" s="23">
        <v>19.384330000000002</v>
      </c>
      <c r="U42" s="23">
        <v>19.793063999999998</v>
      </c>
      <c r="V42" s="23">
        <v>18.719549999999998</v>
      </c>
      <c r="W42" s="23">
        <v>20.11506</v>
      </c>
      <c r="X42" s="23">
        <v>21.382400000000001</v>
      </c>
      <c r="Y42" s="23">
        <v>23.34601</v>
      </c>
      <c r="Z42" s="23">
        <v>23.571900000000003</v>
      </c>
      <c r="AA42" s="23">
        <v>26.159400000000002</v>
      </c>
      <c r="AB42" s="23">
        <v>27.656200000000002</v>
      </c>
      <c r="AC42" s="23">
        <v>29.515220000000003</v>
      </c>
      <c r="AD42" s="23">
        <v>29.11083</v>
      </c>
      <c r="AE42" s="23">
        <v>28.358270000000001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100.456</v>
      </c>
      <c r="H43" s="12">
        <v>99.433000000000007</v>
      </c>
      <c r="I43" s="12">
        <v>102.66</v>
      </c>
      <c r="J43" s="12">
        <v>92.540999999999997</v>
      </c>
      <c r="K43" s="12">
        <v>100.21</v>
      </c>
      <c r="L43" s="12">
        <v>108.37</v>
      </c>
      <c r="M43" s="12">
        <v>136.33699999999999</v>
      </c>
      <c r="N43" s="12">
        <v>141.917</v>
      </c>
      <c r="O43" s="12">
        <v>151.25399999999999</v>
      </c>
      <c r="P43" s="12">
        <v>156.21969129999999</v>
      </c>
      <c r="Q43" s="12">
        <v>179.81242760000001</v>
      </c>
      <c r="R43" s="12">
        <v>199.99002106999998</v>
      </c>
      <c r="S43" s="12">
        <v>221.92823089999999</v>
      </c>
      <c r="T43" s="12">
        <v>236.13687096000001</v>
      </c>
      <c r="U43" s="12">
        <v>244.07677299999997</v>
      </c>
      <c r="V43" s="12">
        <v>264.11793599999999</v>
      </c>
      <c r="W43" s="12">
        <v>288.90096240999998</v>
      </c>
      <c r="X43" s="12">
        <v>315.5891929</v>
      </c>
      <c r="Y43" s="12">
        <v>321.84184769999996</v>
      </c>
      <c r="Z43" s="12">
        <v>345.46342683</v>
      </c>
      <c r="AA43" s="12">
        <v>356.44728999134998</v>
      </c>
      <c r="AB43" s="12">
        <v>361.29153354784</v>
      </c>
      <c r="AC43" s="12">
        <v>383.10028053663001</v>
      </c>
      <c r="AD43" s="12">
        <v>408.37046026416999</v>
      </c>
      <c r="AE43" s="12">
        <v>430.69000643215003</v>
      </c>
      <c r="AF43" s="12">
        <v>446.73885398100998</v>
      </c>
      <c r="AG43" s="12" t="s">
        <v>54</v>
      </c>
    </row>
    <row r="44" spans="1:33" x14ac:dyDescent="0.25">
      <c r="A44" s="21" t="s">
        <v>39</v>
      </c>
      <c r="B44" s="22">
        <v>65.73</v>
      </c>
      <c r="C44" s="23">
        <v>67.73</v>
      </c>
      <c r="D44" s="23">
        <v>72.069999999999993</v>
      </c>
      <c r="E44" s="23">
        <v>75.489999999999995</v>
      </c>
      <c r="F44" s="23">
        <v>85.9</v>
      </c>
      <c r="G44" s="23">
        <v>87.38</v>
      </c>
      <c r="H44" s="23">
        <v>90.49</v>
      </c>
      <c r="I44" s="23">
        <v>93.18</v>
      </c>
      <c r="J44" s="23">
        <v>95.213999999999999</v>
      </c>
      <c r="K44" s="23">
        <v>98.647999999999996</v>
      </c>
      <c r="L44" s="23">
        <v>107.9</v>
      </c>
      <c r="M44" s="23">
        <v>114.51</v>
      </c>
      <c r="N44" s="23">
        <v>115.96</v>
      </c>
      <c r="O44" s="23">
        <v>123.23</v>
      </c>
      <c r="P44" s="23">
        <v>130.38</v>
      </c>
      <c r="Q44" s="23">
        <v>136.69999999999999</v>
      </c>
      <c r="R44" s="23">
        <v>140.66</v>
      </c>
      <c r="S44" s="23">
        <v>151.33000000000001</v>
      </c>
      <c r="T44" s="23">
        <v>157.19999999999999</v>
      </c>
      <c r="U44" s="23">
        <v>150.22</v>
      </c>
      <c r="V44" s="23">
        <v>158.66</v>
      </c>
      <c r="W44" s="23">
        <v>165.1</v>
      </c>
      <c r="X44" s="23">
        <v>161.6</v>
      </c>
      <c r="Y44" s="23">
        <v>163.18</v>
      </c>
      <c r="Z44" s="23">
        <v>161.982</v>
      </c>
      <c r="AA44" s="23">
        <v>162.96</v>
      </c>
      <c r="AB44" s="23">
        <v>158.97999999999999</v>
      </c>
      <c r="AC44" s="23">
        <v>162.27000000000001</v>
      </c>
      <c r="AD44" s="23">
        <v>175.02</v>
      </c>
      <c r="AE44" s="23">
        <v>182.76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14.103</v>
      </c>
      <c r="F46" s="23">
        <v>17.061</v>
      </c>
      <c r="G46" s="23">
        <v>19.434000000000001</v>
      </c>
      <c r="H46" s="23">
        <v>19.893999999999998</v>
      </c>
      <c r="I46" s="23">
        <v>21.417000000000002</v>
      </c>
      <c r="J46" s="23">
        <v>20.832000000000001</v>
      </c>
      <c r="K46" s="23">
        <v>21.879000000000001</v>
      </c>
      <c r="L46" s="23" t="s">
        <v>54</v>
      </c>
      <c r="M46" s="23">
        <v>23.390307713999999</v>
      </c>
      <c r="N46" s="23">
        <v>31.132000000000001</v>
      </c>
      <c r="O46" s="23">
        <v>33.558</v>
      </c>
      <c r="P46" s="23">
        <v>39.723999999999997</v>
      </c>
      <c r="Q46" s="23">
        <v>43.921999999999997</v>
      </c>
      <c r="R46" s="23">
        <v>36.264000000000003</v>
      </c>
      <c r="S46" s="23">
        <v>37.93</v>
      </c>
      <c r="T46" s="23">
        <v>37.6389043</v>
      </c>
      <c r="U46" s="23">
        <v>42.972606399999997</v>
      </c>
      <c r="V46" s="23">
        <v>38.496853891999997</v>
      </c>
      <c r="W46" s="23">
        <v>39.825680676000005</v>
      </c>
      <c r="X46" s="23">
        <v>29.094004589000001</v>
      </c>
      <c r="Y46" s="23">
        <v>29.920624558</v>
      </c>
      <c r="Z46" s="23">
        <v>31.315126211999999</v>
      </c>
      <c r="AA46" s="23">
        <v>34.281680063000003</v>
      </c>
      <c r="AB46" s="23">
        <v>38.883288532999998</v>
      </c>
      <c r="AC46" s="23">
        <v>39.125467454373002</v>
      </c>
      <c r="AD46" s="23">
        <v>39.189457638019</v>
      </c>
      <c r="AE46" s="23">
        <v>41.744931080219004</v>
      </c>
      <c r="AF46" s="23">
        <v>44.965893248466998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13.46</v>
      </c>
      <c r="D47" s="12" t="s">
        <v>54</v>
      </c>
      <c r="E47" s="12">
        <v>14.763</v>
      </c>
      <c r="F47" s="12" t="s">
        <v>54</v>
      </c>
      <c r="G47" s="12">
        <v>15.930999999999999</v>
      </c>
      <c r="H47" s="12" t="s">
        <v>54</v>
      </c>
      <c r="I47" s="12">
        <v>17.489999999999998</v>
      </c>
      <c r="J47" s="12" t="s">
        <v>54</v>
      </c>
      <c r="K47" s="12">
        <v>18.295000000000002</v>
      </c>
      <c r="L47" s="12" t="s">
        <v>54</v>
      </c>
      <c r="M47" s="12">
        <v>19.684999999999999</v>
      </c>
      <c r="N47" s="12" t="s">
        <v>54</v>
      </c>
      <c r="O47" s="12">
        <v>20.547000000000001</v>
      </c>
      <c r="P47" s="12">
        <v>20.661999999999999</v>
      </c>
      <c r="Q47" s="12">
        <v>21.2</v>
      </c>
      <c r="R47" s="12">
        <v>22.58</v>
      </c>
      <c r="S47" s="12">
        <v>24.350999999999999</v>
      </c>
      <c r="T47" s="12">
        <v>25.577999999999999</v>
      </c>
      <c r="U47" s="12">
        <v>26.273</v>
      </c>
      <c r="V47" s="12">
        <v>26.451000000000001</v>
      </c>
      <c r="W47" s="12">
        <v>27.228000000000002</v>
      </c>
      <c r="X47" s="12">
        <v>27.841000000000001</v>
      </c>
      <c r="Y47" s="12">
        <v>28.312000000000001</v>
      </c>
      <c r="Z47" s="12">
        <v>29.236999999999998</v>
      </c>
      <c r="AA47" s="12">
        <v>30.632000000000001</v>
      </c>
      <c r="AB47" s="12">
        <v>31.913</v>
      </c>
      <c r="AC47" s="12">
        <v>33.631999999999998</v>
      </c>
      <c r="AD47" s="12">
        <v>34.337000000000003</v>
      </c>
      <c r="AE47" s="12">
        <v>35.898000000000003</v>
      </c>
      <c r="AF47" s="12">
        <v>36.316000000000003</v>
      </c>
      <c r="AG47" s="12">
        <v>38.615000000000002</v>
      </c>
    </row>
    <row r="48" spans="1:33" x14ac:dyDescent="0.25">
      <c r="A48" s="21" t="s">
        <v>43</v>
      </c>
      <c r="B48" s="22">
        <v>4.8929999999999998</v>
      </c>
      <c r="C48" s="23">
        <v>4.7519999999999998</v>
      </c>
      <c r="D48" s="23">
        <v>5.9029999999999996</v>
      </c>
      <c r="E48" s="23">
        <v>6.2</v>
      </c>
      <c r="F48" s="23" t="s">
        <v>54</v>
      </c>
      <c r="G48" s="23">
        <v>6.1040000000000001</v>
      </c>
      <c r="H48" s="23" t="s">
        <v>54</v>
      </c>
      <c r="I48" s="23">
        <v>8.2642568989999994</v>
      </c>
      <c r="J48" s="23" t="s">
        <v>54</v>
      </c>
      <c r="K48" s="23">
        <v>8.7680000000000007</v>
      </c>
      <c r="L48" s="23" t="s">
        <v>54</v>
      </c>
      <c r="M48" s="23">
        <v>10.3285</v>
      </c>
      <c r="N48" s="23" t="s">
        <v>54</v>
      </c>
      <c r="O48" s="23">
        <v>12.363</v>
      </c>
      <c r="P48" s="23" t="s">
        <v>54</v>
      </c>
      <c r="Q48" s="23">
        <v>12.986000000000001</v>
      </c>
      <c r="R48" s="23" t="s">
        <v>54</v>
      </c>
      <c r="S48" s="23">
        <v>14.6</v>
      </c>
      <c r="T48" s="23" t="s">
        <v>54</v>
      </c>
      <c r="U48" s="23">
        <v>16.100000000000001</v>
      </c>
      <c r="V48" s="23" t="s">
        <v>54</v>
      </c>
      <c r="W48" s="23">
        <v>16.3</v>
      </c>
      <c r="X48" s="23" t="s">
        <v>54</v>
      </c>
      <c r="Y48" s="23">
        <v>17.899999999999999</v>
      </c>
      <c r="Z48" s="23" t="s">
        <v>54</v>
      </c>
      <c r="AA48" s="23">
        <v>25</v>
      </c>
      <c r="AB48" s="23" t="s">
        <v>54</v>
      </c>
      <c r="AC48" s="23">
        <v>24</v>
      </c>
      <c r="AD48" s="23" t="s">
        <v>54</v>
      </c>
      <c r="AE48" s="23">
        <v>28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621.79</v>
      </c>
      <c r="G49" s="12">
        <v>610.35699999999997</v>
      </c>
      <c r="H49" s="12">
        <v>562.07000000000005</v>
      </c>
      <c r="I49" s="12">
        <v>532.46900000000005</v>
      </c>
      <c r="J49" s="12">
        <v>492.49400000000003</v>
      </c>
      <c r="K49" s="12">
        <v>497.03</v>
      </c>
      <c r="L49" s="12">
        <v>506.42</v>
      </c>
      <c r="M49" s="12">
        <v>505.77800000000002</v>
      </c>
      <c r="N49" s="12">
        <v>491.94400000000002</v>
      </c>
      <c r="O49" s="12">
        <v>487.47699999999998</v>
      </c>
      <c r="P49" s="12">
        <v>477.64699999999999</v>
      </c>
      <c r="Q49" s="12">
        <v>464.577</v>
      </c>
      <c r="R49" s="12">
        <v>464.35700000000003</v>
      </c>
      <c r="S49" s="12">
        <v>469.07600000000002</v>
      </c>
      <c r="T49" s="12">
        <v>451.21300000000002</v>
      </c>
      <c r="U49" s="12">
        <v>442.26299999999998</v>
      </c>
      <c r="V49" s="12">
        <v>442.07100000000003</v>
      </c>
      <c r="W49" s="12">
        <v>447.57900000000001</v>
      </c>
      <c r="X49" s="12">
        <v>443.26900000000001</v>
      </c>
      <c r="Y49" s="12">
        <v>440.58100000000002</v>
      </c>
      <c r="Z49" s="12">
        <v>444.86500000000001</v>
      </c>
      <c r="AA49" s="12">
        <v>449.18</v>
      </c>
      <c r="AB49" s="12">
        <v>428.88400000000001</v>
      </c>
      <c r="AC49" s="12">
        <v>410.61700000000002</v>
      </c>
      <c r="AD49" s="12">
        <v>405.77199999999999</v>
      </c>
      <c r="AE49" s="12">
        <v>400.66300000000001</v>
      </c>
      <c r="AF49" s="12">
        <v>397.18700000000001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1.1100000000000001</v>
      </c>
      <c r="R50" s="23">
        <v>1.0620000000000001</v>
      </c>
      <c r="S50" s="23">
        <v>1.038</v>
      </c>
      <c r="T50" s="23">
        <v>0.96599999999999997</v>
      </c>
      <c r="U50" s="23">
        <v>0.89300000000000002</v>
      </c>
      <c r="V50" s="23">
        <v>1.1020000000000001</v>
      </c>
      <c r="W50" s="23">
        <v>0.92300000000000004</v>
      </c>
      <c r="X50" s="23">
        <v>1.2689999999999999</v>
      </c>
      <c r="Y50" s="23">
        <v>1.4019999999999999</v>
      </c>
      <c r="Z50" s="23">
        <v>1.74</v>
      </c>
      <c r="AA50" s="23">
        <v>1.7849999999999999</v>
      </c>
      <c r="AB50" s="23">
        <v>1.778</v>
      </c>
      <c r="AC50" s="23">
        <v>1.5189999999999999</v>
      </c>
      <c r="AD50" s="23">
        <v>1.665</v>
      </c>
      <c r="AE50" s="23">
        <v>1.639</v>
      </c>
      <c r="AF50" s="23">
        <v>1.639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6.5186000000000002</v>
      </c>
      <c r="G51" s="12">
        <v>7.6944999999999997</v>
      </c>
      <c r="H51" s="12">
        <v>9.1080000000000005</v>
      </c>
      <c r="I51" s="12">
        <v>9.7041000000000004</v>
      </c>
      <c r="J51" s="12">
        <v>11.396100000000001</v>
      </c>
      <c r="K51" s="12">
        <v>12.598420000000001</v>
      </c>
      <c r="L51" s="12">
        <v>16.632810000000003</v>
      </c>
      <c r="M51" s="12">
        <v>16.740419999999997</v>
      </c>
      <c r="N51" s="12">
        <v>18.120229999999999</v>
      </c>
      <c r="O51" s="12">
        <v>20.023849999999999</v>
      </c>
      <c r="P51" s="12">
        <v>21.359220000000001</v>
      </c>
      <c r="Q51" s="12">
        <v>23.78931</v>
      </c>
      <c r="R51" s="12">
        <v>25.03342</v>
      </c>
      <c r="S51" s="12">
        <v>27.301400000000001</v>
      </c>
      <c r="T51" s="12">
        <v>27.8398</v>
      </c>
      <c r="U51" s="12">
        <v>30.526709999999998</v>
      </c>
      <c r="V51" s="12">
        <v>32.02807</v>
      </c>
      <c r="W51" s="12">
        <v>33.713949999999997</v>
      </c>
      <c r="X51" s="12">
        <v>34.131999999999998</v>
      </c>
      <c r="Y51" s="12">
        <v>36.01164</v>
      </c>
      <c r="Z51" s="12">
        <v>36.647300000000001</v>
      </c>
      <c r="AA51" s="12">
        <v>39.182139999999997</v>
      </c>
      <c r="AB51" s="12">
        <v>39.207449999999994</v>
      </c>
      <c r="AC51" s="12">
        <v>38.898160000000004</v>
      </c>
      <c r="AD51" s="12">
        <v>39.293489999999998</v>
      </c>
      <c r="AE51" s="12">
        <v>42.295430000000003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>
        <v>736.76623214577194</v>
      </c>
      <c r="C52" s="23">
        <v>746.01105577908299</v>
      </c>
      <c r="D52" s="23">
        <v>765.32596317482898</v>
      </c>
      <c r="E52" s="23">
        <v>781.098488872031</v>
      </c>
      <c r="F52" s="23">
        <v>774.21337015047709</v>
      </c>
      <c r="G52" s="23">
        <v>796.40137922721294</v>
      </c>
      <c r="H52" s="23">
        <v>842.66041063387001</v>
      </c>
      <c r="I52" s="23">
        <v>881.100424573243</v>
      </c>
      <c r="J52" s="23">
        <v>937.71478404034997</v>
      </c>
      <c r="K52" s="23">
        <v>965.17801141014695</v>
      </c>
      <c r="L52" s="23">
        <v>984.70907674329396</v>
      </c>
      <c r="M52" s="23">
        <v>1014.9206564009401</v>
      </c>
      <c r="N52" s="23">
        <v>1048.8339259404399</v>
      </c>
      <c r="O52" s="23">
        <v>1128.04108350248</v>
      </c>
      <c r="P52" s="23">
        <v>1107.01171979991</v>
      </c>
      <c r="Q52" s="23">
        <v>1103.1977271942699</v>
      </c>
      <c r="R52" s="23">
        <v>1132.3385731948399</v>
      </c>
      <c r="S52" s="23">
        <v>1135.5526090913102</v>
      </c>
      <c r="T52" s="23">
        <v>1193.5427997217901</v>
      </c>
      <c r="U52" s="23">
        <v>1252.4707149577</v>
      </c>
      <c r="V52" s="23">
        <v>1199.9625183083101</v>
      </c>
      <c r="W52" s="23">
        <v>1254.25087618924</v>
      </c>
      <c r="X52" s="23">
        <v>1252.8971342979901</v>
      </c>
      <c r="Y52" s="23">
        <v>1294.3729085339999</v>
      </c>
      <c r="Z52" s="23">
        <v>1340.2991500963301</v>
      </c>
      <c r="AA52" s="23">
        <v>1370.1099324789302</v>
      </c>
      <c r="AB52" s="23">
        <v>1373.19395215908</v>
      </c>
      <c r="AC52" s="23">
        <v>1434.1762061776901</v>
      </c>
      <c r="AD52" s="23">
        <v>1553.3283914383999</v>
      </c>
      <c r="AE52" s="23">
        <v>1586.4968200666299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9.9779999999999998</v>
      </c>
      <c r="U53" s="12">
        <v>10.444000000000001</v>
      </c>
      <c r="V53" s="12">
        <v>10.984999999999999</v>
      </c>
      <c r="W53" s="12">
        <v>11.72</v>
      </c>
      <c r="X53" s="12">
        <v>11.802</v>
      </c>
      <c r="Y53" s="12">
        <v>12.342000000000001</v>
      </c>
      <c r="Z53" s="12">
        <v>13.026</v>
      </c>
      <c r="AA53" s="12">
        <v>14.657</v>
      </c>
      <c r="AB53" s="12">
        <v>15.015000000000001</v>
      </c>
      <c r="AC53" s="12">
        <v>14.557</v>
      </c>
      <c r="AD53" s="12">
        <v>14.535</v>
      </c>
      <c r="AE53" s="12">
        <v>14.535</v>
      </c>
      <c r="AF53" s="12">
        <v>14.891</v>
      </c>
      <c r="AG53" s="12">
        <v>15.164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17.71</v>
      </c>
      <c r="E54" s="23" t="s">
        <v>54</v>
      </c>
      <c r="F54" s="23" t="s">
        <v>54</v>
      </c>
      <c r="G54" s="23" t="s">
        <v>54</v>
      </c>
      <c r="H54" s="23">
        <v>22.105</v>
      </c>
      <c r="I54" s="23" t="s">
        <v>54</v>
      </c>
      <c r="J54" s="23" t="s">
        <v>54</v>
      </c>
      <c r="K54" s="23" t="s">
        <v>54</v>
      </c>
      <c r="L54" s="23">
        <v>26.105</v>
      </c>
      <c r="M54" s="23" t="s">
        <v>54</v>
      </c>
      <c r="N54" s="23" t="s">
        <v>54</v>
      </c>
      <c r="O54" s="23" t="s">
        <v>54</v>
      </c>
      <c r="P54" s="23">
        <v>25.4</v>
      </c>
      <c r="Q54" s="23" t="s">
        <v>54</v>
      </c>
      <c r="R54" s="23" t="s">
        <v>54</v>
      </c>
      <c r="S54" s="23" t="s">
        <v>54</v>
      </c>
      <c r="T54" s="23">
        <v>25.141999999999999</v>
      </c>
      <c r="U54" s="23" t="s">
        <v>54</v>
      </c>
      <c r="V54" s="23" t="s">
        <v>54</v>
      </c>
      <c r="W54" s="23" t="s">
        <v>54</v>
      </c>
      <c r="X54" s="23">
        <v>35.784999999999997</v>
      </c>
      <c r="Y54" s="23" t="s">
        <v>54</v>
      </c>
      <c r="Z54" s="23" t="s">
        <v>54</v>
      </c>
      <c r="AA54" s="23">
        <v>43.74</v>
      </c>
      <c r="AB54" s="23" t="s">
        <v>54</v>
      </c>
      <c r="AC54" s="23">
        <v>44.273000000000003</v>
      </c>
      <c r="AD54" s="23" t="s">
        <v>54</v>
      </c>
      <c r="AE54" s="23">
        <v>47.698999999999998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>
        <v>45.777999999999999</v>
      </c>
      <c r="I55" s="12">
        <v>47.573</v>
      </c>
      <c r="J55" s="12">
        <v>53.491999999999997</v>
      </c>
      <c r="K55" s="12">
        <v>54.844000000000001</v>
      </c>
      <c r="L55" s="12">
        <v>55.460474130000001</v>
      </c>
      <c r="M55" s="12">
        <v>59.656430204999999</v>
      </c>
      <c r="N55" s="12">
        <v>69.886681607</v>
      </c>
      <c r="O55" s="12">
        <v>75.110732977000012</v>
      </c>
      <c r="P55" s="12">
        <v>81.208812177999988</v>
      </c>
      <c r="Q55" s="12">
        <v>88.858987647000006</v>
      </c>
      <c r="R55" s="12">
        <v>95.176082787000013</v>
      </c>
      <c r="S55" s="12">
        <v>103.78556048</v>
      </c>
      <c r="T55" s="12">
        <v>110.06337540670999</v>
      </c>
      <c r="U55" s="12">
        <v>119.31951314137</v>
      </c>
      <c r="V55" s="12">
        <v>128.13521181255999</v>
      </c>
      <c r="W55" s="12">
        <v>134.50317140303</v>
      </c>
      <c r="X55" s="12">
        <v>139.76334830370001</v>
      </c>
      <c r="Y55" s="12">
        <v>140.78112045618002</v>
      </c>
      <c r="Z55" s="12">
        <v>142.45831084943998</v>
      </c>
      <c r="AA55" s="12">
        <v>144.83648503919002</v>
      </c>
      <c r="AB55" s="12">
        <v>147.14093040906002</v>
      </c>
      <c r="AC55" s="12">
        <v>149.88603143410998</v>
      </c>
      <c r="AD55" s="12">
        <v>153.99838924474003</v>
      </c>
      <c r="AE55" s="12">
        <v>159.16025446048999</v>
      </c>
      <c r="AF55" s="12">
        <v>163.53553106087</v>
      </c>
      <c r="AG55" s="12" t="s">
        <v>54</v>
      </c>
    </row>
    <row r="56" spans="1:33" x14ac:dyDescent="0.25">
      <c r="A56" s="21" t="s">
        <v>51</v>
      </c>
      <c r="B56" s="22">
        <v>11.225</v>
      </c>
      <c r="C56" s="23">
        <v>11.948</v>
      </c>
      <c r="D56" s="23">
        <v>12.573</v>
      </c>
      <c r="E56" s="23">
        <v>13.605</v>
      </c>
      <c r="F56" s="23">
        <v>14.46</v>
      </c>
      <c r="G56" s="23">
        <v>15.853999999999999</v>
      </c>
      <c r="H56" s="23">
        <v>18.085000000000001</v>
      </c>
      <c r="I56" s="23">
        <v>18.908000000000001</v>
      </c>
      <c r="J56" s="23">
        <v>18.925000000000001</v>
      </c>
      <c r="K56" s="23">
        <v>20.065000000000001</v>
      </c>
      <c r="L56" s="23">
        <v>23.082999999999998</v>
      </c>
      <c r="M56" s="23">
        <v>22.702000000000002</v>
      </c>
      <c r="N56" s="23">
        <v>23.995000000000001</v>
      </c>
      <c r="O56" s="23">
        <v>32.659999999999997</v>
      </c>
      <c r="P56" s="23">
        <v>33.877000000000002</v>
      </c>
      <c r="Q56" s="23">
        <v>39.139000000000003</v>
      </c>
      <c r="R56" s="23">
        <v>42.662999999999997</v>
      </c>
      <c r="S56" s="23">
        <v>49.667999999999999</v>
      </c>
      <c r="T56" s="23">
        <v>52.811</v>
      </c>
      <c r="U56" s="23">
        <v>57.759</v>
      </c>
      <c r="V56" s="23">
        <v>64.340999999999994</v>
      </c>
      <c r="W56" s="23">
        <v>72.108999999999995</v>
      </c>
      <c r="X56" s="23">
        <v>82.122</v>
      </c>
      <c r="Y56" s="23">
        <v>89.075000000000003</v>
      </c>
      <c r="Z56" s="23">
        <v>89.656999999999996</v>
      </c>
      <c r="AA56" s="23">
        <v>95.161000000000001</v>
      </c>
      <c r="AB56" s="23">
        <v>100.158</v>
      </c>
      <c r="AC56" s="23">
        <v>111.893</v>
      </c>
      <c r="AD56" s="23">
        <v>126.249</v>
      </c>
      <c r="AE56" s="23">
        <v>135.51499999999999</v>
      </c>
      <c r="AF56" s="23">
        <v>149.73099999999999</v>
      </c>
      <c r="AG56" s="23" t="s">
        <v>54</v>
      </c>
    </row>
    <row r="57" spans="1:33" s="9" customFormat="1" x14ac:dyDescent="0.25">
      <c r="A57" s="10" t="s">
        <v>52</v>
      </c>
      <c r="B57" s="11">
        <v>133</v>
      </c>
      <c r="C57" s="12">
        <v>128</v>
      </c>
      <c r="D57" s="12">
        <v>129</v>
      </c>
      <c r="E57" s="12">
        <v>131</v>
      </c>
      <c r="F57" s="12">
        <v>134</v>
      </c>
      <c r="G57" s="12">
        <v>145.673</v>
      </c>
      <c r="H57" s="12">
        <v>144.73500000000001</v>
      </c>
      <c r="I57" s="12">
        <v>145.64099999999999</v>
      </c>
      <c r="J57" s="12">
        <v>157.66200000000001</v>
      </c>
      <c r="K57" s="12">
        <v>167.57300000000001</v>
      </c>
      <c r="L57" s="12">
        <v>170.554</v>
      </c>
      <c r="M57" s="12">
        <v>182.14400000000001</v>
      </c>
      <c r="N57" s="12" t="s">
        <v>54</v>
      </c>
      <c r="O57" s="12" t="s">
        <v>54</v>
      </c>
      <c r="P57" s="12" t="s">
        <v>54</v>
      </c>
      <c r="Q57" s="12">
        <v>248.59899999999999</v>
      </c>
      <c r="R57" s="12">
        <v>254.00899999999999</v>
      </c>
      <c r="S57" s="12">
        <v>252.65100000000001</v>
      </c>
      <c r="T57" s="12">
        <v>251.93199999999999</v>
      </c>
      <c r="U57" s="12">
        <v>256.12400000000002</v>
      </c>
      <c r="V57" s="12">
        <v>256.58499999999998</v>
      </c>
      <c r="W57" s="12">
        <v>251.358</v>
      </c>
      <c r="X57" s="12">
        <v>256.15600000000001</v>
      </c>
      <c r="Y57" s="12">
        <v>267.69900000000001</v>
      </c>
      <c r="Z57" s="12">
        <v>276.584</v>
      </c>
      <c r="AA57" s="12">
        <v>284.483</v>
      </c>
      <c r="AB57" s="12">
        <v>288.92200000000003</v>
      </c>
      <c r="AC57" s="12">
        <v>295.93400000000003</v>
      </c>
      <c r="AD57" s="12">
        <v>305.79500000000002</v>
      </c>
      <c r="AE57" s="12">
        <v>317.47199999999998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1.8033865417859256</v>
      </c>
      <c r="D5" s="65" t="s">
        <v>54</v>
      </c>
      <c r="E5" s="65">
        <v>2.0732953744729792</v>
      </c>
      <c r="F5" s="65">
        <v>2.2216600979192527</v>
      </c>
      <c r="G5" s="65">
        <v>2.2882684152889592</v>
      </c>
      <c r="H5" s="65">
        <v>2.4617283527334441</v>
      </c>
      <c r="I5" s="65">
        <v>2.5688127953344888</v>
      </c>
      <c r="J5" s="65">
        <v>2.6952421727645151</v>
      </c>
      <c r="K5" s="65">
        <v>2.8992234153343293</v>
      </c>
      <c r="L5" s="65">
        <v>2.9702297201341405</v>
      </c>
      <c r="M5" s="65">
        <v>3.1240372752487424</v>
      </c>
      <c r="N5" s="65">
        <v>2.9588364945679571</v>
      </c>
      <c r="O5" s="65">
        <v>2.9673581960397093</v>
      </c>
      <c r="P5" s="65">
        <v>3.0915685387863512</v>
      </c>
      <c r="Q5" s="65">
        <v>3.1427285741023465</v>
      </c>
      <c r="R5" s="65">
        <v>3.2844373191706739</v>
      </c>
      <c r="S5" s="65">
        <v>3.3949759814657003</v>
      </c>
      <c r="T5" s="65">
        <v>3.4117103287781392</v>
      </c>
      <c r="U5" s="65">
        <v>3.5198168682331579</v>
      </c>
      <c r="V5" s="65">
        <v>3.7327885782812813</v>
      </c>
      <c r="W5" s="65">
        <v>3.8756645835022496</v>
      </c>
      <c r="X5" s="65">
        <v>4.1132636401999827</v>
      </c>
      <c r="Y5" s="65">
        <v>4.1559048410306998</v>
      </c>
      <c r="Z5" s="65">
        <v>4.5289148757386783</v>
      </c>
      <c r="AA5" s="65">
        <v>4.7110455937930213</v>
      </c>
      <c r="AB5" s="65">
        <v>4.5464233311785183</v>
      </c>
      <c r="AC5" s="65">
        <v>4.7295264308809619</v>
      </c>
      <c r="AD5" s="65">
        <v>5.0039286971513599</v>
      </c>
      <c r="AE5" s="65">
        <v>5.2532521824494465</v>
      </c>
      <c r="AF5" s="65">
        <v>5.5267544078008397</v>
      </c>
      <c r="AG5" s="65">
        <v>6.5610100337576647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3.1823553020637267</v>
      </c>
      <c r="F6" s="67">
        <v>1.4877001604516722</v>
      </c>
      <c r="G6" s="67">
        <v>1.6695889445763299</v>
      </c>
      <c r="H6" s="67">
        <v>1.7789499962011441</v>
      </c>
      <c r="I6" s="67">
        <v>1.4588737640672329</v>
      </c>
      <c r="J6" s="67">
        <v>1.47118278327826</v>
      </c>
      <c r="K6" s="67">
        <v>1.3115163782115726</v>
      </c>
      <c r="L6" s="67">
        <v>1.1851776647461343</v>
      </c>
      <c r="M6" s="67">
        <v>1.1621920528356693</v>
      </c>
      <c r="N6" s="67">
        <v>1.1724789953623327</v>
      </c>
      <c r="O6" s="67">
        <v>1.2286797349977809</v>
      </c>
      <c r="P6" s="67">
        <v>1.2688788828184476</v>
      </c>
      <c r="Q6" s="67">
        <v>1.3077988417270698</v>
      </c>
      <c r="R6" s="67">
        <v>1.3544730371279721</v>
      </c>
      <c r="S6" s="67">
        <v>1.4786175249502684</v>
      </c>
      <c r="T6" s="67">
        <v>1.5130074918059824</v>
      </c>
      <c r="U6" s="67">
        <v>1.6013887980123938</v>
      </c>
      <c r="V6" s="67">
        <v>1.4786516054932197</v>
      </c>
      <c r="W6" s="67">
        <v>1.6130321942360728</v>
      </c>
      <c r="X6" s="67">
        <v>1.5407683907410457</v>
      </c>
      <c r="Y6" s="67">
        <v>1.6837931174493368</v>
      </c>
      <c r="Z6" s="67">
        <v>1.8219217444517715</v>
      </c>
      <c r="AA6" s="67">
        <v>1.9772933498580021</v>
      </c>
      <c r="AB6" s="67">
        <v>2.2372909889089039</v>
      </c>
      <c r="AC6" s="67">
        <v>2.12518395076399</v>
      </c>
      <c r="AD6" s="67">
        <v>2.3428698815929643</v>
      </c>
      <c r="AE6" s="67">
        <v>2.4199588606993685</v>
      </c>
      <c r="AF6" s="67">
        <v>2.4021201866029016</v>
      </c>
      <c r="AG6" s="67">
        <v>2.3731758312731936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1.1523245415488976</v>
      </c>
      <c r="H7" s="69">
        <v>1.2524263768357062</v>
      </c>
      <c r="I7" s="69">
        <v>1.2168298988841437</v>
      </c>
      <c r="J7" s="69">
        <v>1.2172526725360733</v>
      </c>
      <c r="K7" s="69">
        <v>1.3132602610161774</v>
      </c>
      <c r="L7" s="69">
        <v>1.3462433522431347</v>
      </c>
      <c r="M7" s="69">
        <v>1.459155712857005</v>
      </c>
      <c r="N7" s="69">
        <v>1.4605558715292168</v>
      </c>
      <c r="O7" s="69">
        <v>1.543977929387792</v>
      </c>
      <c r="P7" s="69">
        <v>1.5918840866184174</v>
      </c>
      <c r="Q7" s="69">
        <v>2.3560739457643849</v>
      </c>
      <c r="R7" s="69">
        <v>2.550537382991537</v>
      </c>
      <c r="S7" s="69">
        <v>2.6915662776231182</v>
      </c>
      <c r="T7" s="69">
        <v>2.8570014424571997</v>
      </c>
      <c r="U7" s="69">
        <v>2.7420456696149134</v>
      </c>
      <c r="V7" s="69">
        <v>2.7739714391414698</v>
      </c>
      <c r="W7" s="69">
        <v>2.9037004341165589</v>
      </c>
      <c r="X7" s="69">
        <v>3.1392193751746595</v>
      </c>
      <c r="Y7" s="69">
        <v>3.237226011575272</v>
      </c>
      <c r="Z7" s="69">
        <v>3.4028545455300803</v>
      </c>
      <c r="AA7" s="69">
        <v>3.5920737615995324</v>
      </c>
      <c r="AB7" s="69">
        <v>3.5161976472609058</v>
      </c>
      <c r="AC7" s="69">
        <v>3.6820669870991858</v>
      </c>
      <c r="AD7" s="69">
        <v>3.8626708834329038</v>
      </c>
      <c r="AE7" s="69">
        <v>3.9759724035707413</v>
      </c>
      <c r="AF7" s="69">
        <v>4.1279371025123686</v>
      </c>
      <c r="AG7" s="69">
        <v>4.5717732746571711</v>
      </c>
    </row>
    <row r="8" spans="1:33" x14ac:dyDescent="0.25">
      <c r="A8" s="21" t="s">
        <v>3</v>
      </c>
      <c r="B8" s="66">
        <v>2.2378414021082977</v>
      </c>
      <c r="C8" s="67">
        <v>2.3373841007443779</v>
      </c>
      <c r="D8" s="67">
        <v>2.4868272214863731</v>
      </c>
      <c r="E8" s="67">
        <v>2.6339201601620732</v>
      </c>
      <c r="F8" s="67" t="s">
        <v>54</v>
      </c>
      <c r="G8" s="67">
        <v>3.0489016768385908</v>
      </c>
      <c r="H8" s="67">
        <v>3.177820151250462</v>
      </c>
      <c r="I8" s="67">
        <v>3.3179156645750396</v>
      </c>
      <c r="J8" s="67" t="s">
        <v>54</v>
      </c>
      <c r="K8" s="67">
        <v>3.5599031450790655</v>
      </c>
      <c r="L8" s="67" t="s">
        <v>54</v>
      </c>
      <c r="M8" s="67">
        <v>3.6306037518789442</v>
      </c>
      <c r="N8" s="67">
        <v>4.7548755295422254</v>
      </c>
      <c r="O8" s="67">
        <v>4.6189247829205602</v>
      </c>
      <c r="P8" s="67">
        <v>4.843264397592268</v>
      </c>
      <c r="Q8" s="67">
        <v>5.1974453778536693</v>
      </c>
      <c r="R8" s="67">
        <v>5.2983990921858251</v>
      </c>
      <c r="S8" s="67">
        <v>5.5163502361368648</v>
      </c>
      <c r="T8" s="67">
        <v>6.4939541399730683</v>
      </c>
      <c r="U8" s="67">
        <v>6.6569701584470735</v>
      </c>
      <c r="V8" s="67">
        <v>6.7391631520165109</v>
      </c>
      <c r="W8" s="67">
        <v>7.0179391715317516</v>
      </c>
      <c r="X8" s="67">
        <v>7.1432352332592446</v>
      </c>
      <c r="Y8" s="67">
        <v>7.0888563525769559</v>
      </c>
      <c r="Z8" s="67">
        <v>7.3106580351386148</v>
      </c>
      <c r="AA8" s="67">
        <v>7.5282643910422342</v>
      </c>
      <c r="AB8" s="67">
        <v>7.8088381571499124</v>
      </c>
      <c r="AC8" s="67">
        <v>7.6699055209154343</v>
      </c>
      <c r="AD8" s="67">
        <v>7.6361331445103948</v>
      </c>
      <c r="AE8" s="67">
        <v>7.7394247554867777</v>
      </c>
      <c r="AF8" s="67">
        <v>7.6918933421175568</v>
      </c>
      <c r="AG8" s="67">
        <v>7.6645293542774056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2.1175398140859771</v>
      </c>
      <c r="K9" s="65">
        <v>2.1384980221386547</v>
      </c>
      <c r="L9" s="65">
        <v>1.9054943421255766</v>
      </c>
      <c r="M9" s="65">
        <v>1.9263793983028317</v>
      </c>
      <c r="N9" s="65">
        <v>2.2122869796894844</v>
      </c>
      <c r="O9" s="65">
        <v>2.1975236523323827</v>
      </c>
      <c r="P9" s="65">
        <v>2.4707293015001119</v>
      </c>
      <c r="Q9" s="65">
        <v>2.4571275139269191</v>
      </c>
      <c r="R9" s="65">
        <v>2.6034506652398206</v>
      </c>
      <c r="S9" s="65">
        <v>2.7449311758719803</v>
      </c>
      <c r="T9" s="65">
        <v>2.9692412279032556</v>
      </c>
      <c r="U9" s="65">
        <v>3.2287156612168681</v>
      </c>
      <c r="V9" s="65">
        <v>3.060578739900353</v>
      </c>
      <c r="W9" s="65">
        <v>3.3975818496372323</v>
      </c>
      <c r="X9" s="65">
        <v>3.4629247127518306</v>
      </c>
      <c r="Y9" s="65">
        <v>3.3410105059504409</v>
      </c>
      <c r="Z9" s="65">
        <v>3.2842631148306931</v>
      </c>
      <c r="AA9" s="65">
        <v>3.1832436850208121</v>
      </c>
      <c r="AB9" s="65">
        <v>3.2950756165923543</v>
      </c>
      <c r="AC9" s="65">
        <v>3.5425461766422361</v>
      </c>
      <c r="AD9" s="65">
        <v>3.7553291204305626</v>
      </c>
      <c r="AE9" s="65">
        <v>3.7679685708423358</v>
      </c>
      <c r="AF9" s="65">
        <v>3.8430949805319874</v>
      </c>
      <c r="AG9" s="65">
        <v>4.0321490678752596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7.8219515963808881</v>
      </c>
      <c r="Q10" s="67">
        <v>7.5266304324056987</v>
      </c>
      <c r="R10" s="67">
        <v>7.6572371227160785</v>
      </c>
      <c r="S10" s="67">
        <v>7.3616310656300739</v>
      </c>
      <c r="T10" s="67">
        <v>7.6848184840196794</v>
      </c>
      <c r="U10" s="67">
        <v>7.6463864932120504</v>
      </c>
      <c r="V10" s="67">
        <v>7.7202167363489602</v>
      </c>
      <c r="W10" s="67">
        <v>7.4216545412110273</v>
      </c>
      <c r="X10" s="67">
        <v>7.4736323057119698</v>
      </c>
      <c r="Y10" s="67">
        <v>7.2064956273067278</v>
      </c>
      <c r="Z10" s="67">
        <v>7.0093607677576362</v>
      </c>
      <c r="AA10" s="67">
        <v>6.844584010354084</v>
      </c>
      <c r="AB10" s="67">
        <v>6.5314431655490202</v>
      </c>
      <c r="AC10" s="67">
        <v>6.7219209158664865</v>
      </c>
      <c r="AD10" s="67">
        <v>6.8611097429895027</v>
      </c>
      <c r="AE10" s="67">
        <v>7.2275619125707955</v>
      </c>
      <c r="AF10" s="67">
        <v>7.5273610649879439</v>
      </c>
      <c r="AG10" s="67">
        <v>7.8500555401252399</v>
      </c>
    </row>
    <row r="11" spans="1:33" x14ac:dyDescent="0.25">
      <c r="A11" s="10" t="s">
        <v>6</v>
      </c>
      <c r="B11" s="64">
        <v>2.1871341390448582</v>
      </c>
      <c r="C11" s="65">
        <v>2.2802990786716713</v>
      </c>
      <c r="D11" s="65">
        <v>2.479735975925895</v>
      </c>
      <c r="E11" s="65">
        <v>2.543089264127425</v>
      </c>
      <c r="F11" s="65">
        <v>2.5907350723896978</v>
      </c>
      <c r="G11" s="65">
        <v>2.616679052651079</v>
      </c>
      <c r="H11" s="65">
        <v>2.6688761843270585</v>
      </c>
      <c r="I11" s="65">
        <v>2.6578538040938353</v>
      </c>
      <c r="J11" s="65">
        <v>2.6645394655275387</v>
      </c>
      <c r="K11" s="65">
        <v>2.7327432342741167</v>
      </c>
      <c r="L11" s="65">
        <v>2.9156946554827261</v>
      </c>
      <c r="M11" s="65">
        <v>2.9868585096099411</v>
      </c>
      <c r="N11" s="65">
        <v>3.1172119343433766</v>
      </c>
      <c r="O11" s="65">
        <v>3.1997496895849449</v>
      </c>
      <c r="P11" s="65">
        <v>3.3341636190501953</v>
      </c>
      <c r="Q11" s="65">
        <v>3.3132620944979387</v>
      </c>
      <c r="R11" s="65">
        <v>3.4237469859252627</v>
      </c>
      <c r="S11" s="65">
        <v>3.5858052663240807</v>
      </c>
      <c r="T11" s="65">
        <v>3.6598923371583885</v>
      </c>
      <c r="U11" s="65">
        <v>3.7472838643555066</v>
      </c>
      <c r="V11" s="65">
        <v>3.8730092289175824</v>
      </c>
      <c r="W11" s="65">
        <v>3.9423951326485227</v>
      </c>
      <c r="X11" s="65">
        <v>4.0732505791268965</v>
      </c>
      <c r="Y11" s="65">
        <v>4.166650689565178</v>
      </c>
      <c r="Z11" s="65">
        <v>4.1640943677363227</v>
      </c>
      <c r="AA11" s="65">
        <v>4.336014348395425</v>
      </c>
      <c r="AB11" s="65">
        <v>4.4146994423605914</v>
      </c>
      <c r="AC11" s="65">
        <v>4.5699033638565716</v>
      </c>
      <c r="AD11" s="65">
        <v>4.6997476293116085</v>
      </c>
      <c r="AE11" s="65">
        <v>4.8115355249142144</v>
      </c>
      <c r="AF11" s="65">
        <v>4.9261943332571771</v>
      </c>
      <c r="AG11" s="65">
        <v>5.0116606705800208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1.9500436666917662</v>
      </c>
      <c r="O12" s="67">
        <v>1.3354158620791792</v>
      </c>
      <c r="P12" s="67">
        <v>1.628693473045123</v>
      </c>
      <c r="Q12" s="67">
        <v>1.3081142369516348</v>
      </c>
      <c r="R12" s="67">
        <v>1.3219617473048841</v>
      </c>
      <c r="S12" s="67">
        <v>1.4049521986160909</v>
      </c>
      <c r="T12" s="67">
        <v>1.5386078688868077</v>
      </c>
      <c r="U12" s="67">
        <v>1.5965396253257114</v>
      </c>
      <c r="V12" s="67">
        <v>1.6413422316385813</v>
      </c>
      <c r="W12" s="67">
        <v>1.587489644916567</v>
      </c>
      <c r="X12" s="67">
        <v>1.5568412324558567</v>
      </c>
      <c r="Y12" s="67">
        <v>1.5266807869245602</v>
      </c>
      <c r="Z12" s="67">
        <v>1.4374298556789407</v>
      </c>
      <c r="AA12" s="67">
        <v>1.5041789573703352</v>
      </c>
      <c r="AB12" s="67">
        <v>1.8504957228077163</v>
      </c>
      <c r="AC12" s="67">
        <v>1.8683402277438603</v>
      </c>
      <c r="AD12" s="67">
        <v>1.9211313623191197</v>
      </c>
      <c r="AE12" s="67">
        <v>2.1354360357010043</v>
      </c>
      <c r="AF12" s="67">
        <v>2.2198312557989528</v>
      </c>
      <c r="AG12" s="67">
        <v>2.451100443043881</v>
      </c>
    </row>
    <row r="13" spans="1:33" x14ac:dyDescent="0.25">
      <c r="A13" s="10" t="s">
        <v>8</v>
      </c>
      <c r="B13" s="64">
        <v>1.3153378706508474</v>
      </c>
      <c r="C13" s="65">
        <v>1.4671476614047205</v>
      </c>
      <c r="D13" s="65">
        <v>1.5714535421163429</v>
      </c>
      <c r="E13" s="65">
        <v>1.3685070276247269</v>
      </c>
      <c r="F13" s="65">
        <v>1.4770543668117375</v>
      </c>
      <c r="G13" s="65">
        <v>1.6045939714702968</v>
      </c>
      <c r="H13" s="65">
        <v>1.7736565587581752</v>
      </c>
      <c r="I13" s="65">
        <v>1.9301053710995273</v>
      </c>
      <c r="J13" s="65">
        <v>2.0933782270767627</v>
      </c>
      <c r="K13" s="65">
        <v>2.1109654430910303</v>
      </c>
      <c r="L13" s="65">
        <v>2.251062157176265</v>
      </c>
      <c r="M13" s="65">
        <v>2.3291070715167823</v>
      </c>
      <c r="N13" s="65">
        <v>2.3991823946685744</v>
      </c>
      <c r="O13" s="65">
        <v>2.5223136442620695</v>
      </c>
      <c r="P13" s="65">
        <v>2.7130722771325706</v>
      </c>
      <c r="Q13" s="65">
        <v>2.7979657217203711</v>
      </c>
      <c r="R13" s="65">
        <v>2.8771176254655639</v>
      </c>
      <c r="S13" s="65">
        <v>2.9355037793888559</v>
      </c>
      <c r="T13" s="65">
        <v>3.2840625815241022</v>
      </c>
      <c r="U13" s="65">
        <v>3.1569162474947583</v>
      </c>
      <c r="V13" s="65">
        <v>3.1126484057667434</v>
      </c>
      <c r="W13" s="65">
        <v>3.3257788702284095</v>
      </c>
      <c r="X13" s="65">
        <v>4.853958098154636</v>
      </c>
      <c r="Y13" s="65">
        <v>5.1364750612186709</v>
      </c>
      <c r="Z13" s="65">
        <v>5.3044796842080686</v>
      </c>
      <c r="AA13" s="65">
        <v>4.7775085036298277</v>
      </c>
      <c r="AB13" s="65">
        <v>5.1782675462367367</v>
      </c>
      <c r="AC13" s="65">
        <v>5.1427656571389972</v>
      </c>
      <c r="AD13" s="65">
        <v>4.7332366265520296</v>
      </c>
      <c r="AE13" s="65">
        <v>4.8206910606155251</v>
      </c>
      <c r="AF13" s="65">
        <v>4.8460990411492109</v>
      </c>
      <c r="AG13" s="65">
        <v>4.5438690277974034</v>
      </c>
    </row>
    <row r="14" spans="1:33" x14ac:dyDescent="0.25">
      <c r="A14" s="21" t="s">
        <v>9</v>
      </c>
      <c r="B14" s="66">
        <v>1.3650904122609506</v>
      </c>
      <c r="C14" s="67">
        <v>1.3179276042982888</v>
      </c>
      <c r="D14" s="67">
        <v>1.3023291886826192</v>
      </c>
      <c r="E14" s="67">
        <v>1.3013480125473069</v>
      </c>
      <c r="F14" s="67">
        <v>1.3234978067431025</v>
      </c>
      <c r="G14" s="67">
        <v>1.3211505399408769</v>
      </c>
      <c r="H14" s="67">
        <v>1.3395373452045445</v>
      </c>
      <c r="I14" s="67">
        <v>1.1544779912146217</v>
      </c>
      <c r="J14" s="67">
        <v>1.1517592729010713</v>
      </c>
      <c r="K14" s="67">
        <v>1.1490119817214288</v>
      </c>
      <c r="L14" s="67">
        <v>1.166122070667315</v>
      </c>
      <c r="M14" s="67">
        <v>1.1727793863987728</v>
      </c>
      <c r="N14" s="67">
        <v>1.2458702632530059</v>
      </c>
      <c r="O14" s="67">
        <v>1.2217928147075419</v>
      </c>
      <c r="P14" s="67">
        <v>1.2426912593861053</v>
      </c>
      <c r="Q14" s="67">
        <v>1.4153617807399066</v>
      </c>
      <c r="R14" s="67">
        <v>1.5105234700893722</v>
      </c>
      <c r="S14" s="67">
        <v>1.5830363594003873</v>
      </c>
      <c r="T14" s="67">
        <v>1.6252982390701598</v>
      </c>
      <c r="U14" s="67">
        <v>1.7230170563292411</v>
      </c>
      <c r="V14" s="67">
        <v>1.7433392461072508</v>
      </c>
      <c r="W14" s="67">
        <v>1.7813835542608514</v>
      </c>
      <c r="X14" s="67">
        <v>1.8486302258749079</v>
      </c>
      <c r="Y14" s="67">
        <v>1.9306817394235327</v>
      </c>
      <c r="Z14" s="67">
        <v>1.9563605928989456</v>
      </c>
      <c r="AA14" s="67">
        <v>2.0778826228331129</v>
      </c>
      <c r="AB14" s="67">
        <v>2.2040760884795461</v>
      </c>
      <c r="AC14" s="67">
        <v>2.3136548073769223</v>
      </c>
      <c r="AD14" s="67">
        <v>2.5121854776588979</v>
      </c>
      <c r="AE14" s="67">
        <v>2.6560495589807283</v>
      </c>
      <c r="AF14" s="67">
        <v>2.5964978298869106</v>
      </c>
      <c r="AG14" s="67">
        <v>2.9282783641055823</v>
      </c>
    </row>
    <row r="15" spans="1:33" x14ac:dyDescent="0.25">
      <c r="A15" s="10" t="s">
        <v>10</v>
      </c>
      <c r="B15" s="64" t="s">
        <v>54</v>
      </c>
      <c r="C15" s="65">
        <v>0.22692889561270804</v>
      </c>
      <c r="D15" s="65">
        <v>0.24074680641991483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0.34558500512520135</v>
      </c>
      <c r="K15" s="65">
        <v>0.40260680666183929</v>
      </c>
      <c r="L15" s="65">
        <v>0.43440860215053761</v>
      </c>
      <c r="M15" s="65">
        <v>0.47200566973777464</v>
      </c>
      <c r="N15" s="65">
        <v>0.60949978982765873</v>
      </c>
      <c r="O15" s="65">
        <v>0.67782542537003732</v>
      </c>
      <c r="P15" s="65">
        <v>0.79536152796725779</v>
      </c>
      <c r="Q15" s="65">
        <v>0.91666666666666674</v>
      </c>
      <c r="R15" s="65">
        <v>0.98693759071117571</v>
      </c>
      <c r="S15" s="65">
        <v>1.0291087068521381</v>
      </c>
      <c r="T15" s="65">
        <v>1.0114192495921699</v>
      </c>
      <c r="U15" s="65">
        <v>1.0658039311439385</v>
      </c>
      <c r="V15" s="65">
        <v>1.0776375327458918</v>
      </c>
      <c r="W15" s="65">
        <v>1.0638051044083527</v>
      </c>
      <c r="X15" s="65">
        <v>1.0174385032913733</v>
      </c>
      <c r="Y15" s="65">
        <v>1.0361305361305362</v>
      </c>
      <c r="Z15" s="65">
        <v>1.0649350649350651</v>
      </c>
      <c r="AA15" s="65">
        <v>1.0090769774843806</v>
      </c>
      <c r="AB15" s="65">
        <v>1.0505381375760412</v>
      </c>
      <c r="AC15" s="65">
        <v>1.1964822957648693</v>
      </c>
      <c r="AD15" s="65">
        <v>1.3894280168969062</v>
      </c>
      <c r="AE15" s="65">
        <v>1.6351351351351351</v>
      </c>
      <c r="AF15" s="65">
        <v>1.7398648648648649</v>
      </c>
      <c r="AG15" s="65">
        <v>1.7961656009417433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2.0900416121402228</v>
      </c>
      <c r="I16" s="67">
        <v>2.1788257246690557</v>
      </c>
      <c r="J16" s="67">
        <v>2.3729016655035622</v>
      </c>
      <c r="K16" s="67">
        <v>2.41954153102377</v>
      </c>
      <c r="L16" s="67">
        <v>2.2208331108311947</v>
      </c>
      <c r="M16" s="67">
        <v>2.3246608370218431</v>
      </c>
      <c r="N16" s="67">
        <v>1.8364108067811922</v>
      </c>
      <c r="O16" s="67">
        <v>1.9347667867963736</v>
      </c>
      <c r="P16" s="67">
        <v>2.1756033705881257</v>
      </c>
      <c r="Q16" s="67">
        <v>2.283608849530002</v>
      </c>
      <c r="R16" s="67">
        <v>2.4157404562358948</v>
      </c>
      <c r="S16" s="67">
        <v>2.5980521512865993</v>
      </c>
      <c r="T16" s="67">
        <v>2.6247601439836408</v>
      </c>
      <c r="U16" s="67">
        <v>2.6805461494380802</v>
      </c>
      <c r="V16" s="67">
        <v>2.7527229516719296</v>
      </c>
      <c r="W16" s="67">
        <v>2.7210196007463185</v>
      </c>
      <c r="X16" s="67">
        <v>2.6343258269987038</v>
      </c>
      <c r="Y16" s="67">
        <v>2.8438643054317572</v>
      </c>
      <c r="Z16" s="67">
        <v>3.0540162079921331</v>
      </c>
      <c r="AA16" s="67">
        <v>2.7855846760440399</v>
      </c>
      <c r="AB16" s="67">
        <v>2.9502792296535425</v>
      </c>
      <c r="AC16" s="67">
        <v>3.0719607058937641</v>
      </c>
      <c r="AD16" s="67">
        <v>3.1907024828791575</v>
      </c>
      <c r="AE16" s="67">
        <v>3.489602036797002</v>
      </c>
      <c r="AF16" s="67">
        <v>3.740602118290894</v>
      </c>
      <c r="AG16" s="67">
        <v>3.9262323066516798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1.5484029843638016</v>
      </c>
      <c r="F17" s="65">
        <v>1.1833491375311169</v>
      </c>
      <c r="G17" s="65">
        <v>1.2246460007654039</v>
      </c>
      <c r="H17" s="65">
        <v>1.14529746267597</v>
      </c>
      <c r="I17" s="65">
        <v>1.063870114910201</v>
      </c>
      <c r="J17" s="65">
        <v>1.0520256946064448</v>
      </c>
      <c r="K17" s="65">
        <v>1.0904898982264795</v>
      </c>
      <c r="L17" s="65">
        <v>1.5997221667636958</v>
      </c>
      <c r="M17" s="65">
        <v>1.4826007454128196</v>
      </c>
      <c r="N17" s="65">
        <v>1.4795093739415999</v>
      </c>
      <c r="O17" s="65">
        <v>1.3890768168587002</v>
      </c>
      <c r="P17" s="65">
        <v>1.4585850057987968</v>
      </c>
      <c r="Q17" s="65">
        <v>1.4573757556084768</v>
      </c>
      <c r="R17" s="65">
        <v>1.7684868673558447</v>
      </c>
      <c r="S17" s="65">
        <v>1.8911882093946151</v>
      </c>
      <c r="T17" s="65">
        <v>2.0126571726357843</v>
      </c>
      <c r="U17" s="65">
        <v>1.6882811097615846</v>
      </c>
      <c r="V17" s="65">
        <v>1.8387237293998995</v>
      </c>
      <c r="W17" s="65">
        <v>1.8852603875602427</v>
      </c>
      <c r="X17" s="65">
        <v>1.8868872932833771</v>
      </c>
      <c r="Y17" s="65">
        <v>1.772653410316207</v>
      </c>
      <c r="Z17" s="65">
        <v>1.8543265227568118</v>
      </c>
      <c r="AA17" s="65">
        <v>1.8086034057609</v>
      </c>
      <c r="AB17" s="65">
        <v>1.5965427151153897</v>
      </c>
      <c r="AC17" s="65">
        <v>1.784637052898959</v>
      </c>
      <c r="AD17" s="65">
        <v>1.7921044730533551</v>
      </c>
      <c r="AE17" s="65">
        <v>1.9048188455392259</v>
      </c>
      <c r="AF17" s="65">
        <v>2.1588401641821271</v>
      </c>
      <c r="AG17" s="65">
        <v>2.412892501534047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3.77433771379697</v>
      </c>
      <c r="M18" s="67" t="s">
        <v>54</v>
      </c>
      <c r="N18" s="67" t="s">
        <v>54</v>
      </c>
      <c r="O18" s="67">
        <v>4.3570403423037547</v>
      </c>
      <c r="P18" s="67">
        <v>4.4951628860229427</v>
      </c>
      <c r="Q18" s="67">
        <v>4.8641234312273669</v>
      </c>
      <c r="R18" s="67">
        <v>4.4114172805566891</v>
      </c>
      <c r="S18" s="67">
        <v>4.6345135445290211</v>
      </c>
      <c r="T18" s="67">
        <v>4.7135896828421631</v>
      </c>
      <c r="U18" s="67">
        <v>4.8255180483639357</v>
      </c>
      <c r="V18" s="67">
        <v>5.1448249519087828</v>
      </c>
      <c r="W18" s="67">
        <v>5.4514959359299988</v>
      </c>
      <c r="X18" s="67">
        <v>4.3514543464624191</v>
      </c>
      <c r="Y18" s="67">
        <v>4.613314656443527</v>
      </c>
      <c r="Z18" s="67">
        <v>4.7663187356180883</v>
      </c>
      <c r="AA18" s="67">
        <v>4.6052782487944226</v>
      </c>
      <c r="AB18" s="67">
        <v>4.7767511877140647</v>
      </c>
      <c r="AC18" s="67">
        <v>4.9602135459782737</v>
      </c>
      <c r="AD18" s="67">
        <v>4.7381442957740658</v>
      </c>
      <c r="AE18" s="67">
        <v>5.0769088348932723</v>
      </c>
      <c r="AF18" s="67">
        <v>4.9234957139068785</v>
      </c>
      <c r="AG18" s="67">
        <v>4.9674851293080069</v>
      </c>
    </row>
    <row r="19" spans="1:33" x14ac:dyDescent="0.25">
      <c r="A19" s="10" t="s">
        <v>14</v>
      </c>
      <c r="B19" s="64">
        <v>1.6912179149220059</v>
      </c>
      <c r="C19" s="65">
        <v>1.3964037031958452</v>
      </c>
      <c r="D19" s="65">
        <v>1.1884788889329745</v>
      </c>
      <c r="E19" s="65">
        <v>1.1408364422043453</v>
      </c>
      <c r="F19" s="65">
        <v>1.1346267679424684</v>
      </c>
      <c r="G19" s="65">
        <v>1.0144645503629135</v>
      </c>
      <c r="H19" s="65">
        <v>1.0073116229030996</v>
      </c>
      <c r="I19" s="65">
        <v>1.0820217917675545</v>
      </c>
      <c r="J19" s="65">
        <v>1.1411920422600017</v>
      </c>
      <c r="K19" s="65">
        <v>1.2272894377591856</v>
      </c>
      <c r="L19" s="65">
        <v>1.4095191168109371</v>
      </c>
      <c r="M19" s="65">
        <v>1.4387671925370893</v>
      </c>
      <c r="N19" s="65">
        <v>1.4718779835281461</v>
      </c>
      <c r="O19" s="65">
        <v>1.4968433171862263</v>
      </c>
      <c r="P19" s="65">
        <v>1.4735310169183191</v>
      </c>
      <c r="Q19" s="65">
        <v>1.5742711857113525</v>
      </c>
      <c r="R19" s="65">
        <v>1.7449886148617102</v>
      </c>
      <c r="S19" s="65">
        <v>1.7349103649596589</v>
      </c>
      <c r="T19" s="65">
        <v>1.8519061552760863</v>
      </c>
      <c r="U19" s="65">
        <v>2.0145713026607224</v>
      </c>
      <c r="V19" s="65">
        <v>2.1498140998068971</v>
      </c>
      <c r="W19" s="65">
        <v>2.326166569654637</v>
      </c>
      <c r="X19" s="65">
        <v>2.4164775852620108</v>
      </c>
      <c r="Y19" s="65">
        <v>2.546084609366984</v>
      </c>
      <c r="Z19" s="65">
        <v>2.6734343764313504</v>
      </c>
      <c r="AA19" s="65">
        <v>2.5890979096480917</v>
      </c>
      <c r="AB19" s="65">
        <v>2.6457568075382123</v>
      </c>
      <c r="AC19" s="65">
        <v>2.9215331049701518</v>
      </c>
      <c r="AD19" s="65">
        <v>3.8739123228341308</v>
      </c>
      <c r="AE19" s="65">
        <v>4.0574395909250063</v>
      </c>
      <c r="AF19" s="65">
        <v>4.3579161875174091</v>
      </c>
      <c r="AG19" s="65">
        <v>4.4714578682445367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0.68218640743583181</v>
      </c>
      <c r="O20" s="67">
        <v>0.68852140029287112</v>
      </c>
      <c r="P20" s="67">
        <v>1.0823773574600875</v>
      </c>
      <c r="Q20" s="67">
        <v>1.1837302577764157</v>
      </c>
      <c r="R20" s="67">
        <v>1.2822153531137406</v>
      </c>
      <c r="S20" s="67">
        <v>1.2063199395859283</v>
      </c>
      <c r="T20" s="67">
        <v>1.3211523574388695</v>
      </c>
      <c r="U20" s="67">
        <v>1.200334344141202</v>
      </c>
      <c r="V20" s="67">
        <v>1.4170084465290536</v>
      </c>
      <c r="W20" s="67">
        <v>1.785910934275605</v>
      </c>
      <c r="X20" s="67">
        <v>1.9866811756031757</v>
      </c>
      <c r="Y20" s="67">
        <v>1.8866551996827416</v>
      </c>
      <c r="Z20" s="67">
        <v>1.8317189566640402</v>
      </c>
      <c r="AA20" s="67">
        <v>1.8913227496142391</v>
      </c>
      <c r="AB20" s="67">
        <v>2.0545887726813072</v>
      </c>
      <c r="AC20" s="67">
        <v>2.1304628790248739</v>
      </c>
      <c r="AD20" s="67">
        <v>2.062616107529232</v>
      </c>
      <c r="AE20" s="67">
        <v>2.1322881563768812</v>
      </c>
      <c r="AF20" s="67">
        <v>2.2896977191349426</v>
      </c>
      <c r="AG20" s="67">
        <v>2.003950315852514</v>
      </c>
    </row>
    <row r="21" spans="1:33" x14ac:dyDescent="0.25">
      <c r="A21" s="10" t="s">
        <v>16</v>
      </c>
      <c r="B21" s="64" t="s">
        <v>54</v>
      </c>
      <c r="C21" s="65">
        <v>3.0427281333753755</v>
      </c>
      <c r="D21" s="65" t="s">
        <v>54</v>
      </c>
      <c r="E21" s="65">
        <v>2.8610112060199118</v>
      </c>
      <c r="F21" s="65" t="s">
        <v>54</v>
      </c>
      <c r="G21" s="65">
        <v>2.8485558283629011</v>
      </c>
      <c r="H21" s="65">
        <v>2.8305291311026024</v>
      </c>
      <c r="I21" s="65">
        <v>2.8967465560586052</v>
      </c>
      <c r="J21" s="65">
        <v>2.9201989472753556</v>
      </c>
      <c r="K21" s="65">
        <v>3.1292693013473278</v>
      </c>
      <c r="L21" s="65">
        <v>3.167950932030442</v>
      </c>
      <c r="M21" s="65">
        <v>3.2458243090553633</v>
      </c>
      <c r="N21" s="65">
        <v>3.2600920128628741</v>
      </c>
      <c r="O21" s="65">
        <v>3.295277131309458</v>
      </c>
      <c r="P21" s="65">
        <v>3.3095734177081542</v>
      </c>
      <c r="Q21" s="65">
        <v>3.3350350327080318</v>
      </c>
      <c r="R21" s="65">
        <v>3.4345692236272027</v>
      </c>
      <c r="S21" s="65">
        <v>3.5785035107359535</v>
      </c>
      <c r="T21" s="65">
        <v>3.7332781419211409</v>
      </c>
      <c r="U21" s="65">
        <v>3.9222144989661993</v>
      </c>
      <c r="V21" s="65">
        <v>4.0580003202395165</v>
      </c>
      <c r="W21" s="65">
        <v>4.1888114856365242</v>
      </c>
      <c r="X21" s="65">
        <v>4.3523226145012854</v>
      </c>
      <c r="Y21" s="65">
        <v>4.3666863457031955</v>
      </c>
      <c r="Z21" s="65">
        <v>4.3207043188921732</v>
      </c>
      <c r="AA21" s="65">
        <v>4.7437863022708964</v>
      </c>
      <c r="AB21" s="65">
        <v>4.8617432893452461</v>
      </c>
      <c r="AC21" s="65">
        <v>5.0765191960082374</v>
      </c>
      <c r="AD21" s="65">
        <v>5.2172996868381079</v>
      </c>
      <c r="AE21" s="65">
        <v>5.3964672720400966</v>
      </c>
      <c r="AF21" s="65">
        <v>5.3804582267088845</v>
      </c>
      <c r="AG21" s="65">
        <v>5.5204934759639226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2.1083303215888178</v>
      </c>
      <c r="F22" s="67">
        <v>2.2238098212519648</v>
      </c>
      <c r="G22" s="67">
        <v>2.2394836878115778</v>
      </c>
      <c r="H22" s="67">
        <v>2.2832627236397527</v>
      </c>
      <c r="I22" s="67">
        <v>2.4306512577868125</v>
      </c>
      <c r="J22" s="67">
        <v>2.4820193161957715</v>
      </c>
      <c r="K22" s="67">
        <v>2.6398243998635218</v>
      </c>
      <c r="L22" s="67">
        <v>2.6493471005114344</v>
      </c>
      <c r="M22" s="67">
        <v>2.846714663161968</v>
      </c>
      <c r="N22" s="67">
        <v>2.7234036742207111</v>
      </c>
      <c r="O22" s="67">
        <v>2.7038536194572775</v>
      </c>
      <c r="P22" s="67">
        <v>2.9717848059903793</v>
      </c>
      <c r="Q22" s="67">
        <v>2.9237818807639053</v>
      </c>
      <c r="R22" s="67">
        <v>3.2329492946422391</v>
      </c>
      <c r="S22" s="67">
        <v>3.0931160795448869</v>
      </c>
      <c r="T22" s="67">
        <v>3.0617263146102895</v>
      </c>
      <c r="U22" s="67">
        <v>2.8243081037578066</v>
      </c>
      <c r="V22" s="67">
        <v>3.2190413702831462</v>
      </c>
      <c r="W22" s="67">
        <v>3.6643740456332412</v>
      </c>
      <c r="X22" s="67">
        <v>4.3613445578328527</v>
      </c>
      <c r="Y22" s="67">
        <v>4.9156642128222501</v>
      </c>
      <c r="Z22" s="67">
        <v>4.9554468565767227</v>
      </c>
      <c r="AA22" s="67">
        <v>4.9288900982312542</v>
      </c>
      <c r="AB22" s="67">
        <v>5.159323832487452</v>
      </c>
      <c r="AC22" s="67">
        <v>5.3475791310758183</v>
      </c>
      <c r="AD22" s="67">
        <v>5.5965687274466625</v>
      </c>
      <c r="AE22" s="67">
        <v>5.7151697390146756</v>
      </c>
      <c r="AF22" s="67">
        <v>5.9572665614309814</v>
      </c>
      <c r="AG22" s="67">
        <v>6.0295593027941177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1.2355732888919766</v>
      </c>
      <c r="G23" s="65">
        <v>1.311148876359064</v>
      </c>
      <c r="H23" s="65">
        <v>1.362618933127075</v>
      </c>
      <c r="I23" s="65">
        <v>1.4425276783474084</v>
      </c>
      <c r="J23" s="65">
        <v>1.456765790132531</v>
      </c>
      <c r="K23" s="65">
        <v>1.4632133797229163</v>
      </c>
      <c r="L23" s="65">
        <v>1.430983720517732</v>
      </c>
      <c r="M23" s="65">
        <v>1.4572698971922404</v>
      </c>
      <c r="N23" s="65">
        <v>1.473811225424474</v>
      </c>
      <c r="O23" s="65">
        <v>1.5242512946315969</v>
      </c>
      <c r="P23" s="65">
        <v>1.5871016015340595</v>
      </c>
      <c r="Q23" s="65">
        <v>1.6201121380728982</v>
      </c>
      <c r="R23" s="65">
        <v>1.5532226377903999</v>
      </c>
      <c r="S23" s="65">
        <v>1.6007733146981886</v>
      </c>
      <c r="T23" s="65">
        <v>1.6113185291384946</v>
      </c>
      <c r="U23" s="65">
        <v>1.5932711158420352</v>
      </c>
      <c r="V23" s="65">
        <v>1.6830516198357615</v>
      </c>
      <c r="W23" s="65">
        <v>1.6750668134429825</v>
      </c>
      <c r="X23" s="65">
        <v>1.7527120328738997</v>
      </c>
      <c r="Y23" s="65">
        <v>1.8730521307422465</v>
      </c>
      <c r="Z23" s="65">
        <v>2.0640523036765899</v>
      </c>
      <c r="AA23" s="65">
        <v>2.1715788096249158</v>
      </c>
      <c r="AB23" s="65">
        <v>2.3207899504122484</v>
      </c>
      <c r="AC23" s="65">
        <v>3.0191146038355678</v>
      </c>
      <c r="AD23" s="65">
        <v>3.1061195954009531</v>
      </c>
      <c r="AE23" s="65">
        <v>3.1878362430851035</v>
      </c>
      <c r="AF23" s="65">
        <v>3.2922366549543893</v>
      </c>
      <c r="AG23" s="65">
        <v>3.6025152753685394</v>
      </c>
    </row>
    <row r="24" spans="1:33" x14ac:dyDescent="0.25">
      <c r="A24" s="21" t="s">
        <v>19</v>
      </c>
      <c r="B24" s="66">
        <v>0.78178023567399846</v>
      </c>
      <c r="C24" s="67">
        <v>0.86667583026263773</v>
      </c>
      <c r="D24" s="67">
        <v>0.94972487522488269</v>
      </c>
      <c r="E24" s="67">
        <v>0.98683157540933764</v>
      </c>
      <c r="F24" s="67">
        <v>1.0284673715714934</v>
      </c>
      <c r="G24" s="67">
        <v>1.1494030764047336</v>
      </c>
      <c r="H24" s="67">
        <v>1.24540902820401</v>
      </c>
      <c r="I24" s="67">
        <v>1.3407946857275344</v>
      </c>
      <c r="J24" s="67">
        <v>1.438900056510384</v>
      </c>
      <c r="K24" s="67">
        <v>1.5361075977449878</v>
      </c>
      <c r="L24" s="67">
        <v>1.6255043161616578</v>
      </c>
      <c r="M24" s="67">
        <v>1.7139756169683684</v>
      </c>
      <c r="N24" s="67">
        <v>1.8278474640879103</v>
      </c>
      <c r="O24" s="67">
        <v>1.9408200420111508</v>
      </c>
      <c r="P24" s="67">
        <v>1.9753754230406282</v>
      </c>
      <c r="Q24" s="67">
        <v>2.0103735120966419</v>
      </c>
      <c r="R24" s="67">
        <v>2.3381767514035605</v>
      </c>
      <c r="S24" s="67">
        <v>2.664865120995715</v>
      </c>
      <c r="T24" s="67">
        <v>3.8137614420865678</v>
      </c>
      <c r="U24" s="67">
        <v>3.7564871403923177</v>
      </c>
      <c r="V24" s="67">
        <v>3.9187214717020238</v>
      </c>
      <c r="W24" s="67">
        <v>4.1682672020496945</v>
      </c>
      <c r="X24" s="67">
        <v>4.0373129876116103</v>
      </c>
      <c r="Y24" s="67">
        <v>3.6105150557799894</v>
      </c>
      <c r="Z24" s="67">
        <v>3.6623345758362897</v>
      </c>
      <c r="AA24" s="67">
        <v>3.7298120019277889</v>
      </c>
      <c r="AB24" s="67">
        <v>4.0045371001491636</v>
      </c>
      <c r="AC24" s="67">
        <v>4.3677778169800208</v>
      </c>
      <c r="AD24" s="67">
        <v>4.6461684174625031</v>
      </c>
      <c r="AE24" s="67">
        <v>4.905640782825504</v>
      </c>
      <c r="AF24" s="67">
        <v>5.2148198011731033</v>
      </c>
      <c r="AG24" s="67">
        <v>5.429073800125618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1.6245388101447449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2.3274323626889521</v>
      </c>
      <c r="K25" s="65" t="s">
        <v>54</v>
      </c>
      <c r="L25" s="65" t="s">
        <v>54</v>
      </c>
      <c r="M25" s="65" t="s">
        <v>54</v>
      </c>
      <c r="N25" s="65">
        <v>2.9656722575645293</v>
      </c>
      <c r="O25" s="65" t="s">
        <v>54</v>
      </c>
      <c r="P25" s="65">
        <v>3.1587703493024355</v>
      </c>
      <c r="Q25" s="65">
        <v>3.4493830002483752</v>
      </c>
      <c r="R25" s="65">
        <v>3.5241751608835021</v>
      </c>
      <c r="S25" s="65">
        <v>3.8100796308567375</v>
      </c>
      <c r="T25" s="65">
        <v>4.1368899621796098</v>
      </c>
      <c r="U25" s="65">
        <v>4.1401403591664918</v>
      </c>
      <c r="V25" s="65">
        <v>4.3497291125071031</v>
      </c>
      <c r="W25" s="65">
        <v>4.3903703329543582</v>
      </c>
      <c r="X25" s="65">
        <v>4.6694824779437196</v>
      </c>
      <c r="Y25" s="65">
        <v>4.724767066272145</v>
      </c>
      <c r="Z25" s="65">
        <v>4.9685358947554876</v>
      </c>
      <c r="AA25" s="65">
        <v>5.019438484743036</v>
      </c>
      <c r="AB25" s="65">
        <v>5.3722856913235297</v>
      </c>
      <c r="AC25" s="65">
        <v>5.387928957479228</v>
      </c>
      <c r="AD25" s="65">
        <v>5.6390520805075655</v>
      </c>
      <c r="AE25" s="65">
        <v>5.8954102365333183</v>
      </c>
      <c r="AF25" s="65">
        <v>5.761681862160656</v>
      </c>
      <c r="AG25" s="65">
        <v>6.1312434924031587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1.6602344692056865</v>
      </c>
      <c r="F26" s="67">
        <v>1.4600828843945817</v>
      </c>
      <c r="G26" s="67">
        <v>1.4274047960626968</v>
      </c>
      <c r="H26" s="67">
        <v>1.3287465858868723</v>
      </c>
      <c r="I26" s="67">
        <v>1.255919133491336</v>
      </c>
      <c r="J26" s="67">
        <v>1.2237892814148275</v>
      </c>
      <c r="K26" s="67">
        <v>1.0526894077416824</v>
      </c>
      <c r="L26" s="67">
        <v>0.92494974233446081</v>
      </c>
      <c r="M26" s="67">
        <v>0.89707062737188692</v>
      </c>
      <c r="N26" s="67">
        <v>0.92828200151071194</v>
      </c>
      <c r="O26" s="67">
        <v>0.96522132389139859</v>
      </c>
      <c r="P26" s="67">
        <v>0.98512898738685484</v>
      </c>
      <c r="Q26" s="67">
        <v>1.0719376227366944</v>
      </c>
      <c r="R26" s="67">
        <v>0.89576748567942299</v>
      </c>
      <c r="S26" s="67">
        <v>0.89416330717576042</v>
      </c>
      <c r="T26" s="67">
        <v>0.93108255942756613</v>
      </c>
      <c r="U26" s="67">
        <v>0.93376336873099708</v>
      </c>
      <c r="V26" s="67">
        <v>0.96620415219639988</v>
      </c>
      <c r="W26" s="67">
        <v>0.79068805497524219</v>
      </c>
      <c r="X26" s="67">
        <v>0.8906700091840456</v>
      </c>
      <c r="Y26" s="67">
        <v>0.9226745482093478</v>
      </c>
      <c r="Z26" s="67">
        <v>0.90382627609499544</v>
      </c>
      <c r="AA26" s="67">
        <v>0.87622818871101504</v>
      </c>
      <c r="AB26" s="67">
        <v>0.91158517873429279</v>
      </c>
      <c r="AC26" s="67">
        <v>0.89132123898231441</v>
      </c>
      <c r="AD26" s="67">
        <v>0.8824412694399304</v>
      </c>
      <c r="AE26" s="67">
        <v>0.8959667912878152</v>
      </c>
      <c r="AF26" s="67">
        <v>0.95286903194359451</v>
      </c>
      <c r="AG26" s="67">
        <v>1.0039343215903183</v>
      </c>
    </row>
    <row r="27" spans="1:33" x14ac:dyDescent="0.25">
      <c r="A27" s="10" t="s">
        <v>22</v>
      </c>
      <c r="B27" s="64" t="s">
        <v>54</v>
      </c>
      <c r="C27" s="65">
        <v>0.60396852887711205</v>
      </c>
      <c r="D27" s="65" t="s">
        <v>54</v>
      </c>
      <c r="E27" s="65">
        <v>0.76240184586495963</v>
      </c>
      <c r="F27" s="65" t="s">
        <v>54</v>
      </c>
      <c r="G27" s="65">
        <v>0.90316851616904292</v>
      </c>
      <c r="H27" s="65" t="s">
        <v>54</v>
      </c>
      <c r="I27" s="65">
        <v>1.0052944837078386</v>
      </c>
      <c r="J27" s="65" t="s">
        <v>54</v>
      </c>
      <c r="K27" s="65">
        <v>1.3373353040923475</v>
      </c>
      <c r="L27" s="65" t="s">
        <v>54</v>
      </c>
      <c r="M27" s="65">
        <v>1.2906781174870046</v>
      </c>
      <c r="N27" s="65" t="s">
        <v>54</v>
      </c>
      <c r="O27" s="65">
        <v>1.3932758374184098</v>
      </c>
      <c r="P27" s="65" t="s">
        <v>54</v>
      </c>
      <c r="Q27" s="65">
        <v>1.7455113418147385</v>
      </c>
      <c r="R27" s="65">
        <v>1.7797580880783119</v>
      </c>
      <c r="S27" s="65">
        <v>1.8896873643816141</v>
      </c>
      <c r="T27" s="65" t="s">
        <v>54</v>
      </c>
      <c r="U27" s="65" t="s">
        <v>54</v>
      </c>
      <c r="V27" s="65" t="s">
        <v>54</v>
      </c>
      <c r="W27" s="65">
        <v>2.2784947824279427</v>
      </c>
      <c r="X27" s="65">
        <v>2.3003165254089906</v>
      </c>
      <c r="Y27" s="65">
        <v>2.7212885806061169</v>
      </c>
      <c r="Z27" s="65">
        <v>2.7918630885367373</v>
      </c>
      <c r="AA27" s="65">
        <v>3.2559863036187529</v>
      </c>
      <c r="AB27" s="65">
        <v>2.7698999122483499</v>
      </c>
      <c r="AC27" s="65">
        <v>3.3114305853190089</v>
      </c>
      <c r="AD27" s="65">
        <v>3.4867080659395349</v>
      </c>
      <c r="AE27" s="65">
        <v>3.7310515011521983</v>
      </c>
      <c r="AF27" s="65">
        <v>4.1205773279117617</v>
      </c>
      <c r="AG27" s="65">
        <v>4.1793468574031412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1.9110943042714237</v>
      </c>
      <c r="G28" s="67">
        <v>1.8065397072256009</v>
      </c>
      <c r="H28" s="67">
        <v>1.8589404076817881</v>
      </c>
      <c r="I28" s="67">
        <v>1.8535748229894473</v>
      </c>
      <c r="J28" s="67">
        <v>1.8803563279875237</v>
      </c>
      <c r="K28" s="67">
        <v>1.7051681936110661</v>
      </c>
      <c r="L28" s="67">
        <v>1.8437879164196398</v>
      </c>
      <c r="M28" s="67">
        <v>1.7750026296335255</v>
      </c>
      <c r="N28" s="67">
        <v>1.700146774461762</v>
      </c>
      <c r="O28" s="67">
        <v>1.7828325833720076</v>
      </c>
      <c r="P28" s="67">
        <v>1.9850427271279292</v>
      </c>
      <c r="Q28" s="67">
        <v>2.0227958591307256</v>
      </c>
      <c r="R28" s="67">
        <v>2.1812767693097914</v>
      </c>
      <c r="S28" s="67">
        <v>2.2883320626551762</v>
      </c>
      <c r="T28" s="67">
        <v>2.3311974672605382</v>
      </c>
      <c r="U28" s="67">
        <v>2.4605857304912484</v>
      </c>
      <c r="V28" s="67">
        <v>2.8094326474466418</v>
      </c>
      <c r="W28" s="67">
        <v>2.8334587738773811</v>
      </c>
      <c r="X28" s="67">
        <v>2.8201870804738562</v>
      </c>
      <c r="Y28" s="67">
        <v>2.7162941683689232</v>
      </c>
      <c r="Z28" s="67">
        <v>2.7155157407627426</v>
      </c>
      <c r="AA28" s="67">
        <v>2.6503000306681255</v>
      </c>
      <c r="AB28" s="67">
        <v>2.5999618155300541</v>
      </c>
      <c r="AC28" s="67">
        <v>2.794838378090641</v>
      </c>
      <c r="AD28" s="67">
        <v>2.9959578317605637</v>
      </c>
      <c r="AE28" s="67">
        <v>3.1110426161711544</v>
      </c>
      <c r="AF28" s="67">
        <v>3.1643100408415061</v>
      </c>
      <c r="AG28" s="67">
        <v>3.2235378802041392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1.8719795896740705</v>
      </c>
      <c r="F29" s="65">
        <v>2.3890725116333851</v>
      </c>
      <c r="G29" s="65">
        <v>2.4594062369577894</v>
      </c>
      <c r="H29" s="65">
        <v>2.2574067229384003</v>
      </c>
      <c r="I29" s="65">
        <v>2.0236936182202871</v>
      </c>
      <c r="J29" s="65">
        <v>2.156099598215746</v>
      </c>
      <c r="K29" s="65">
        <v>2.2272734590708945</v>
      </c>
      <c r="L29" s="65">
        <v>2.1813970499824671</v>
      </c>
      <c r="M29" s="65">
        <v>2.2631890638357182</v>
      </c>
      <c r="N29" s="65">
        <v>2.3358713247892711</v>
      </c>
      <c r="O29" s="65">
        <v>1.8990251838407293</v>
      </c>
      <c r="P29" s="65">
        <v>2.0248997348034545</v>
      </c>
      <c r="Q29" s="65">
        <v>2.633114383330927</v>
      </c>
      <c r="R29" s="65">
        <v>2.9249461903786895</v>
      </c>
      <c r="S29" s="65">
        <v>3.1061796574554772</v>
      </c>
      <c r="T29" s="65">
        <v>3.47593635754296</v>
      </c>
      <c r="U29" s="65">
        <v>3.6611197539192566</v>
      </c>
      <c r="V29" s="65">
        <v>3.7698137898936892</v>
      </c>
      <c r="W29" s="65">
        <v>4.277314680978332</v>
      </c>
      <c r="X29" s="65">
        <v>4.3171837422363346</v>
      </c>
      <c r="Y29" s="65">
        <v>4.2203275637266078</v>
      </c>
      <c r="Z29" s="65">
        <v>4.1470615548917333</v>
      </c>
      <c r="AA29" s="65">
        <v>3.8142158237812978</v>
      </c>
      <c r="AB29" s="65">
        <v>3.9142613332304825</v>
      </c>
      <c r="AC29" s="65">
        <v>4.479400345021225</v>
      </c>
      <c r="AD29" s="65">
        <v>4.8454233898039165</v>
      </c>
      <c r="AE29" s="65">
        <v>5.0547132904273635</v>
      </c>
      <c r="AF29" s="65">
        <v>5.2166057862235427</v>
      </c>
      <c r="AG29" s="65">
        <v>5.2539412864586792</v>
      </c>
    </row>
    <row r="30" spans="1:33" x14ac:dyDescent="0.25">
      <c r="A30" s="21" t="s">
        <v>25</v>
      </c>
      <c r="B30" s="66">
        <v>0.96106054393180029</v>
      </c>
      <c r="C30" s="67">
        <v>1.0341717660013476</v>
      </c>
      <c r="D30" s="67">
        <v>1.0576019699343253</v>
      </c>
      <c r="E30" s="67">
        <v>1.0969621506700924</v>
      </c>
      <c r="F30" s="67">
        <v>1.206931838671284</v>
      </c>
      <c r="G30" s="67">
        <v>1.189873613063466</v>
      </c>
      <c r="H30" s="67">
        <v>1.2937696520723578</v>
      </c>
      <c r="I30" s="67">
        <v>1.3458874898205442</v>
      </c>
      <c r="J30" s="67">
        <v>1.4991706789487771</v>
      </c>
      <c r="K30" s="67">
        <v>1.521908456593301</v>
      </c>
      <c r="L30" s="67">
        <v>1.8780272380820715</v>
      </c>
      <c r="M30" s="67">
        <v>1.9380956081506164</v>
      </c>
      <c r="N30" s="67">
        <v>1.9875673864614836</v>
      </c>
      <c r="O30" s="67">
        <v>2.1720822623423599</v>
      </c>
      <c r="P30" s="67">
        <v>2.3319755118788308</v>
      </c>
      <c r="Q30" s="67">
        <v>2.4925530660844832</v>
      </c>
      <c r="R30" s="67">
        <v>2.5889048754414543</v>
      </c>
      <c r="S30" s="67">
        <v>2.6992404600084758</v>
      </c>
      <c r="T30" s="67">
        <v>2.8432685184777178</v>
      </c>
      <c r="U30" s="67">
        <v>2.8723220303126218</v>
      </c>
      <c r="V30" s="67">
        <v>2.8691687149745215</v>
      </c>
      <c r="W30" s="67">
        <v>2.7659998334899325</v>
      </c>
      <c r="X30" s="67">
        <v>2.6937899915560104</v>
      </c>
      <c r="Y30" s="67">
        <v>2.6256881044769234</v>
      </c>
      <c r="Z30" s="67">
        <v>2.6130915383698614</v>
      </c>
      <c r="AA30" s="67">
        <v>2.6233543479649843</v>
      </c>
      <c r="AB30" s="67">
        <v>2.7154569592148583</v>
      </c>
      <c r="AC30" s="67">
        <v>2.8557415855810957</v>
      </c>
      <c r="AD30" s="67">
        <v>3.0008872020641784</v>
      </c>
      <c r="AE30" s="67">
        <v>3.0805291319195827</v>
      </c>
      <c r="AF30" s="67">
        <v>3.1092437226415668</v>
      </c>
      <c r="AG30" s="67">
        <v>3.2493334518167329</v>
      </c>
    </row>
    <row r="31" spans="1:33" x14ac:dyDescent="0.25">
      <c r="A31" s="10" t="s">
        <v>26</v>
      </c>
      <c r="B31" s="64" t="s">
        <v>54</v>
      </c>
      <c r="C31" s="65">
        <v>3.0741540685092885</v>
      </c>
      <c r="D31" s="65" t="s">
        <v>54</v>
      </c>
      <c r="E31" s="65">
        <v>3.3443179521231592</v>
      </c>
      <c r="F31" s="65" t="s">
        <v>54</v>
      </c>
      <c r="G31" s="65">
        <v>3.8098008016821292</v>
      </c>
      <c r="H31" s="65" t="s">
        <v>54</v>
      </c>
      <c r="I31" s="65">
        <v>4.1581476206675205</v>
      </c>
      <c r="J31" s="65" t="s">
        <v>54</v>
      </c>
      <c r="K31" s="65">
        <v>4.4991040335395738</v>
      </c>
      <c r="L31" s="65" t="s">
        <v>54</v>
      </c>
      <c r="M31" s="65">
        <v>5.1692593882550426</v>
      </c>
      <c r="N31" s="65" t="s">
        <v>54</v>
      </c>
      <c r="O31" s="65">
        <v>5.3830469211867236</v>
      </c>
      <c r="P31" s="65">
        <v>5.4260791261681289</v>
      </c>
      <c r="Q31" s="65">
        <v>6.0851083179373671</v>
      </c>
      <c r="R31" s="65">
        <v>6.1266478785290284</v>
      </c>
      <c r="S31" s="65">
        <v>4.9997058803949255</v>
      </c>
      <c r="T31" s="65">
        <v>5.4371668354909488</v>
      </c>
      <c r="U31" s="65">
        <v>5.0797334976039634</v>
      </c>
      <c r="V31" s="65">
        <v>5.2514502402938898</v>
      </c>
      <c r="W31" s="65">
        <v>5.1445539157743294</v>
      </c>
      <c r="X31" s="65">
        <v>5.1640962852459005</v>
      </c>
      <c r="Y31" s="65">
        <v>6.6743494708264164</v>
      </c>
      <c r="Z31" s="65">
        <v>6.8759904297620409</v>
      </c>
      <c r="AA31" s="65">
        <v>6.8340339684278968</v>
      </c>
      <c r="AB31" s="65">
        <v>7.1545292718884808</v>
      </c>
      <c r="AC31" s="65">
        <v>7.3834192706314123</v>
      </c>
      <c r="AD31" s="65">
        <v>7.5364749502539095</v>
      </c>
      <c r="AE31" s="65">
        <v>7.8343992390084107</v>
      </c>
      <c r="AF31" s="65">
        <v>7.9301810577304401</v>
      </c>
      <c r="AG31" s="65">
        <v>9.5728931531603596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2.5952454595084182</v>
      </c>
      <c r="R32" s="71">
        <v>2.6847827752752416</v>
      </c>
      <c r="S32" s="71">
        <v>2.7624791457819313</v>
      </c>
      <c r="T32" s="71" t="s">
        <v>54</v>
      </c>
      <c r="U32" s="71" t="s">
        <v>54</v>
      </c>
      <c r="V32" s="71" t="s">
        <v>54</v>
      </c>
      <c r="W32" s="71">
        <v>3.1265312609232492</v>
      </c>
      <c r="X32" s="71">
        <v>3.2491547132856735</v>
      </c>
      <c r="Y32" s="71">
        <v>3.3456902276614993</v>
      </c>
      <c r="Z32" s="71">
        <v>3.3930208331423479</v>
      </c>
      <c r="AA32" s="71">
        <v>3.5383080956829307</v>
      </c>
      <c r="AB32" s="71">
        <v>3.6423561438823584</v>
      </c>
      <c r="AC32" s="71">
        <v>3.8534814633703829</v>
      </c>
      <c r="AD32" s="71">
        <v>4.02004887382635</v>
      </c>
      <c r="AE32" s="71">
        <v>4.1670820063807605</v>
      </c>
      <c r="AF32" s="71">
        <v>4.2417393765109574</v>
      </c>
      <c r="AG32" s="71">
        <v>4.4831711531362499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0.69561941776564995</v>
      </c>
      <c r="J33" s="65">
        <v>0.70484087508078463</v>
      </c>
      <c r="K33" s="65">
        <v>0.7130787986075604</v>
      </c>
      <c r="L33" s="65">
        <v>0.71655644345210223</v>
      </c>
      <c r="M33" s="65">
        <v>0.68827769934111405</v>
      </c>
      <c r="N33" s="65">
        <v>0.69219186190110227</v>
      </c>
      <c r="O33" s="65">
        <v>0.71852275900557105</v>
      </c>
      <c r="P33" s="65">
        <v>0.7656401703711101</v>
      </c>
      <c r="Q33" s="65">
        <v>0.81937769102565194</v>
      </c>
      <c r="R33" s="65">
        <v>0.89183275142773422</v>
      </c>
      <c r="S33" s="65">
        <v>0.97471808432025819</v>
      </c>
      <c r="T33" s="65">
        <v>1.0359988582879909</v>
      </c>
      <c r="U33" s="65">
        <v>1.0413067400397422</v>
      </c>
      <c r="V33" s="65">
        <v>1.1296772339581871</v>
      </c>
      <c r="W33" s="65">
        <v>1.1865538897157586</v>
      </c>
      <c r="X33" s="65">
        <v>1.209190827412234</v>
      </c>
      <c r="Y33" s="65">
        <v>1.2035492438506654</v>
      </c>
      <c r="Z33" s="65">
        <v>1.2117264537322547</v>
      </c>
      <c r="AA33" s="65">
        <v>1.2297037363492904</v>
      </c>
      <c r="AB33" s="65">
        <v>1.2596400791937936</v>
      </c>
      <c r="AC33" s="65">
        <v>1.2104565750069303</v>
      </c>
      <c r="AD33" s="65">
        <v>1.2242018072119409</v>
      </c>
      <c r="AE33" s="65">
        <v>1.2307540593903927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2.545665108368532</v>
      </c>
      <c r="C34" s="67" t="s">
        <v>54</v>
      </c>
      <c r="D34" s="67">
        <v>2.9971544358282154</v>
      </c>
      <c r="E34" s="67" t="s">
        <v>54</v>
      </c>
      <c r="F34" s="67">
        <v>3.1953651900109281</v>
      </c>
      <c r="G34" s="67" t="s">
        <v>54</v>
      </c>
      <c r="H34" s="67">
        <v>3.3558651066779621</v>
      </c>
      <c r="I34" s="67" t="s">
        <v>54</v>
      </c>
      <c r="J34" s="67">
        <v>3.3821718929569187</v>
      </c>
      <c r="K34" s="67" t="s">
        <v>54</v>
      </c>
      <c r="L34" s="67">
        <v>3.4753252664320025</v>
      </c>
      <c r="M34" s="67" t="s">
        <v>54</v>
      </c>
      <c r="N34" s="67">
        <v>3.771538171947463</v>
      </c>
      <c r="O34" s="67" t="s">
        <v>54</v>
      </c>
      <c r="P34" s="67">
        <v>4.0841515863786126</v>
      </c>
      <c r="Q34" s="67" t="s">
        <v>54</v>
      </c>
      <c r="R34" s="67">
        <v>4.2482564931444307</v>
      </c>
      <c r="S34" s="67" t="s">
        <v>54</v>
      </c>
      <c r="T34" s="67">
        <v>4.3431265347045382</v>
      </c>
      <c r="U34" s="67" t="s">
        <v>54</v>
      </c>
      <c r="V34" s="67">
        <v>4.5324014850316718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0.16005672166108362</v>
      </c>
      <c r="Y35" s="65">
        <v>0.23400852366873423</v>
      </c>
      <c r="Z35" s="65">
        <v>0.29235189633856534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0.46016358679188124</v>
      </c>
      <c r="AF35" s="65">
        <v>0.45202127883312065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0.64931949397860123</v>
      </c>
      <c r="X36" s="67" t="s">
        <v>54</v>
      </c>
      <c r="Y36" s="67">
        <v>0.64501193431734904</v>
      </c>
      <c r="Z36" s="67">
        <v>0.67183173886331182</v>
      </c>
      <c r="AA36" s="67">
        <v>0.83418932110068333</v>
      </c>
      <c r="AB36" s="67">
        <v>0.7158070605040302</v>
      </c>
      <c r="AC36" s="67">
        <v>0.70271829282478415</v>
      </c>
      <c r="AD36" s="67">
        <v>0.76297090357099062</v>
      </c>
      <c r="AE36" s="67">
        <v>0.74683074649634462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0.39517233069666374</v>
      </c>
      <c r="D37" s="65">
        <v>0.39106290120886616</v>
      </c>
      <c r="E37" s="65">
        <v>0.40137278846988239</v>
      </c>
      <c r="F37" s="65">
        <v>0.4487731793694667</v>
      </c>
      <c r="G37" s="65">
        <v>0.42065546122983616</v>
      </c>
      <c r="H37" s="65">
        <v>0.43782690699548055</v>
      </c>
      <c r="I37" s="65">
        <v>0.46648324907701844</v>
      </c>
      <c r="J37" s="65">
        <v>0.3816876861538212</v>
      </c>
      <c r="K37" s="65">
        <v>0.41443141096629932</v>
      </c>
      <c r="L37" s="65">
        <v>0.53857780635231356</v>
      </c>
      <c r="M37" s="65">
        <v>0.57171040756828106</v>
      </c>
      <c r="N37" s="65">
        <v>0.619974452684943</v>
      </c>
      <c r="O37" s="65">
        <v>0.65544415128194577</v>
      </c>
      <c r="P37" s="65">
        <v>0.7000701023178153</v>
      </c>
      <c r="Q37" s="65">
        <v>0.84063559949869282</v>
      </c>
      <c r="R37" s="65">
        <v>0.91433689011424923</v>
      </c>
      <c r="S37" s="65">
        <v>1.0574944007472344</v>
      </c>
      <c r="T37" s="65">
        <v>1.1764597376221582</v>
      </c>
      <c r="U37" s="65">
        <v>0.84655957143568472</v>
      </c>
      <c r="V37" s="65">
        <v>0.88459337378823588</v>
      </c>
      <c r="W37" s="65">
        <v>0.95756502783220543</v>
      </c>
      <c r="X37" s="65">
        <v>1.0143118822349673</v>
      </c>
      <c r="Y37" s="65">
        <v>1.0662098381478566</v>
      </c>
      <c r="Z37" s="65">
        <v>1.0891964567051693</v>
      </c>
      <c r="AA37" s="65">
        <v>1.1508193135338789</v>
      </c>
      <c r="AB37" s="65">
        <v>1.1966879365301586</v>
      </c>
      <c r="AC37" s="65">
        <v>1.2247822032167555</v>
      </c>
      <c r="AD37" s="65">
        <v>1.3071212790015141</v>
      </c>
      <c r="AE37" s="65">
        <v>1.4712538722525259</v>
      </c>
      <c r="AF37" s="65">
        <v>1.5848650859777085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0.33580613300085088</v>
      </c>
      <c r="T38" s="67">
        <v>0.35665448047905407</v>
      </c>
      <c r="U38" s="67">
        <v>0.28774999872676993</v>
      </c>
      <c r="V38" s="67">
        <v>0.3188271661375543</v>
      </c>
      <c r="W38" s="67">
        <v>0.35270683229064004</v>
      </c>
      <c r="X38" s="67">
        <v>0.39068243868929742</v>
      </c>
      <c r="Y38" s="67">
        <v>0.33536673176068504</v>
      </c>
      <c r="Z38" s="67">
        <v>0.4271219021734326</v>
      </c>
      <c r="AA38" s="67">
        <v>0.45495945606388832</v>
      </c>
      <c r="AB38" s="67">
        <v>0.49345866575927994</v>
      </c>
      <c r="AC38" s="67">
        <v>0.49262092254547929</v>
      </c>
      <c r="AD38" s="67">
        <v>0.52346299677087493</v>
      </c>
      <c r="AE38" s="67">
        <v>0.51030931980095751</v>
      </c>
      <c r="AF38" s="67">
        <v>0.52112180463225932</v>
      </c>
      <c r="AG38" s="67" t="s">
        <v>54</v>
      </c>
    </row>
    <row r="39" spans="1:33" s="9" customFormat="1" x14ac:dyDescent="0.25">
      <c r="A39" s="10" t="s">
        <v>34</v>
      </c>
      <c r="B39" s="64">
        <v>2.6505334394592288</v>
      </c>
      <c r="C39" s="65">
        <v>2.6666770176691612</v>
      </c>
      <c r="D39" s="65">
        <v>2.7214963617283807</v>
      </c>
      <c r="E39" s="65">
        <v>3.1029178849902532</v>
      </c>
      <c r="F39" s="65">
        <v>3.1870195897985201</v>
      </c>
      <c r="G39" s="65">
        <v>4.0204910529128011</v>
      </c>
      <c r="H39" s="65">
        <v>3.2944660373866372</v>
      </c>
      <c r="I39" s="65">
        <v>4.9173294610738916</v>
      </c>
      <c r="J39" s="65">
        <v>5.1362896663954434</v>
      </c>
      <c r="K39" s="65">
        <v>5.6789146003526829</v>
      </c>
      <c r="L39" s="65" t="s">
        <v>54</v>
      </c>
      <c r="M39" s="65">
        <v>6.5710639892261424</v>
      </c>
      <c r="N39" s="65" t="s">
        <v>54</v>
      </c>
      <c r="O39" s="65">
        <v>6.657359559926654</v>
      </c>
      <c r="P39" s="65" t="s">
        <v>54</v>
      </c>
      <c r="Q39" s="65">
        <v>7.3056048057658334</v>
      </c>
      <c r="R39" s="65">
        <v>8.0074736420659267</v>
      </c>
      <c r="S39" s="65">
        <v>7.2350032603388792</v>
      </c>
      <c r="T39" s="65">
        <v>7.4246596494840045</v>
      </c>
      <c r="U39" s="65">
        <v>7.9256601552859882</v>
      </c>
      <c r="V39" s="65" t="s">
        <v>54</v>
      </c>
      <c r="W39" s="65">
        <v>6.9804682911145877</v>
      </c>
      <c r="X39" s="65" t="s">
        <v>54</v>
      </c>
      <c r="Y39" s="65">
        <v>5.6481461671765691</v>
      </c>
      <c r="Z39" s="65" t="s">
        <v>54</v>
      </c>
      <c r="AA39" s="65">
        <v>5.886574431554946</v>
      </c>
      <c r="AB39" s="65">
        <v>6.640458029054261</v>
      </c>
      <c r="AC39" s="65">
        <v>6.1305111051965797</v>
      </c>
      <c r="AD39" s="65">
        <v>6.0882710201269328</v>
      </c>
      <c r="AE39" s="65" t="s">
        <v>54</v>
      </c>
      <c r="AF39" s="65" t="s">
        <v>54</v>
      </c>
      <c r="AG39" s="65">
        <v>6.3282728413174283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3.8381195843644811</v>
      </c>
      <c r="C41" s="65">
        <v>3.9310245439333706</v>
      </c>
      <c r="D41" s="65">
        <v>4.0804412963188277</v>
      </c>
      <c r="E41" s="65">
        <v>4.1883051747840074</v>
      </c>
      <c r="F41" s="65">
        <v>4.2919600988246787</v>
      </c>
      <c r="G41" s="65">
        <v>4.3682023170187838</v>
      </c>
      <c r="H41" s="65">
        <v>4.8748029260645982</v>
      </c>
      <c r="I41" s="65">
        <v>4.9289030235914684</v>
      </c>
      <c r="J41" s="65">
        <v>5.1357628883540878</v>
      </c>
      <c r="K41" s="65">
        <v>5.1749810545475876</v>
      </c>
      <c r="L41" s="65">
        <v>5.0780332833208544</v>
      </c>
      <c r="M41" s="65">
        <v>5.1131581460388142</v>
      </c>
      <c r="N41" s="65">
        <v>4.8715302637410911</v>
      </c>
      <c r="O41" s="65">
        <v>5.0943096481032892</v>
      </c>
      <c r="P41" s="65">
        <v>5.0992637175405999</v>
      </c>
      <c r="Q41" s="65">
        <v>5.3039164685698124</v>
      </c>
      <c r="R41" s="65">
        <v>5.3330432912291057</v>
      </c>
      <c r="S41" s="65">
        <v>5.325623736823875</v>
      </c>
      <c r="T41" s="65">
        <v>5.108782614685393</v>
      </c>
      <c r="U41" s="65">
        <v>5.099210736643232</v>
      </c>
      <c r="V41" s="65">
        <v>5.1036252619399303</v>
      </c>
      <c r="W41" s="65">
        <v>5.1101656733188463</v>
      </c>
      <c r="X41" s="65">
        <v>5.0329312210139365</v>
      </c>
      <c r="Y41" s="65">
        <v>5.1474351688057585</v>
      </c>
      <c r="Z41" s="65">
        <v>5.328409549546671</v>
      </c>
      <c r="AA41" s="65">
        <v>5.1730305269128412</v>
      </c>
      <c r="AB41" s="65">
        <v>5.2093690623826818</v>
      </c>
      <c r="AC41" s="65">
        <v>5.3041376174509214</v>
      </c>
      <c r="AD41" s="65">
        <v>5.3311502682280825</v>
      </c>
      <c r="AE41" s="65">
        <v>5.3745812884363247</v>
      </c>
      <c r="AF41" s="65">
        <v>5.4546829864254347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>
        <v>0.32084668316588877</v>
      </c>
      <c r="D42" s="67" t="s">
        <v>54</v>
      </c>
      <c r="E42" s="67">
        <v>0.27645630302456869</v>
      </c>
      <c r="F42" s="67" t="s">
        <v>54</v>
      </c>
      <c r="G42" s="67" t="s">
        <v>54</v>
      </c>
      <c r="H42" s="67" t="s">
        <v>54</v>
      </c>
      <c r="I42" s="67">
        <v>0.19849974391369613</v>
      </c>
      <c r="J42" s="67" t="s">
        <v>54</v>
      </c>
      <c r="K42" s="67" t="s">
        <v>54</v>
      </c>
      <c r="L42" s="67" t="s">
        <v>54</v>
      </c>
      <c r="M42" s="67">
        <v>0.31120481731539923</v>
      </c>
      <c r="N42" s="67" t="s">
        <v>54</v>
      </c>
      <c r="O42" s="67">
        <v>0.30246453727499933</v>
      </c>
      <c r="P42" s="67">
        <v>0.37880947593029712</v>
      </c>
      <c r="Q42" s="67">
        <v>0.36137850483539247</v>
      </c>
      <c r="R42" s="67">
        <v>0.38302654603756248</v>
      </c>
      <c r="S42" s="67">
        <v>0.39333010571163435</v>
      </c>
      <c r="T42" s="67">
        <v>0.38940409792623154</v>
      </c>
      <c r="U42" s="67">
        <v>0.39212036544715367</v>
      </c>
      <c r="V42" s="67">
        <v>0.36549511212730212</v>
      </c>
      <c r="W42" s="67">
        <v>0.38680014548949399</v>
      </c>
      <c r="X42" s="67">
        <v>0.40471936884190074</v>
      </c>
      <c r="Y42" s="67">
        <v>0.43485308143083329</v>
      </c>
      <c r="Z42" s="67">
        <v>0.43216155063712935</v>
      </c>
      <c r="AA42" s="67">
        <v>0.47230756261734957</v>
      </c>
      <c r="AB42" s="67">
        <v>0.49203626140116241</v>
      </c>
      <c r="AC42" s="67">
        <v>0.51772226494005691</v>
      </c>
      <c r="AD42" s="67">
        <v>0.50371278164415678</v>
      </c>
      <c r="AE42" s="67">
        <v>0.48427438173976112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2.2179378750425953</v>
      </c>
      <c r="H43" s="65">
        <v>2.1733503570696193</v>
      </c>
      <c r="I43" s="65">
        <v>2.222267728754495</v>
      </c>
      <c r="J43" s="65">
        <v>1.9849770137469647</v>
      </c>
      <c r="K43" s="65">
        <v>2.1313586925670238</v>
      </c>
      <c r="L43" s="65">
        <v>2.2872886460971378</v>
      </c>
      <c r="M43" s="65">
        <v>2.8578451314864068</v>
      </c>
      <c r="N43" s="65">
        <v>2.9566320698818265</v>
      </c>
      <c r="O43" s="65">
        <v>3.134090110260487</v>
      </c>
      <c r="P43" s="65">
        <v>3.2214602238682133</v>
      </c>
      <c r="Q43" s="65">
        <v>3.6921656243590366</v>
      </c>
      <c r="R43" s="65">
        <v>4.0914111260961974</v>
      </c>
      <c r="S43" s="65">
        <v>4.5259323101282538</v>
      </c>
      <c r="T43" s="65">
        <v>4.8012419501783326</v>
      </c>
      <c r="U43" s="65">
        <v>4.9460857368122735</v>
      </c>
      <c r="V43" s="65">
        <v>5.3308012031574279</v>
      </c>
      <c r="W43" s="65">
        <v>5.8028369372700546</v>
      </c>
      <c r="X43" s="65">
        <v>6.3041383251220582</v>
      </c>
      <c r="Y43" s="65">
        <v>6.3926360945460363</v>
      </c>
      <c r="Z43" s="65">
        <v>6.8262737447332098</v>
      </c>
      <c r="AA43" s="65">
        <v>7.0134906978477281</v>
      </c>
      <c r="AB43" s="65">
        <v>7.0864463652953154</v>
      </c>
      <c r="AC43" s="65">
        <v>7.4975960747271611</v>
      </c>
      <c r="AD43" s="65">
        <v>7.9803956558370368</v>
      </c>
      <c r="AE43" s="65">
        <v>8.4077582594945071</v>
      </c>
      <c r="AF43" s="65">
        <v>8.7135938279691771</v>
      </c>
      <c r="AG43" s="65" t="s">
        <v>54</v>
      </c>
    </row>
    <row r="44" spans="1:33" x14ac:dyDescent="0.25">
      <c r="A44" s="21" t="s">
        <v>39</v>
      </c>
      <c r="B44" s="66">
        <v>2.3865959360915143</v>
      </c>
      <c r="C44" s="67">
        <v>2.4285726067193258</v>
      </c>
      <c r="D44" s="67">
        <v>2.5534635641086405</v>
      </c>
      <c r="E44" s="67">
        <v>2.6443213977373587</v>
      </c>
      <c r="F44" s="67">
        <v>2.9763622782428194</v>
      </c>
      <c r="G44" s="67">
        <v>2.9961440332638509</v>
      </c>
      <c r="H44" s="67">
        <v>3.0718501645929837</v>
      </c>
      <c r="I44" s="67">
        <v>3.1329030741384467</v>
      </c>
      <c r="J44" s="67">
        <v>3.171466540634952</v>
      </c>
      <c r="K44" s="67">
        <v>3.2554393587462953</v>
      </c>
      <c r="L44" s="67">
        <v>3.5274829663274452</v>
      </c>
      <c r="M44" s="67">
        <v>3.7082166224153683</v>
      </c>
      <c r="N44" s="67">
        <v>3.7192578688556193</v>
      </c>
      <c r="O44" s="67">
        <v>3.9135484041436936</v>
      </c>
      <c r="P44" s="67">
        <v>4.09800331876035</v>
      </c>
      <c r="Q44" s="67">
        <v>4.2500524416675631</v>
      </c>
      <c r="R44" s="67">
        <v>4.3230800688459565</v>
      </c>
      <c r="S44" s="67">
        <v>4.5953948149564816</v>
      </c>
      <c r="T44" s="67">
        <v>4.7153910543992348</v>
      </c>
      <c r="U44" s="67">
        <v>4.4514782792781373</v>
      </c>
      <c r="V44" s="67">
        <v>4.6463050775744943</v>
      </c>
      <c r="W44" s="67">
        <v>4.7800816458791022</v>
      </c>
      <c r="X44" s="67">
        <v>4.6274514969490603</v>
      </c>
      <c r="Y44" s="67">
        <v>4.6231176052216814</v>
      </c>
      <c r="Z44" s="67">
        <v>4.5418480651974544</v>
      </c>
      <c r="AA44" s="67">
        <v>4.5233148903329301</v>
      </c>
      <c r="AB44" s="67">
        <v>4.3696299013076016</v>
      </c>
      <c r="AC44" s="67">
        <v>4.417662537353233</v>
      </c>
      <c r="AD44" s="67">
        <v>4.7207570516949069</v>
      </c>
      <c r="AE44" s="67">
        <v>4.885188056885978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0.15913038062208773</v>
      </c>
      <c r="F46" s="67">
        <v>0.18923781339982521</v>
      </c>
      <c r="G46" s="67">
        <v>0.21201509415683717</v>
      </c>
      <c r="H46" s="67">
        <v>0.21357628911981361</v>
      </c>
      <c r="I46" s="67">
        <v>0.2263690220720842</v>
      </c>
      <c r="J46" s="67">
        <v>0.21687276571835393</v>
      </c>
      <c r="K46" s="67">
        <v>0.22443491516711034</v>
      </c>
      <c r="L46" s="67" t="s">
        <v>54</v>
      </c>
      <c r="M46" s="67">
        <v>0.23320776120373821</v>
      </c>
      <c r="N46" s="67">
        <v>0.30616191268311815</v>
      </c>
      <c r="O46" s="67">
        <v>0.32554974717945162</v>
      </c>
      <c r="P46" s="67">
        <v>0.38007966172718743</v>
      </c>
      <c r="Q46" s="67">
        <v>0.41433815281689518</v>
      </c>
      <c r="R46" s="67">
        <v>0.33715087779765429</v>
      </c>
      <c r="S46" s="67">
        <v>0.34743817519498083</v>
      </c>
      <c r="T46" s="67">
        <v>0.33965448949721017</v>
      </c>
      <c r="U46" s="67">
        <v>0.38210137979669861</v>
      </c>
      <c r="V46" s="67">
        <v>0.33741654945011812</v>
      </c>
      <c r="W46" s="67">
        <v>0.34422851338357902</v>
      </c>
      <c r="X46" s="67">
        <v>0.24808539092863219</v>
      </c>
      <c r="Y46" s="67">
        <v>0.25179954066225652</v>
      </c>
      <c r="Z46" s="67">
        <v>0.26018938064691355</v>
      </c>
      <c r="AA46" s="67">
        <v>0.28132422558510561</v>
      </c>
      <c r="AB46" s="67">
        <v>0.3152697979580158</v>
      </c>
      <c r="AC46" s="67">
        <v>0.31356232206400741</v>
      </c>
      <c r="AD46" s="67">
        <v>0.31055719881881549</v>
      </c>
      <c r="AE46" s="67">
        <v>0.32721738571210635</v>
      </c>
      <c r="AF46" s="67">
        <v>0.3487546197704085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3.1526153942724995</v>
      </c>
      <c r="D47" s="65" t="s">
        <v>54</v>
      </c>
      <c r="E47" s="65">
        <v>3.4199038729722195</v>
      </c>
      <c r="F47" s="65" t="s">
        <v>54</v>
      </c>
      <c r="G47" s="65">
        <v>3.6480463110216523</v>
      </c>
      <c r="H47" s="65" t="s">
        <v>54</v>
      </c>
      <c r="I47" s="65">
        <v>3.9567790325550831</v>
      </c>
      <c r="J47" s="65" t="s">
        <v>54</v>
      </c>
      <c r="K47" s="65">
        <v>4.0891782841499476</v>
      </c>
      <c r="L47" s="65" t="s">
        <v>54</v>
      </c>
      <c r="M47" s="65">
        <v>4.3520603473910295</v>
      </c>
      <c r="N47" s="65" t="s">
        <v>54</v>
      </c>
      <c r="O47" s="65">
        <v>4.4959569865556732</v>
      </c>
      <c r="P47" s="65">
        <v>4.4934837743523897</v>
      </c>
      <c r="Q47" s="65">
        <v>4.5764970110293577</v>
      </c>
      <c r="R47" s="65">
        <v>4.8320198998757542</v>
      </c>
      <c r="S47" s="65">
        <v>5.1597638853397099</v>
      </c>
      <c r="T47" s="65">
        <v>5.3611188720900076</v>
      </c>
      <c r="U47" s="65">
        <v>5.4430966129449283</v>
      </c>
      <c r="V47" s="65">
        <v>5.413765959772225</v>
      </c>
      <c r="W47" s="65">
        <v>5.5024624469265389</v>
      </c>
      <c r="X47" s="65">
        <v>5.5529748535465462</v>
      </c>
      <c r="Y47" s="65">
        <v>5.5738263258558254</v>
      </c>
      <c r="Z47" s="65">
        <v>5.6856268589814016</v>
      </c>
      <c r="AA47" s="65">
        <v>5.8909550224276304</v>
      </c>
      <c r="AB47" s="65">
        <v>6.0775680738853115</v>
      </c>
      <c r="AC47" s="65">
        <v>6.3500622884618503</v>
      </c>
      <c r="AD47" s="65">
        <v>6.4326048031065035</v>
      </c>
      <c r="AE47" s="65">
        <v>6.6739086017717151</v>
      </c>
      <c r="AF47" s="65">
        <v>6.6988351929014041</v>
      </c>
      <c r="AG47" s="65">
        <v>7.1176181093291202</v>
      </c>
    </row>
    <row r="48" spans="1:33" x14ac:dyDescent="0.25">
      <c r="A48" s="21" t="s">
        <v>43</v>
      </c>
      <c r="B48" s="66">
        <v>1.4398918006504673</v>
      </c>
      <c r="C48" s="67">
        <v>1.3789221077311913</v>
      </c>
      <c r="D48" s="67">
        <v>1.6850399679605479</v>
      </c>
      <c r="E48" s="67">
        <v>1.7393919534606046</v>
      </c>
      <c r="F48" s="67" t="s">
        <v>54</v>
      </c>
      <c r="G48" s="67">
        <v>1.6609813068853443</v>
      </c>
      <c r="H48" s="67" t="s">
        <v>54</v>
      </c>
      <c r="I48" s="67">
        <v>2.2024146121829395</v>
      </c>
      <c r="J48" s="67" t="s">
        <v>54</v>
      </c>
      <c r="K48" s="67">
        <v>2.2964115165247083</v>
      </c>
      <c r="L48" s="67" t="s">
        <v>54</v>
      </c>
      <c r="M48" s="67">
        <v>2.6429572871387506</v>
      </c>
      <c r="N48" s="67" t="s">
        <v>54</v>
      </c>
      <c r="O48" s="67">
        <v>3.0737911259105699</v>
      </c>
      <c r="P48" s="67" t="s">
        <v>54</v>
      </c>
      <c r="Q48" s="67">
        <v>3.1402382624949978</v>
      </c>
      <c r="R48" s="67" t="s">
        <v>54</v>
      </c>
      <c r="S48" s="67">
        <v>3.4490529987153455</v>
      </c>
      <c r="T48" s="67" t="s">
        <v>54</v>
      </c>
      <c r="U48" s="67">
        <v>3.7239752533748813</v>
      </c>
      <c r="V48" s="67" t="s">
        <v>54</v>
      </c>
      <c r="W48" s="67">
        <v>3.6888861329112466</v>
      </c>
      <c r="X48" s="67" t="s">
        <v>54</v>
      </c>
      <c r="Y48" s="67">
        <v>3.9614784945939094</v>
      </c>
      <c r="Z48" s="67" t="s">
        <v>54</v>
      </c>
      <c r="AA48" s="67">
        <v>5.4176674904410671</v>
      </c>
      <c r="AB48" s="67" t="s">
        <v>54</v>
      </c>
      <c r="AC48" s="67">
        <v>5.10417406594678</v>
      </c>
      <c r="AD48" s="67" t="s">
        <v>54</v>
      </c>
      <c r="AE48" s="67">
        <v>5.8539893787725559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4.191387549616719</v>
      </c>
      <c r="G49" s="65">
        <v>4.1177051491927958</v>
      </c>
      <c r="H49" s="65">
        <v>3.7972353988759435</v>
      </c>
      <c r="I49" s="65">
        <v>3.6043385332536921</v>
      </c>
      <c r="J49" s="65">
        <v>3.3421008507809868</v>
      </c>
      <c r="K49" s="65">
        <v>3.3830916140024718</v>
      </c>
      <c r="L49" s="65">
        <v>3.4590371607978185</v>
      </c>
      <c r="M49" s="65">
        <v>3.4682541273316483</v>
      </c>
      <c r="N49" s="65">
        <v>3.3876777786423919</v>
      </c>
      <c r="O49" s="65">
        <v>3.3709565508355031</v>
      </c>
      <c r="P49" s="65">
        <v>3.315136510044586</v>
      </c>
      <c r="Q49" s="65">
        <v>3.2335919657506818</v>
      </c>
      <c r="R49" s="65">
        <v>3.2381203394712323</v>
      </c>
      <c r="S49" s="65">
        <v>3.2741565052337673</v>
      </c>
      <c r="T49" s="65">
        <v>3.149856148147987</v>
      </c>
      <c r="U49" s="65">
        <v>3.0856940315180021</v>
      </c>
      <c r="V49" s="65">
        <v>3.0810791529374479</v>
      </c>
      <c r="W49" s="65">
        <v>3.1146108441349791</v>
      </c>
      <c r="X49" s="65">
        <v>3.0783875193817254</v>
      </c>
      <c r="Y49" s="65">
        <v>3.052691005312584</v>
      </c>
      <c r="Z49" s="65">
        <v>3.0751424943673773</v>
      </c>
      <c r="AA49" s="65">
        <v>3.0981123799537493</v>
      </c>
      <c r="AB49" s="65">
        <v>2.9522138654420207</v>
      </c>
      <c r="AC49" s="65">
        <v>2.8215266174315774</v>
      </c>
      <c r="AD49" s="65">
        <v>2.7843323740195824</v>
      </c>
      <c r="AE49" s="65">
        <v>2.7466703469644016</v>
      </c>
      <c r="AF49" s="65">
        <v>2.7216806404507796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0.53876355220885774</v>
      </c>
      <c r="R50" s="67">
        <v>0.51475160811407517</v>
      </c>
      <c r="S50" s="67">
        <v>0.50255976248967527</v>
      </c>
      <c r="T50" s="67">
        <v>0.46727321890782864</v>
      </c>
      <c r="U50" s="67">
        <v>0.43160133762582531</v>
      </c>
      <c r="V50" s="67">
        <v>0.532176645944616</v>
      </c>
      <c r="W50" s="67">
        <v>0.44535864398666913</v>
      </c>
      <c r="X50" s="67">
        <v>0.61177913471579026</v>
      </c>
      <c r="Y50" s="67">
        <v>0.67531539203696211</v>
      </c>
      <c r="Z50" s="67">
        <v>0.83743427464475206</v>
      </c>
      <c r="AA50" s="67">
        <v>0.85845042244417424</v>
      </c>
      <c r="AB50" s="67">
        <v>0.85450245417141857</v>
      </c>
      <c r="AC50" s="67">
        <v>0.72958833734550876</v>
      </c>
      <c r="AD50" s="67">
        <v>0.79934439357125475</v>
      </c>
      <c r="AE50" s="67">
        <v>0.7866725479119101</v>
      </c>
      <c r="AF50" s="67">
        <v>0.78670464352535852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1.9084211946998906</v>
      </c>
      <c r="G51" s="65">
        <v>2.1822369964114832</v>
      </c>
      <c r="H51" s="65">
        <v>2.5034447102361699</v>
      </c>
      <c r="I51" s="65">
        <v>2.5862840938770946</v>
      </c>
      <c r="J51" s="65">
        <v>2.9518115042968738</v>
      </c>
      <c r="K51" s="65">
        <v>3.1856482203774052</v>
      </c>
      <c r="L51" s="65">
        <v>4.128404706926581</v>
      </c>
      <c r="M51" s="65">
        <v>4.1059172533721506</v>
      </c>
      <c r="N51" s="65">
        <v>4.4148099889411876</v>
      </c>
      <c r="O51" s="65">
        <v>4.8492998080753651</v>
      </c>
      <c r="P51" s="65">
        <v>5.1132704987751403</v>
      </c>
      <c r="Q51" s="65">
        <v>5.5769000397825721</v>
      </c>
      <c r="R51" s="65">
        <v>5.6864011361253839</v>
      </c>
      <c r="S51" s="65">
        <v>5.9627879955357832</v>
      </c>
      <c r="T51" s="65">
        <v>5.8293430802436612</v>
      </c>
      <c r="U51" s="65">
        <v>6.1463826260707997</v>
      </c>
      <c r="V51" s="65">
        <v>6.2418624828791556</v>
      </c>
      <c r="W51" s="65">
        <v>6.4050686635626004</v>
      </c>
      <c r="X51" s="65">
        <v>6.3566724201765687</v>
      </c>
      <c r="Y51" s="65">
        <v>6.6031126913527372</v>
      </c>
      <c r="Z51" s="65">
        <v>6.632244020858451</v>
      </c>
      <c r="AA51" s="65">
        <v>7.0066300057652215</v>
      </c>
      <c r="AB51" s="65">
        <v>6.9349112446967727</v>
      </c>
      <c r="AC51" s="65">
        <v>6.8146251927762957</v>
      </c>
      <c r="AD51" s="65">
        <v>6.8247497741640943</v>
      </c>
      <c r="AE51" s="65">
        <v>7.2868666998487512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>
        <v>2.9222803790303615</v>
      </c>
      <c r="C52" s="67">
        <v>2.9308277763832096</v>
      </c>
      <c r="D52" s="67">
        <v>2.9780308091441028</v>
      </c>
      <c r="E52" s="67">
        <v>3.0096408174266203</v>
      </c>
      <c r="F52" s="67">
        <v>2.9522949939203187</v>
      </c>
      <c r="G52" s="67">
        <v>3.0034323856272769</v>
      </c>
      <c r="H52" s="67">
        <v>3.1403298161361004</v>
      </c>
      <c r="I52" s="67">
        <v>3.2427538079686102</v>
      </c>
      <c r="J52" s="67">
        <v>3.4076996759253113</v>
      </c>
      <c r="K52" s="67">
        <v>3.4650311316379119</v>
      </c>
      <c r="L52" s="67">
        <v>3.495459512869961</v>
      </c>
      <c r="M52" s="67">
        <v>3.5660300531367719</v>
      </c>
      <c r="N52" s="67">
        <v>3.650920411682542</v>
      </c>
      <c r="O52" s="67">
        <v>3.8922722980019961</v>
      </c>
      <c r="P52" s="67">
        <v>3.7865369663441792</v>
      </c>
      <c r="Q52" s="67">
        <v>3.7397355740285074</v>
      </c>
      <c r="R52" s="67">
        <v>3.8028697405747667</v>
      </c>
      <c r="S52" s="67">
        <v>3.7775141996810411</v>
      </c>
      <c r="T52" s="67">
        <v>3.932776973331443</v>
      </c>
      <c r="U52" s="67">
        <v>4.088931681396236</v>
      </c>
      <c r="V52" s="67">
        <v>3.8832296383437224</v>
      </c>
      <c r="W52" s="67">
        <v>4.025401455130468</v>
      </c>
      <c r="X52" s="67">
        <v>3.9895606765213403</v>
      </c>
      <c r="Y52" s="67">
        <v>4.0909314399901557</v>
      </c>
      <c r="Z52" s="67">
        <v>4.2058706620375368</v>
      </c>
      <c r="AA52" s="67">
        <v>4.269873935944533</v>
      </c>
      <c r="AB52" s="67">
        <v>4.2511639467236915</v>
      </c>
      <c r="AC52" s="67">
        <v>4.4116993482699325</v>
      </c>
      <c r="AD52" s="67">
        <v>4.7488417253507915</v>
      </c>
      <c r="AE52" s="67">
        <v>4.8212274785483435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1.3557568100012407</v>
      </c>
      <c r="U53" s="65">
        <v>1.4258154786714032</v>
      </c>
      <c r="V53" s="65">
        <v>1.5068812414341997</v>
      </c>
      <c r="W53" s="65">
        <v>1.6234780412820544</v>
      </c>
      <c r="X53" s="65">
        <v>1.6428345229105257</v>
      </c>
      <c r="Y53" s="65">
        <v>1.7263518333571124</v>
      </c>
      <c r="Z53" s="65">
        <v>1.8309362443148698</v>
      </c>
      <c r="AA53" s="65">
        <v>2.0712591141336265</v>
      </c>
      <c r="AB53" s="65">
        <v>2.1327300990643545</v>
      </c>
      <c r="AC53" s="65">
        <v>2.0791425311692842</v>
      </c>
      <c r="AD53" s="65">
        <v>2.0872332836092662</v>
      </c>
      <c r="AE53" s="65">
        <v>2.0984003216536578</v>
      </c>
      <c r="AF53" s="65">
        <v>2.1670520481050337</v>
      </c>
      <c r="AG53" s="65">
        <v>2.2309497940667389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2.6071316164245468</v>
      </c>
      <c r="E54" s="67" t="s">
        <v>54</v>
      </c>
      <c r="F54" s="67" t="s">
        <v>54</v>
      </c>
      <c r="G54" s="67" t="s">
        <v>54</v>
      </c>
      <c r="H54" s="67">
        <v>3.140792320808953</v>
      </c>
      <c r="I54" s="67" t="s">
        <v>54</v>
      </c>
      <c r="J54" s="67" t="s">
        <v>54</v>
      </c>
      <c r="K54" s="67" t="s">
        <v>54</v>
      </c>
      <c r="L54" s="67">
        <v>3.6542375927750097</v>
      </c>
      <c r="M54" s="67" t="s">
        <v>54</v>
      </c>
      <c r="N54" s="67" t="s">
        <v>54</v>
      </c>
      <c r="O54" s="67" t="s">
        <v>54</v>
      </c>
      <c r="P54" s="67">
        <v>3.4681747856319798</v>
      </c>
      <c r="Q54" s="67" t="s">
        <v>54</v>
      </c>
      <c r="R54" s="67" t="s">
        <v>54</v>
      </c>
      <c r="S54" s="67" t="s">
        <v>54</v>
      </c>
      <c r="T54" s="67">
        <v>3.2982540190829615</v>
      </c>
      <c r="U54" s="67" t="s">
        <v>54</v>
      </c>
      <c r="V54" s="67" t="s">
        <v>54</v>
      </c>
      <c r="W54" s="67" t="s">
        <v>54</v>
      </c>
      <c r="X54" s="67">
        <v>4.4686496473781503</v>
      </c>
      <c r="Y54" s="67" t="s">
        <v>54</v>
      </c>
      <c r="Z54" s="67" t="s">
        <v>54</v>
      </c>
      <c r="AA54" s="67">
        <v>5.2719279479074705</v>
      </c>
      <c r="AB54" s="67" t="s">
        <v>54</v>
      </c>
      <c r="AC54" s="67">
        <v>5.235811993750092</v>
      </c>
      <c r="AD54" s="67" t="s">
        <v>54</v>
      </c>
      <c r="AE54" s="67">
        <v>5.5519699139775804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2.1303002142027148</v>
      </c>
      <c r="I55" s="65">
        <v>2.2016071042311229</v>
      </c>
      <c r="J55" s="65">
        <v>2.4626273783100587</v>
      </c>
      <c r="K55" s="65">
        <v>2.511329349231703</v>
      </c>
      <c r="L55" s="65">
        <v>2.5247720829970075</v>
      </c>
      <c r="M55" s="65">
        <v>2.6983221594581286</v>
      </c>
      <c r="N55" s="65">
        <v>3.1392391956913346</v>
      </c>
      <c r="O55" s="65">
        <v>3.350197583322807</v>
      </c>
      <c r="P55" s="65">
        <v>3.5980507848747978</v>
      </c>
      <c r="Q55" s="65">
        <v>3.9135079196588101</v>
      </c>
      <c r="R55" s="65">
        <v>4.1700278930616781</v>
      </c>
      <c r="S55" s="65">
        <v>4.5267408396527875</v>
      </c>
      <c r="T55" s="65">
        <v>4.7814049369428666</v>
      </c>
      <c r="U55" s="65">
        <v>5.1643305668663642</v>
      </c>
      <c r="V55" s="65">
        <v>5.5260347163251522</v>
      </c>
      <c r="W55" s="65">
        <v>5.780417284846445</v>
      </c>
      <c r="X55" s="65">
        <v>5.9863781593793028</v>
      </c>
      <c r="Y55" s="65">
        <v>6.010743444067101</v>
      </c>
      <c r="Z55" s="65">
        <v>6.0641263574183792</v>
      </c>
      <c r="AA55" s="65">
        <v>6.1482171897775828</v>
      </c>
      <c r="AB55" s="65">
        <v>6.2299807101752043</v>
      </c>
      <c r="AC55" s="65">
        <v>6.3311047837669188</v>
      </c>
      <c r="AD55" s="65">
        <v>6.490575890577019</v>
      </c>
      <c r="AE55" s="65">
        <v>6.6947541267772239</v>
      </c>
      <c r="AF55" s="65">
        <v>6.8664011420887157</v>
      </c>
      <c r="AG55" s="65" t="s">
        <v>54</v>
      </c>
    </row>
    <row r="56" spans="1:33" x14ac:dyDescent="0.25">
      <c r="A56" s="21" t="s">
        <v>51</v>
      </c>
      <c r="B56" s="66">
        <v>0.20817198845141552</v>
      </c>
      <c r="C56" s="67">
        <v>0.21786782381444111</v>
      </c>
      <c r="D56" s="67">
        <v>0.22552891939772568</v>
      </c>
      <c r="E56" s="67">
        <v>0.24014274487199486</v>
      </c>
      <c r="F56" s="67">
        <v>0.25119777561763906</v>
      </c>
      <c r="G56" s="67">
        <v>0.27107130580796346</v>
      </c>
      <c r="H56" s="67">
        <v>0.30434199174660198</v>
      </c>
      <c r="I56" s="67">
        <v>0.31318859916642944</v>
      </c>
      <c r="J56" s="67">
        <v>0.30857818325992792</v>
      </c>
      <c r="K56" s="67">
        <v>0.32213579257453961</v>
      </c>
      <c r="L56" s="67">
        <v>0.3650052053920011</v>
      </c>
      <c r="M56" s="67">
        <v>0.35365643789702134</v>
      </c>
      <c r="N56" s="67">
        <v>0.36833010703585417</v>
      </c>
      <c r="O56" s="67">
        <v>0.49417908184431741</v>
      </c>
      <c r="P56" s="67">
        <v>0.50554439402646711</v>
      </c>
      <c r="Q56" s="67">
        <v>0.57639175989668512</v>
      </c>
      <c r="R56" s="67">
        <v>0.62049126479253469</v>
      </c>
      <c r="S56" s="67">
        <v>0.71380685376450481</v>
      </c>
      <c r="T56" s="67">
        <v>0.74995806505905738</v>
      </c>
      <c r="U56" s="67">
        <v>0.80984109691959349</v>
      </c>
      <c r="V56" s="67">
        <v>0.88958494994980297</v>
      </c>
      <c r="W56" s="67">
        <v>0.98183291180605425</v>
      </c>
      <c r="X56" s="67">
        <v>1.1000782976260883</v>
      </c>
      <c r="Y56" s="67">
        <v>1.1731900953068946</v>
      </c>
      <c r="Z56" s="67">
        <v>1.1609201569933549</v>
      </c>
      <c r="AA56" s="67">
        <v>1.2117880576434747</v>
      </c>
      <c r="AB56" s="67">
        <v>1.2546745734957658</v>
      </c>
      <c r="AC56" s="67">
        <v>1.3794119441864137</v>
      </c>
      <c r="AD56" s="67">
        <v>1.5332628743364956</v>
      </c>
      <c r="AE56" s="67">
        <v>1.6243033124388742</v>
      </c>
      <c r="AF56" s="67">
        <v>1.7753457007059374</v>
      </c>
      <c r="AG56" s="67" t="s">
        <v>54</v>
      </c>
    </row>
    <row r="57" spans="1:33" s="9" customFormat="1" x14ac:dyDescent="0.25">
      <c r="A57" s="10" t="s">
        <v>52</v>
      </c>
      <c r="B57" s="64">
        <v>2.3278448876789462</v>
      </c>
      <c r="C57" s="65">
        <v>2.2342162007380417</v>
      </c>
      <c r="D57" s="65">
        <v>2.2455857137716917</v>
      </c>
      <c r="E57" s="65">
        <v>2.2742153765986086</v>
      </c>
      <c r="F57" s="65">
        <v>2.3198089280720389</v>
      </c>
      <c r="G57" s="65">
        <v>2.5145318807750123</v>
      </c>
      <c r="H57" s="65">
        <v>2.4905548287123436</v>
      </c>
      <c r="I57" s="65">
        <v>2.4978170405485844</v>
      </c>
      <c r="J57" s="65">
        <v>2.694617502308239</v>
      </c>
      <c r="K57" s="65">
        <v>2.8539651318023918</v>
      </c>
      <c r="L57" s="65">
        <v>2.8945081818130749</v>
      </c>
      <c r="M57" s="65">
        <v>3.0806967180729519</v>
      </c>
      <c r="N57" s="65" t="s">
        <v>54</v>
      </c>
      <c r="O57" s="65" t="s">
        <v>54</v>
      </c>
      <c r="P57" s="65" t="s">
        <v>54</v>
      </c>
      <c r="Q57" s="65">
        <v>4.1235268989224618</v>
      </c>
      <c r="R57" s="65">
        <v>4.176312675435911</v>
      </c>
      <c r="S57" s="65">
        <v>4.1111436660113272</v>
      </c>
      <c r="T57" s="65">
        <v>4.0539320422977214</v>
      </c>
      <c r="U57" s="65">
        <v>4.0765500866675151</v>
      </c>
      <c r="V57" s="65">
        <v>4.0432678270945921</v>
      </c>
      <c r="W57" s="65">
        <v>3.9261241138367002</v>
      </c>
      <c r="X57" s="65">
        <v>3.9698529470109345</v>
      </c>
      <c r="Y57" s="65">
        <v>4.1194590337581163</v>
      </c>
      <c r="Z57" s="65">
        <v>4.2276233327989141</v>
      </c>
      <c r="AA57" s="65">
        <v>4.3195015085450921</v>
      </c>
      <c r="AB57" s="65">
        <v>4.3579330303214228</v>
      </c>
      <c r="AC57" s="65">
        <v>4.4349656882643869</v>
      </c>
      <c r="AD57" s="65">
        <v>4.5544731943273877</v>
      </c>
      <c r="AE57" s="65">
        <v>4.7011874929031716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0.4637076119250077</v>
      </c>
      <c r="D5" s="65" t="s">
        <v>54</v>
      </c>
      <c r="E5" s="65">
        <v>0.54383554541683943</v>
      </c>
      <c r="F5" s="65">
        <v>0.58711943793911003</v>
      </c>
      <c r="G5" s="65">
        <v>0.60248655913978499</v>
      </c>
      <c r="H5" s="65">
        <v>0.64784738334622327</v>
      </c>
      <c r="I5" s="65">
        <v>0.67247913145900551</v>
      </c>
      <c r="J5" s="65">
        <v>0.69433050655527306</v>
      </c>
      <c r="K5" s="65">
        <v>0.73800481544915242</v>
      </c>
      <c r="L5" s="65">
        <v>0.74311993576173441</v>
      </c>
      <c r="M5" s="65">
        <v>0.77381180988958231</v>
      </c>
      <c r="N5" s="65">
        <v>0.73447491318404978</v>
      </c>
      <c r="O5" s="65">
        <v>0.74113050148624027</v>
      </c>
      <c r="P5" s="65">
        <v>0.76908469426509685</v>
      </c>
      <c r="Q5" s="65">
        <v>0.77567162781990084</v>
      </c>
      <c r="R5" s="65">
        <v>0.80712269172027584</v>
      </c>
      <c r="S5" s="65">
        <v>0.82664906450584974</v>
      </c>
      <c r="T5" s="65">
        <v>0.82239019590303242</v>
      </c>
      <c r="U5" s="65">
        <v>0.85625644012365043</v>
      </c>
      <c r="V5" s="65">
        <v>0.90881168065169504</v>
      </c>
      <c r="W5" s="65">
        <v>0.93753569075334942</v>
      </c>
      <c r="X5" s="65">
        <v>0.99722246522613955</v>
      </c>
      <c r="Y5" s="65">
        <v>1.016779995613073</v>
      </c>
      <c r="Z5" s="65">
        <v>1.1103100216294159</v>
      </c>
      <c r="AA5" s="65">
        <v>1.1517120395036058</v>
      </c>
      <c r="AB5" s="65">
        <v>1.1041666666666667</v>
      </c>
      <c r="AC5" s="65">
        <v>1.1374118142571337</v>
      </c>
      <c r="AD5" s="65">
        <v>1.1925032689234345</v>
      </c>
      <c r="AE5" s="65">
        <v>1.2383355123386175</v>
      </c>
      <c r="AF5" s="65">
        <v>1.3076577588142824</v>
      </c>
      <c r="AG5" s="65">
        <v>1.5295744723497222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0.39760470873110387</v>
      </c>
      <c r="H6" s="67">
        <v>0.40805205008049833</v>
      </c>
      <c r="I6" s="67">
        <v>0.34190375894358022</v>
      </c>
      <c r="J6" s="67">
        <v>0.3452213430528962</v>
      </c>
      <c r="K6" s="67">
        <v>0.31885237255699711</v>
      </c>
      <c r="L6" s="67">
        <v>0.29263398369967891</v>
      </c>
      <c r="M6" s="67">
        <v>0.28671058934781662</v>
      </c>
      <c r="N6" s="67">
        <v>0.28624011520365478</v>
      </c>
      <c r="O6" s="67">
        <v>0.2890525382906442</v>
      </c>
      <c r="P6" s="67">
        <v>0.28874067109361229</v>
      </c>
      <c r="Q6" s="67">
        <v>0.28761726561896511</v>
      </c>
      <c r="R6" s="67">
        <v>0.28615408467237352</v>
      </c>
      <c r="S6" s="67">
        <v>0.30061125809688899</v>
      </c>
      <c r="T6" s="67">
        <v>0.298428427247585</v>
      </c>
      <c r="U6" s="67">
        <v>0.31920625183367562</v>
      </c>
      <c r="V6" s="67">
        <v>0.30464303849451563</v>
      </c>
      <c r="W6" s="67">
        <v>0.33768849924103783</v>
      </c>
      <c r="X6" s="67">
        <v>0.32883345603962305</v>
      </c>
      <c r="Y6" s="67">
        <v>0.35875238924707303</v>
      </c>
      <c r="Z6" s="67">
        <v>0.38440147109781986</v>
      </c>
      <c r="AA6" s="67">
        <v>0.41309148310752974</v>
      </c>
      <c r="AB6" s="67">
        <v>0.46200932623038388</v>
      </c>
      <c r="AC6" s="67">
        <v>0.4281560696101096</v>
      </c>
      <c r="AD6" s="67">
        <v>0.46912801989981945</v>
      </c>
      <c r="AE6" s="67">
        <v>0.47940049468244672</v>
      </c>
      <c r="AF6" s="67">
        <v>0.48355322243274401</v>
      </c>
      <c r="AG6" s="67">
        <v>0.46929080126416484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0.23378526071678998</v>
      </c>
      <c r="H7" s="69">
        <v>0.25259207441947473</v>
      </c>
      <c r="I7" s="69">
        <v>0.24686076699522566</v>
      </c>
      <c r="J7" s="69">
        <v>0.25093907448493186</v>
      </c>
      <c r="K7" s="69">
        <v>0.27624140253484908</v>
      </c>
      <c r="L7" s="69">
        <v>0.28505928788683232</v>
      </c>
      <c r="M7" s="69">
        <v>0.30924048621757633</v>
      </c>
      <c r="N7" s="69">
        <v>0.30704749250015889</v>
      </c>
      <c r="O7" s="69">
        <v>0.32676320673989157</v>
      </c>
      <c r="P7" s="69">
        <v>0.33755169407462171</v>
      </c>
      <c r="Q7" s="69">
        <v>0.49097638665431553</v>
      </c>
      <c r="R7" s="69">
        <v>0.52650040689680055</v>
      </c>
      <c r="S7" s="69">
        <v>0.54736370883187979</v>
      </c>
      <c r="T7" s="69">
        <v>0.5723393952437319</v>
      </c>
      <c r="U7" s="69">
        <v>0.5627874209898045</v>
      </c>
      <c r="V7" s="69">
        <v>0.57794370051648725</v>
      </c>
      <c r="W7" s="69">
        <v>0.6083546151039767</v>
      </c>
      <c r="X7" s="69">
        <v>0.65586361859330022</v>
      </c>
      <c r="Y7" s="69">
        <v>0.67450250249462207</v>
      </c>
      <c r="Z7" s="69">
        <v>0.70542594691297844</v>
      </c>
      <c r="AA7" s="69">
        <v>0.73488346960869655</v>
      </c>
      <c r="AB7" s="69">
        <v>0.70926808882472503</v>
      </c>
      <c r="AC7" s="69">
        <v>0.73292915386068713</v>
      </c>
      <c r="AD7" s="69">
        <v>0.76051621621122711</v>
      </c>
      <c r="AE7" s="69">
        <v>0.78263976104626964</v>
      </c>
      <c r="AF7" s="69">
        <v>0.82826201004271915</v>
      </c>
      <c r="AG7" s="69">
        <v>0.89759936973887833</v>
      </c>
    </row>
    <row r="8" spans="1:33" x14ac:dyDescent="0.25">
      <c r="A8" s="21" t="s">
        <v>3</v>
      </c>
      <c r="B8" s="66">
        <v>0.43677323098299603</v>
      </c>
      <c r="C8" s="67">
        <v>0.46190589371832519</v>
      </c>
      <c r="D8" s="67">
        <v>0.49704924115062216</v>
      </c>
      <c r="E8" s="67">
        <v>0.53715111893386969</v>
      </c>
      <c r="F8" s="67" t="s">
        <v>54</v>
      </c>
      <c r="G8" s="67">
        <v>0.61079164784343154</v>
      </c>
      <c r="H8" s="67">
        <v>0.63302463636811657</v>
      </c>
      <c r="I8" s="67">
        <v>0.6547587888215014</v>
      </c>
      <c r="J8" s="67" t="s">
        <v>54</v>
      </c>
      <c r="K8" s="67">
        <v>0.69274564222951107</v>
      </c>
      <c r="L8" s="67" t="s">
        <v>54</v>
      </c>
      <c r="M8" s="67">
        <v>0.69912703461313153</v>
      </c>
      <c r="N8" s="67">
        <v>0.91757057682637744</v>
      </c>
      <c r="O8" s="67">
        <v>0.90196291664401063</v>
      </c>
      <c r="P8" s="67">
        <v>0.95355574585937364</v>
      </c>
      <c r="Q8" s="67">
        <v>1.0124822144612597</v>
      </c>
      <c r="R8" s="67">
        <v>1.0135842638987469</v>
      </c>
      <c r="S8" s="67">
        <v>1.0360491826356866</v>
      </c>
      <c r="T8" s="67">
        <v>1.2115227342909596</v>
      </c>
      <c r="U8" s="67">
        <v>1.2888748751904988</v>
      </c>
      <c r="V8" s="67">
        <v>1.3427862231245471</v>
      </c>
      <c r="W8" s="67">
        <v>1.4060352468752579</v>
      </c>
      <c r="X8" s="67">
        <v>1.4485996508614614</v>
      </c>
      <c r="Y8" s="67">
        <v>1.4447657605552344</v>
      </c>
      <c r="Z8" s="67">
        <v>1.4839222937742562</v>
      </c>
      <c r="AA8" s="67">
        <v>1.5138211382113822</v>
      </c>
      <c r="AB8" s="67">
        <v>1.5504875801769542</v>
      </c>
      <c r="AC8" s="67">
        <v>1.5059118497307815</v>
      </c>
      <c r="AD8" s="67">
        <v>1.4825265460142163</v>
      </c>
      <c r="AE8" s="67">
        <v>1.4863183251926479</v>
      </c>
      <c r="AF8" s="67">
        <v>1.498587285570131</v>
      </c>
      <c r="AG8" s="67">
        <v>1.4780073478473565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0.4902864669081331</v>
      </c>
      <c r="K9" s="65">
        <v>0.51731862829570918</v>
      </c>
      <c r="L9" s="65">
        <v>0.45549290961899885</v>
      </c>
      <c r="M9" s="65">
        <v>0.45548759768943259</v>
      </c>
      <c r="N9" s="65">
        <v>0.51979609175870856</v>
      </c>
      <c r="O9" s="65">
        <v>0.50191315920811841</v>
      </c>
      <c r="P9" s="65">
        <v>0.56271922498747284</v>
      </c>
      <c r="Q9" s="65">
        <v>0.5440143720398497</v>
      </c>
      <c r="R9" s="65">
        <v>0.54702584864528181</v>
      </c>
      <c r="S9" s="65">
        <v>0.57351569785514456</v>
      </c>
      <c r="T9" s="65">
        <v>0.61968540725743659</v>
      </c>
      <c r="U9" s="65">
        <v>0.74817898022892815</v>
      </c>
      <c r="V9" s="65">
        <v>0.74384236453201968</v>
      </c>
      <c r="W9" s="65">
        <v>0.77243150684931505</v>
      </c>
      <c r="X9" s="65">
        <v>0.77203032855939346</v>
      </c>
      <c r="Y9" s="65">
        <v>0.73339990014977541</v>
      </c>
      <c r="Z9" s="65">
        <v>0.71395540875309671</v>
      </c>
      <c r="AA9" s="65">
        <v>0.67217851982661747</v>
      </c>
      <c r="AB9" s="65">
        <v>0.69441331839282849</v>
      </c>
      <c r="AC9" s="65">
        <v>0.72860483242400631</v>
      </c>
      <c r="AD9" s="65">
        <v>0.76737720111214092</v>
      </c>
      <c r="AE9" s="65">
        <v>0.76189749847467969</v>
      </c>
      <c r="AF9" s="65">
        <v>0.79918482520771272</v>
      </c>
      <c r="AG9" s="65">
        <v>0.84063869755792109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1.7210493179433368</v>
      </c>
      <c r="Q10" s="67">
        <v>1.6363636363636365</v>
      </c>
      <c r="R10" s="67">
        <v>1.6397906184061031</v>
      </c>
      <c r="S10" s="67">
        <v>1.5482948906268608</v>
      </c>
      <c r="T10" s="67">
        <v>1.5874723311716048</v>
      </c>
      <c r="U10" s="67">
        <v>1.6275798868435731</v>
      </c>
      <c r="V10" s="67">
        <v>1.6605203030424498</v>
      </c>
      <c r="W10" s="67">
        <v>1.5783389228644702</v>
      </c>
      <c r="X10" s="67">
        <v>1.583193145808067</v>
      </c>
      <c r="Y10" s="67">
        <v>1.5451570938621044</v>
      </c>
      <c r="Z10" s="67">
        <v>1.5156590252207309</v>
      </c>
      <c r="AA10" s="67">
        <v>1.4864886282589744</v>
      </c>
      <c r="AB10" s="67">
        <v>1.4163774061218053</v>
      </c>
      <c r="AC10" s="67">
        <v>1.4461316262003276</v>
      </c>
      <c r="AD10" s="67">
        <v>1.442862038764708</v>
      </c>
      <c r="AE10" s="67">
        <v>1.4951202183749017</v>
      </c>
      <c r="AF10" s="67">
        <v>1.5895647534110831</v>
      </c>
      <c r="AG10" s="67">
        <v>1.6045534924845271</v>
      </c>
    </row>
    <row r="11" spans="1:33" x14ac:dyDescent="0.25">
      <c r="A11" s="10" t="s">
        <v>6</v>
      </c>
      <c r="B11" s="64">
        <v>0.52444989844278944</v>
      </c>
      <c r="C11" s="65">
        <v>0.54791860170564899</v>
      </c>
      <c r="D11" s="65">
        <v>0.60207333135063945</v>
      </c>
      <c r="E11" s="65">
        <v>0.6263329612775822</v>
      </c>
      <c r="F11" s="65">
        <v>0.63727734825509386</v>
      </c>
      <c r="G11" s="65">
        <v>0.6396658913089448</v>
      </c>
      <c r="H11" s="65">
        <v>0.65110812061062273</v>
      </c>
      <c r="I11" s="65">
        <v>0.64575387055043187</v>
      </c>
      <c r="J11" s="65">
        <v>0.63869657944385205</v>
      </c>
      <c r="K11" s="65">
        <v>0.64251842358218525</v>
      </c>
      <c r="L11" s="65">
        <v>0.6720959300054683</v>
      </c>
      <c r="M11" s="65">
        <v>0.68298806314978822</v>
      </c>
      <c r="N11" s="65">
        <v>0.71430760977852703</v>
      </c>
      <c r="O11" s="65">
        <v>0.73851752537827997</v>
      </c>
      <c r="P11" s="65">
        <v>0.77417466814582458</v>
      </c>
      <c r="Q11" s="65">
        <v>0.7693742638957487</v>
      </c>
      <c r="R11" s="65">
        <v>0.79148720261585304</v>
      </c>
      <c r="S11" s="65">
        <v>0.82191390041493773</v>
      </c>
      <c r="T11" s="65">
        <v>0.83924582550038707</v>
      </c>
      <c r="U11" s="65">
        <v>0.87388045788433577</v>
      </c>
      <c r="V11" s="65">
        <v>0.90714817849959029</v>
      </c>
      <c r="W11" s="65">
        <v>0.92149881691807167</v>
      </c>
      <c r="X11" s="65">
        <v>0.9539904200442153</v>
      </c>
      <c r="Y11" s="65">
        <v>0.97911732254505313</v>
      </c>
      <c r="Z11" s="65">
        <v>0.97793224555498648</v>
      </c>
      <c r="AA11" s="65">
        <v>1.0202986382388377</v>
      </c>
      <c r="AB11" s="65">
        <v>1.0356150469764573</v>
      </c>
      <c r="AC11" s="65">
        <v>1.0628169721315592</v>
      </c>
      <c r="AD11" s="65">
        <v>1.0847325804389516</v>
      </c>
      <c r="AE11" s="65">
        <v>1.099750833479558</v>
      </c>
      <c r="AF11" s="65">
        <v>1.1362993851155558</v>
      </c>
      <c r="AG11" s="65">
        <v>1.1721446547385115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0.5534750380949921</v>
      </c>
      <c r="O12" s="67">
        <v>0.36964624709095151</v>
      </c>
      <c r="P12" s="67">
        <v>0.44692877307410628</v>
      </c>
      <c r="Q12" s="67">
        <v>0.355211253628402</v>
      </c>
      <c r="R12" s="67">
        <v>0.3476785327460466</v>
      </c>
      <c r="S12" s="67">
        <v>0.35781841109709955</v>
      </c>
      <c r="T12" s="67">
        <v>0.38314329685166854</v>
      </c>
      <c r="U12" s="67">
        <v>0.39909942072714288</v>
      </c>
      <c r="V12" s="67">
        <v>0.42531027174596331</v>
      </c>
      <c r="W12" s="67">
        <v>0.42679582117834791</v>
      </c>
      <c r="X12" s="67">
        <v>0.43249395362071408</v>
      </c>
      <c r="Y12" s="67">
        <v>0.43451061819101428</v>
      </c>
      <c r="Z12" s="67">
        <v>0.39660772986325882</v>
      </c>
      <c r="AA12" s="67">
        <v>0.40768629861564659</v>
      </c>
      <c r="AB12" s="67">
        <v>0.49747048903878588</v>
      </c>
      <c r="AC12" s="67">
        <v>0.48725894243299028</v>
      </c>
      <c r="AD12" s="67">
        <v>0.48530707752149999</v>
      </c>
      <c r="AE12" s="67">
        <v>0.52011770464154927</v>
      </c>
      <c r="AF12" s="67">
        <v>0.54388760571281924</v>
      </c>
      <c r="AG12" s="67">
        <v>0.56078183887843625</v>
      </c>
    </row>
    <row r="13" spans="1:33" x14ac:dyDescent="0.25">
      <c r="A13" s="10" t="s">
        <v>8</v>
      </c>
      <c r="B13" s="64">
        <v>0.38472528964782393</v>
      </c>
      <c r="C13" s="65">
        <v>0.43127472977433495</v>
      </c>
      <c r="D13" s="65">
        <v>0.46027923773045076</v>
      </c>
      <c r="E13" s="65">
        <v>0.39629051180584868</v>
      </c>
      <c r="F13" s="65">
        <v>0.41634900633213895</v>
      </c>
      <c r="G13" s="65">
        <v>0.43421924908093773</v>
      </c>
      <c r="H13" s="65">
        <v>0.46642739861379517</v>
      </c>
      <c r="I13" s="65">
        <v>0.49272484460324006</v>
      </c>
      <c r="J13" s="65">
        <v>0.5064287588559433</v>
      </c>
      <c r="K13" s="65">
        <v>0.48532084655432672</v>
      </c>
      <c r="L13" s="65">
        <v>0.50218186106852225</v>
      </c>
      <c r="M13" s="65">
        <v>0.51178670692790718</v>
      </c>
      <c r="N13" s="65">
        <v>0.52790414846178102</v>
      </c>
      <c r="O13" s="65">
        <v>0.55493214670683499</v>
      </c>
      <c r="P13" s="65">
        <v>0.58863469897296339</v>
      </c>
      <c r="Q13" s="65">
        <v>0.59048055852825765</v>
      </c>
      <c r="R13" s="65">
        <v>0.59288845591816863</v>
      </c>
      <c r="S13" s="65">
        <v>0.59246572145943988</v>
      </c>
      <c r="T13" s="65">
        <v>0.68108488904543862</v>
      </c>
      <c r="U13" s="65">
        <v>0.72308005911430473</v>
      </c>
      <c r="V13" s="65">
        <v>0.73717765378235167</v>
      </c>
      <c r="W13" s="65">
        <v>0.80969577414000649</v>
      </c>
      <c r="X13" s="65">
        <v>1.1910860246545434</v>
      </c>
      <c r="Y13" s="65">
        <v>1.2262896810001913</v>
      </c>
      <c r="Z13" s="65">
        <v>1.2370401358864118</v>
      </c>
      <c r="AA13" s="65">
        <v>1.0824011804294154</v>
      </c>
      <c r="AB13" s="65">
        <v>1.1415265734955142</v>
      </c>
      <c r="AC13" s="65">
        <v>1.1162253364201338</v>
      </c>
      <c r="AD13" s="65">
        <v>1.013000048855667</v>
      </c>
      <c r="AE13" s="65">
        <v>1.0153004663040337</v>
      </c>
      <c r="AF13" s="65">
        <v>1.0622741518764816</v>
      </c>
      <c r="AG13" s="65">
        <v>0.96252386215211505</v>
      </c>
    </row>
    <row r="14" spans="1:33" x14ac:dyDescent="0.25">
      <c r="A14" s="21" t="s">
        <v>9</v>
      </c>
      <c r="B14" s="66">
        <v>0.34334892620793345</v>
      </c>
      <c r="C14" s="67">
        <v>0.32562386933150983</v>
      </c>
      <c r="D14" s="67">
        <v>0.3244485133839044</v>
      </c>
      <c r="E14" s="67">
        <v>0.33345877124604645</v>
      </c>
      <c r="F14" s="67">
        <v>0.34490423375617751</v>
      </c>
      <c r="G14" s="67">
        <v>0.34474952533956477</v>
      </c>
      <c r="H14" s="67">
        <v>0.346756121680593</v>
      </c>
      <c r="I14" s="67">
        <v>0.29704555114443071</v>
      </c>
      <c r="J14" s="67">
        <v>0.29252419275425889</v>
      </c>
      <c r="K14" s="67">
        <v>0.28823172594563723</v>
      </c>
      <c r="L14" s="67">
        <v>0.28707780759577223</v>
      </c>
      <c r="M14" s="67">
        <v>0.28406796984796218</v>
      </c>
      <c r="N14" s="67">
        <v>0.29839081230052689</v>
      </c>
      <c r="O14" s="67">
        <v>0.29031379250563438</v>
      </c>
      <c r="P14" s="67">
        <v>0.29545445220794891</v>
      </c>
      <c r="Q14" s="67">
        <v>0.33654144295575833</v>
      </c>
      <c r="R14" s="67">
        <v>0.35379925103223125</v>
      </c>
      <c r="S14" s="67">
        <v>0.36753663510330548</v>
      </c>
      <c r="T14" s="67">
        <v>0.37763065020485259</v>
      </c>
      <c r="U14" s="67">
        <v>0.40831054695330732</v>
      </c>
      <c r="V14" s="67">
        <v>0.41732169085010579</v>
      </c>
      <c r="W14" s="67">
        <v>0.42717215902002836</v>
      </c>
      <c r="X14" s="67">
        <v>0.44666419181199712</v>
      </c>
      <c r="Y14" s="67">
        <v>0.47727496836327177</v>
      </c>
      <c r="Z14" s="67">
        <v>0.48520566729481518</v>
      </c>
      <c r="AA14" s="67">
        <v>0.51343601373785497</v>
      </c>
      <c r="AB14" s="67">
        <v>0.53808046296184509</v>
      </c>
      <c r="AC14" s="67">
        <v>0.55842280504250474</v>
      </c>
      <c r="AD14" s="67">
        <v>0.60031216374407292</v>
      </c>
      <c r="AE14" s="67">
        <v>0.63058591039017564</v>
      </c>
      <c r="AF14" s="67">
        <v>0.62911104788391492</v>
      </c>
      <c r="AG14" s="67">
        <v>0.68833741162592355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7.7626471942635347E-2</v>
      </c>
      <c r="K15" s="65">
        <v>8.9781681953236034E-2</v>
      </c>
      <c r="L15" s="65">
        <v>9.6263820053374E-2</v>
      </c>
      <c r="M15" s="65">
        <v>0.10355443604813883</v>
      </c>
      <c r="N15" s="65">
        <v>0.1325007614986293</v>
      </c>
      <c r="O15" s="65">
        <v>0.14407103584134542</v>
      </c>
      <c r="P15" s="65">
        <v>0.164870902972201</v>
      </c>
      <c r="Q15" s="65">
        <v>0.18610489548654699</v>
      </c>
      <c r="R15" s="65">
        <v>0.20040187541862023</v>
      </c>
      <c r="S15" s="65">
        <v>0.20498742880599316</v>
      </c>
      <c r="T15" s="65">
        <v>0.19974721816064042</v>
      </c>
      <c r="U15" s="65">
        <v>0.21628183529878109</v>
      </c>
      <c r="V15" s="65">
        <v>0.22282956615945243</v>
      </c>
      <c r="W15" s="65">
        <v>0.22516328635269856</v>
      </c>
      <c r="X15" s="65">
        <v>0.22428145922965301</v>
      </c>
      <c r="Y15" s="65">
        <v>0.23971956316570039</v>
      </c>
      <c r="Z15" s="65">
        <v>0.24820450730579785</v>
      </c>
      <c r="AA15" s="65">
        <v>0.23190290420459472</v>
      </c>
      <c r="AB15" s="65">
        <v>0.23245579974631772</v>
      </c>
      <c r="AC15" s="65">
        <v>0.25396669450311932</v>
      </c>
      <c r="AD15" s="65">
        <v>0.28374912567031946</v>
      </c>
      <c r="AE15" s="65">
        <v>0.32618951341151098</v>
      </c>
      <c r="AF15" s="65">
        <v>0.35124812440321918</v>
      </c>
      <c r="AG15" s="65">
        <v>0.36487336087659422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0.50312952980234205</v>
      </c>
      <c r="I16" s="67">
        <v>0.51787670550741949</v>
      </c>
      <c r="J16" s="67">
        <v>0.56450749464668093</v>
      </c>
      <c r="K16" s="67">
        <v>0.58426674147616475</v>
      </c>
      <c r="L16" s="67">
        <v>0.55568258141960925</v>
      </c>
      <c r="M16" s="67">
        <v>0.59972965746709839</v>
      </c>
      <c r="N16" s="67">
        <v>0.45343769711566029</v>
      </c>
      <c r="O16" s="67">
        <v>0.46318239822748242</v>
      </c>
      <c r="P16" s="67">
        <v>0.52142847016459448</v>
      </c>
      <c r="Q16" s="67">
        <v>0.53724560502564178</v>
      </c>
      <c r="R16" s="67">
        <v>0.5630622684776857</v>
      </c>
      <c r="S16" s="67">
        <v>0.5853924971307678</v>
      </c>
      <c r="T16" s="67">
        <v>0.59069513322686384</v>
      </c>
      <c r="U16" s="67">
        <v>0.64393795745003601</v>
      </c>
      <c r="V16" s="67">
        <v>0.68890651412823167</v>
      </c>
      <c r="W16" s="67">
        <v>0.66847795775601759</v>
      </c>
      <c r="X16" s="67">
        <v>0.62738504848295273</v>
      </c>
      <c r="Y16" s="67">
        <v>0.66012481967491343</v>
      </c>
      <c r="Z16" s="67">
        <v>0.68604993989975727</v>
      </c>
      <c r="AA16" s="67">
        <v>0.60887328248827655</v>
      </c>
      <c r="AB16" s="67">
        <v>0.62145986572092993</v>
      </c>
      <c r="AC16" s="67">
        <v>0.64182863520548639</v>
      </c>
      <c r="AD16" s="67">
        <v>0.64739968129798653</v>
      </c>
      <c r="AE16" s="67">
        <v>0.69353421579500785</v>
      </c>
      <c r="AF16" s="67">
        <v>0.74503032653150814</v>
      </c>
      <c r="AG16" s="67">
        <v>0.79668223825983842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0.33025510917124457</v>
      </c>
      <c r="H17" s="65">
        <v>0.30351950051317139</v>
      </c>
      <c r="I17" s="65">
        <v>0.26714705370576974</v>
      </c>
      <c r="J17" s="65">
        <v>0.26269288458772527</v>
      </c>
      <c r="K17" s="65">
        <v>0.27470918068457612</v>
      </c>
      <c r="L17" s="65">
        <v>0.41290909287748057</v>
      </c>
      <c r="M17" s="65">
        <v>0.37253648663044631</v>
      </c>
      <c r="N17" s="65">
        <v>0.36237819220430106</v>
      </c>
      <c r="O17" s="65">
        <v>0.33424468840005006</v>
      </c>
      <c r="P17" s="65">
        <v>0.346026524536237</v>
      </c>
      <c r="Q17" s="65">
        <v>0.33864726822473307</v>
      </c>
      <c r="R17" s="65">
        <v>0.38392116688618955</v>
      </c>
      <c r="S17" s="65">
        <v>0.39066978676214908</v>
      </c>
      <c r="T17" s="65">
        <v>0.41419052764271569</v>
      </c>
      <c r="U17" s="65">
        <v>0.40067720090293457</v>
      </c>
      <c r="V17" s="65">
        <v>0.46187952721366665</v>
      </c>
      <c r="W17" s="65">
        <v>0.46097965476162667</v>
      </c>
      <c r="X17" s="65">
        <v>0.44944337635126574</v>
      </c>
      <c r="Y17" s="65">
        <v>0.40793130999403576</v>
      </c>
      <c r="Z17" s="65">
        <v>0.4275463992790573</v>
      </c>
      <c r="AA17" s="65">
        <v>0.40641169853768283</v>
      </c>
      <c r="AB17" s="65">
        <v>0.3556357892361503</v>
      </c>
      <c r="AC17" s="65">
        <v>0.39300669307780001</v>
      </c>
      <c r="AD17" s="65">
        <v>0.38447846208615166</v>
      </c>
      <c r="AE17" s="65">
        <v>0.40442732111440216</v>
      </c>
      <c r="AF17" s="65">
        <v>0.46426779769234278</v>
      </c>
      <c r="AG17" s="65">
        <v>0.52964167856390576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0.62360295510513353</v>
      </c>
      <c r="M18" s="67" t="s">
        <v>54</v>
      </c>
      <c r="N18" s="67" t="s">
        <v>54</v>
      </c>
      <c r="O18" s="67">
        <v>0.66623367744581929</v>
      </c>
      <c r="P18" s="67">
        <v>0.67856068958604787</v>
      </c>
      <c r="Q18" s="67">
        <v>0.72418054110301766</v>
      </c>
      <c r="R18" s="67">
        <v>0.6433426253641118</v>
      </c>
      <c r="S18" s="67">
        <v>0.6604452979655524</v>
      </c>
      <c r="T18" s="67">
        <v>0.65547470348937142</v>
      </c>
      <c r="U18" s="67">
        <v>0.67967774878021103</v>
      </c>
      <c r="V18" s="67">
        <v>0.72781460642861118</v>
      </c>
      <c r="W18" s="67">
        <v>0.76590103617130645</v>
      </c>
      <c r="X18" s="67">
        <v>0.61004595151323082</v>
      </c>
      <c r="Y18" s="67">
        <v>0.64921927685843228</v>
      </c>
      <c r="Z18" s="67">
        <v>0.66891071067017605</v>
      </c>
      <c r="AA18" s="67">
        <v>0.64406277761326614</v>
      </c>
      <c r="AB18" s="67">
        <v>0.66272274382065532</v>
      </c>
      <c r="AC18" s="67">
        <v>0.67933084985770142</v>
      </c>
      <c r="AD18" s="67">
        <v>0.63946216385240773</v>
      </c>
      <c r="AE18" s="67">
        <v>0.67446275998964356</v>
      </c>
      <c r="AF18" s="67">
        <v>0.65357536686741868</v>
      </c>
      <c r="AG18" s="67">
        <v>0.66025495809049162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0.27706903229741342</v>
      </c>
      <c r="E19" s="65">
        <v>0.28376689142950995</v>
      </c>
      <c r="F19" s="65">
        <v>0.28783857526763207</v>
      </c>
      <c r="G19" s="65">
        <v>0.26627541587304809</v>
      </c>
      <c r="H19" s="65">
        <v>0.26447860259345563</v>
      </c>
      <c r="I19" s="65">
        <v>0.28059177343358899</v>
      </c>
      <c r="J19" s="65">
        <v>0.29246049751442238</v>
      </c>
      <c r="K19" s="65">
        <v>0.30751817019476885</v>
      </c>
      <c r="L19" s="65">
        <v>0.35001530679184223</v>
      </c>
      <c r="M19" s="65">
        <v>0.35563681687347082</v>
      </c>
      <c r="N19" s="65">
        <v>0.36344339851756863</v>
      </c>
      <c r="O19" s="65">
        <v>0.36169208995125024</v>
      </c>
      <c r="P19" s="65">
        <v>0.35894829882494045</v>
      </c>
      <c r="Q19" s="65">
        <v>0.38518547270005848</v>
      </c>
      <c r="R19" s="65">
        <v>0.42224136603395829</v>
      </c>
      <c r="S19" s="65">
        <v>0.42153868528214072</v>
      </c>
      <c r="T19" s="65">
        <v>0.4566419639750357</v>
      </c>
      <c r="U19" s="65">
        <v>0.50470773789609524</v>
      </c>
      <c r="V19" s="65">
        <v>0.54042282730626734</v>
      </c>
      <c r="W19" s="65">
        <v>0.58312560797665358</v>
      </c>
      <c r="X19" s="65">
        <v>0.59836182854675668</v>
      </c>
      <c r="Y19" s="65">
        <v>0.62053736285251893</v>
      </c>
      <c r="Z19" s="65">
        <v>0.62131867558836007</v>
      </c>
      <c r="AA19" s="65">
        <v>0.58699412449395061</v>
      </c>
      <c r="AB19" s="65">
        <v>0.57684999306993101</v>
      </c>
      <c r="AC19" s="65">
        <v>0.62348110650020616</v>
      </c>
      <c r="AD19" s="65">
        <v>0.80642117632931054</v>
      </c>
      <c r="AE19" s="65">
        <v>0.83339342447391973</v>
      </c>
      <c r="AF19" s="65">
        <v>0.90287145678874658</v>
      </c>
      <c r="AG19" s="65">
        <v>0.91949436723744193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0.1820737666510476</v>
      </c>
      <c r="O20" s="67">
        <v>0.18545894369036423</v>
      </c>
      <c r="P20" s="67">
        <v>0.29189261565240676</v>
      </c>
      <c r="Q20" s="67">
        <v>0.31667327779981486</v>
      </c>
      <c r="R20" s="67">
        <v>0.33939157058172109</v>
      </c>
      <c r="S20" s="67">
        <v>0.31347562918126792</v>
      </c>
      <c r="T20" s="67">
        <v>0.33615011805641859</v>
      </c>
      <c r="U20" s="67">
        <v>0.30683229813664598</v>
      </c>
      <c r="V20" s="67">
        <v>0.35838573783503264</v>
      </c>
      <c r="W20" s="67">
        <v>0.44241489740244333</v>
      </c>
      <c r="X20" s="67">
        <v>0.48347083597761492</v>
      </c>
      <c r="Y20" s="67">
        <v>0.44395361678630596</v>
      </c>
      <c r="Z20" s="67">
        <v>0.41016031646887363</v>
      </c>
      <c r="AA20" s="67">
        <v>0.41123370110330987</v>
      </c>
      <c r="AB20" s="67">
        <v>0.42985991172519672</v>
      </c>
      <c r="AC20" s="67">
        <v>0.41461138514864687</v>
      </c>
      <c r="AD20" s="67">
        <v>0.37971500419111487</v>
      </c>
      <c r="AE20" s="67">
        <v>0.37232355273592388</v>
      </c>
      <c r="AF20" s="67">
        <v>0.38988083760749676</v>
      </c>
      <c r="AG20" s="67">
        <v>0.39102588111914305</v>
      </c>
    </row>
    <row r="21" spans="1:33" x14ac:dyDescent="0.25">
      <c r="A21" s="10" t="s">
        <v>16</v>
      </c>
      <c r="B21" s="64" t="s">
        <v>54</v>
      </c>
      <c r="C21" s="65">
        <v>0.62223508528208693</v>
      </c>
      <c r="D21" s="65" t="s">
        <v>54</v>
      </c>
      <c r="E21" s="65">
        <v>0.60773578427488584</v>
      </c>
      <c r="F21" s="65" t="s">
        <v>54</v>
      </c>
      <c r="G21" s="65">
        <v>0.6075600651911045</v>
      </c>
      <c r="H21" s="65">
        <v>0.60485324644612026</v>
      </c>
      <c r="I21" s="65">
        <v>0.61985541535226085</v>
      </c>
      <c r="J21" s="65">
        <v>0.61751396285231841</v>
      </c>
      <c r="K21" s="65">
        <v>0.6510506134969325</v>
      </c>
      <c r="L21" s="65">
        <v>0.64515273573340681</v>
      </c>
      <c r="M21" s="65">
        <v>0.66330063473744949</v>
      </c>
      <c r="N21" s="65">
        <v>0.67012554832854343</v>
      </c>
      <c r="O21" s="65">
        <v>0.68542956902923269</v>
      </c>
      <c r="P21" s="65">
        <v>0.68648696712565405</v>
      </c>
      <c r="Q21" s="65">
        <v>0.69229477754318136</v>
      </c>
      <c r="R21" s="65">
        <v>0.70671044323778254</v>
      </c>
      <c r="S21" s="65">
        <v>0.72222139451728251</v>
      </c>
      <c r="T21" s="65">
        <v>0.74107693814584463</v>
      </c>
      <c r="U21" s="65">
        <v>0.77575483460870842</v>
      </c>
      <c r="V21" s="65">
        <v>0.79905476515299156</v>
      </c>
      <c r="W21" s="65">
        <v>0.81525370691315235</v>
      </c>
      <c r="X21" s="65">
        <v>0.83871343915847585</v>
      </c>
      <c r="Y21" s="65">
        <v>0.83698465171192449</v>
      </c>
      <c r="Z21" s="65">
        <v>0.82377051098991116</v>
      </c>
      <c r="AA21" s="65">
        <v>0.89973099577941651</v>
      </c>
      <c r="AB21" s="65">
        <v>0.91524472641487842</v>
      </c>
      <c r="AC21" s="65">
        <v>0.94826557591918825</v>
      </c>
      <c r="AD21" s="65">
        <v>0.96662283243436009</v>
      </c>
      <c r="AE21" s="65">
        <v>0.99542151644322718</v>
      </c>
      <c r="AF21" s="65">
        <v>1.0036646999888679</v>
      </c>
      <c r="AG21" s="65">
        <v>1.0215873721654067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0.45607820912439778</v>
      </c>
      <c r="F22" s="67">
        <v>0.48083849184018007</v>
      </c>
      <c r="G22" s="67">
        <v>0.476609796367639</v>
      </c>
      <c r="H22" s="67">
        <v>0.47890835579514823</v>
      </c>
      <c r="I22" s="67">
        <v>0.49755491631799159</v>
      </c>
      <c r="J22" s="67">
        <v>0.49911877394636017</v>
      </c>
      <c r="K22" s="67">
        <v>0.51896958410924887</v>
      </c>
      <c r="L22" s="67">
        <v>0.51437279044252104</v>
      </c>
      <c r="M22" s="67">
        <v>0.54498625552766822</v>
      </c>
      <c r="N22" s="67">
        <v>0.52064791740833027</v>
      </c>
      <c r="O22" s="67">
        <v>0.52273269689737467</v>
      </c>
      <c r="P22" s="67">
        <v>0.5842124321062161</v>
      </c>
      <c r="Q22" s="67">
        <v>0.57378896882494002</v>
      </c>
      <c r="R22" s="67">
        <v>0.62375308062433987</v>
      </c>
      <c r="S22" s="67">
        <v>0.58204514363885096</v>
      </c>
      <c r="T22" s="67">
        <v>0.5690072910824453</v>
      </c>
      <c r="U22" s="67">
        <v>0.53125919221631401</v>
      </c>
      <c r="V22" s="67">
        <v>0.61172115275088279</v>
      </c>
      <c r="W22" s="67">
        <v>0.69265951439864482</v>
      </c>
      <c r="X22" s="67">
        <v>0.82873146995586733</v>
      </c>
      <c r="Y22" s="67">
        <v>0.9480934386808656</v>
      </c>
      <c r="Z22" s="67">
        <v>0.95942693409742119</v>
      </c>
      <c r="AA22" s="67">
        <v>0.94786557674841043</v>
      </c>
      <c r="AB22" s="67">
        <v>0.97967125125796706</v>
      </c>
      <c r="AC22" s="67">
        <v>0.99402642786938955</v>
      </c>
      <c r="AD22" s="67">
        <v>1.0148278061224489</v>
      </c>
      <c r="AE22" s="67">
        <v>1.0154109944923619</v>
      </c>
      <c r="AF22" s="67">
        <v>1.0665238742033225</v>
      </c>
      <c r="AG22" s="67">
        <v>1.0868326672814836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0.32744028717382301</v>
      </c>
      <c r="G23" s="65">
        <v>0.34101130054304823</v>
      </c>
      <c r="H23" s="65">
        <v>0.35066592711890454</v>
      </c>
      <c r="I23" s="65">
        <v>0.36635457366690605</v>
      </c>
      <c r="J23" s="65">
        <v>0.36588209242953162</v>
      </c>
      <c r="K23" s="65">
        <v>0.3799280982388108</v>
      </c>
      <c r="L23" s="65">
        <v>0.38007522422605844</v>
      </c>
      <c r="M23" s="65">
        <v>0.39555330120889348</v>
      </c>
      <c r="N23" s="65">
        <v>0.41205697972585231</v>
      </c>
      <c r="O23" s="65">
        <v>0.43065242795510839</v>
      </c>
      <c r="P23" s="65">
        <v>0.44289732055260422</v>
      </c>
      <c r="Q23" s="65">
        <v>0.44221384363662236</v>
      </c>
      <c r="R23" s="65">
        <v>0.41073780155682266</v>
      </c>
      <c r="S23" s="65">
        <v>0.40508976702142402</v>
      </c>
      <c r="T23" s="65">
        <v>0.39286418042321652</v>
      </c>
      <c r="U23" s="65">
        <v>0.38700013933398358</v>
      </c>
      <c r="V23" s="65">
        <v>0.41971204205513235</v>
      </c>
      <c r="W23" s="65">
        <v>0.41490428470690222</v>
      </c>
      <c r="X23" s="65">
        <v>0.43296564113499925</v>
      </c>
      <c r="Y23" s="65">
        <v>0.46218911263725604</v>
      </c>
      <c r="Z23" s="65">
        <v>0.49979022312631116</v>
      </c>
      <c r="AA23" s="65">
        <v>0.51718221665623043</v>
      </c>
      <c r="AB23" s="65">
        <v>0.54761889973105093</v>
      </c>
      <c r="AC23" s="65">
        <v>0.70232914495862697</v>
      </c>
      <c r="AD23" s="65">
        <v>0.71806360760072419</v>
      </c>
      <c r="AE23" s="65">
        <v>0.73655772995322566</v>
      </c>
      <c r="AF23" s="65">
        <v>0.75986729765331507</v>
      </c>
      <c r="AG23" s="65">
        <v>0.80672019030627418</v>
      </c>
    </row>
    <row r="24" spans="1:33" x14ac:dyDescent="0.25">
      <c r="A24" s="21" t="s">
        <v>19</v>
      </c>
      <c r="B24" s="66">
        <v>0.16707791822123352</v>
      </c>
      <c r="C24" s="67">
        <v>0.1805627194922225</v>
      </c>
      <c r="D24" s="67">
        <v>0.20186814001288828</v>
      </c>
      <c r="E24" s="67">
        <v>0.2151103168129046</v>
      </c>
      <c r="F24" s="67">
        <v>0.22764411805146681</v>
      </c>
      <c r="G24" s="67">
        <v>0.25610623142517747</v>
      </c>
      <c r="H24" s="67">
        <v>0.27407939854979618</v>
      </c>
      <c r="I24" s="67">
        <v>0.28868597306133675</v>
      </c>
      <c r="J24" s="67">
        <v>0.30252381060202171</v>
      </c>
      <c r="K24" s="67">
        <v>0.31930333817126272</v>
      </c>
      <c r="L24" s="67">
        <v>0.33198065793179504</v>
      </c>
      <c r="M24" s="67">
        <v>0.34551050761292684</v>
      </c>
      <c r="N24" s="67">
        <v>0.36862636967881118</v>
      </c>
      <c r="O24" s="67">
        <v>0.39688717479152746</v>
      </c>
      <c r="P24" s="67">
        <v>0.40843729883219004</v>
      </c>
      <c r="Q24" s="67">
        <v>0.41908684060179019</v>
      </c>
      <c r="R24" s="67">
        <v>0.4870911268045352</v>
      </c>
      <c r="S24" s="67">
        <v>0.5566641246409223</v>
      </c>
      <c r="T24" s="67">
        <v>0.79541271581632755</v>
      </c>
      <c r="U24" s="67">
        <v>0.80608051091832966</v>
      </c>
      <c r="V24" s="67">
        <v>0.85239554700666975</v>
      </c>
      <c r="W24" s="67">
        <v>0.92230458912268432</v>
      </c>
      <c r="X24" s="67">
        <v>0.92761025439544242</v>
      </c>
      <c r="Y24" s="67">
        <v>0.84969787671032793</v>
      </c>
      <c r="Z24" s="67">
        <v>0.84544836128597667</v>
      </c>
      <c r="AA24" s="67">
        <v>0.84513813917505498</v>
      </c>
      <c r="AB24" s="67">
        <v>0.88925257964755922</v>
      </c>
      <c r="AC24" s="67">
        <v>0.93570149502352884</v>
      </c>
      <c r="AD24" s="67">
        <v>0.96971522297426538</v>
      </c>
      <c r="AE24" s="67">
        <v>1.012881602325957</v>
      </c>
      <c r="AF24" s="67">
        <v>1.0930536598200924</v>
      </c>
      <c r="AG24" s="67">
        <v>1.133397328342798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0.35859717211405634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0.51076244565558537</v>
      </c>
      <c r="K25" s="65" t="s">
        <v>54</v>
      </c>
      <c r="L25" s="65" t="s">
        <v>54</v>
      </c>
      <c r="M25" s="65" t="s">
        <v>54</v>
      </c>
      <c r="N25" s="65">
        <v>0.63847469021114867</v>
      </c>
      <c r="O25" s="65" t="s">
        <v>54</v>
      </c>
      <c r="P25" s="65">
        <v>0.67823937368363285</v>
      </c>
      <c r="Q25" s="65">
        <v>0.73510805856076833</v>
      </c>
      <c r="R25" s="65">
        <v>0.74095408718689182</v>
      </c>
      <c r="S25" s="65">
        <v>0.7893877734111191</v>
      </c>
      <c r="T25" s="65">
        <v>0.84389588983475716</v>
      </c>
      <c r="U25" s="65">
        <v>0.85221880762138913</v>
      </c>
      <c r="V25" s="65">
        <v>0.89260921231464474</v>
      </c>
      <c r="W25" s="65">
        <v>0.89174545585602905</v>
      </c>
      <c r="X25" s="65">
        <v>0.94410200800920785</v>
      </c>
      <c r="Y25" s="65">
        <v>0.95801429935754789</v>
      </c>
      <c r="Z25" s="65">
        <v>1.0048357942674713</v>
      </c>
      <c r="AA25" s="65">
        <v>1.0164880038454898</v>
      </c>
      <c r="AB25" s="65">
        <v>1.0824562979547743</v>
      </c>
      <c r="AC25" s="65">
        <v>1.0769485287452181</v>
      </c>
      <c r="AD25" s="65">
        <v>1.1174057128339303</v>
      </c>
      <c r="AE25" s="65">
        <v>1.1641224319693766</v>
      </c>
      <c r="AF25" s="65">
        <v>1.1632551956654777</v>
      </c>
      <c r="AG25" s="65">
        <v>1.2096682047901561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0.28216053367764149</v>
      </c>
      <c r="H26" s="67">
        <v>0.26968602043359086</v>
      </c>
      <c r="I26" s="67">
        <v>0.25089349535382416</v>
      </c>
      <c r="J26" s="67">
        <v>0.250170608092738</v>
      </c>
      <c r="K26" s="67">
        <v>0.21623140343604622</v>
      </c>
      <c r="L26" s="67">
        <v>0.19009246537190388</v>
      </c>
      <c r="M26" s="67">
        <v>0.18509378548037497</v>
      </c>
      <c r="N26" s="67">
        <v>0.21188857205527528</v>
      </c>
      <c r="O26" s="67">
        <v>0.21908374610738393</v>
      </c>
      <c r="P26" s="67">
        <v>0.23136870748299321</v>
      </c>
      <c r="Q26" s="67">
        <v>0.2506567210458624</v>
      </c>
      <c r="R26" s="67">
        <v>0.20336203274362871</v>
      </c>
      <c r="S26" s="67">
        <v>0.19822035890026063</v>
      </c>
      <c r="T26" s="67">
        <v>0.20722011554492775</v>
      </c>
      <c r="U26" s="67">
        <v>0.21371568749223696</v>
      </c>
      <c r="V26" s="67">
        <v>0.22670357189930146</v>
      </c>
      <c r="W26" s="67">
        <v>0.1886728251291552</v>
      </c>
      <c r="X26" s="67">
        <v>0.20839068626883972</v>
      </c>
      <c r="Y26" s="67">
        <v>0.21677130254160151</v>
      </c>
      <c r="Z26" s="67">
        <v>0.2097259861487504</v>
      </c>
      <c r="AA26" s="67">
        <v>0.20478083910998507</v>
      </c>
      <c r="AB26" s="67">
        <v>0.2140789598557464</v>
      </c>
      <c r="AC26" s="67">
        <v>0.2029660526010891</v>
      </c>
      <c r="AD26" s="67">
        <v>0.19925221095522527</v>
      </c>
      <c r="AE26" s="67">
        <v>0.20058962945835021</v>
      </c>
      <c r="AF26" s="67">
        <v>0.21636902302852892</v>
      </c>
      <c r="AG26" s="67">
        <v>0.22161284712157225</v>
      </c>
    </row>
    <row r="27" spans="1:33" x14ac:dyDescent="0.25">
      <c r="A27" s="10" t="s">
        <v>22</v>
      </c>
      <c r="B27" s="64" t="s">
        <v>54</v>
      </c>
      <c r="C27" s="65">
        <v>0.16029876722733696</v>
      </c>
      <c r="D27" s="65" t="s">
        <v>54</v>
      </c>
      <c r="E27" s="65">
        <v>0.19869102914085615</v>
      </c>
      <c r="F27" s="65" t="s">
        <v>54</v>
      </c>
      <c r="G27" s="65">
        <v>0.2334987031859761</v>
      </c>
      <c r="H27" s="65" t="s">
        <v>54</v>
      </c>
      <c r="I27" s="65">
        <v>0.26634794311561988</v>
      </c>
      <c r="J27" s="65" t="s">
        <v>54</v>
      </c>
      <c r="K27" s="65">
        <v>0.34308126429214486</v>
      </c>
      <c r="L27" s="65" t="s">
        <v>54</v>
      </c>
      <c r="M27" s="65">
        <v>0.33201798363359963</v>
      </c>
      <c r="N27" s="65" t="s">
        <v>54</v>
      </c>
      <c r="O27" s="65">
        <v>0.34768933731938212</v>
      </c>
      <c r="P27" s="65" t="s">
        <v>54</v>
      </c>
      <c r="Q27" s="65">
        <v>0.42163865139330348</v>
      </c>
      <c r="R27" s="65">
        <v>0.4207476106134837</v>
      </c>
      <c r="S27" s="65">
        <v>0.43824177749229942</v>
      </c>
      <c r="T27" s="65" t="s">
        <v>54</v>
      </c>
      <c r="U27" s="65" t="s">
        <v>54</v>
      </c>
      <c r="V27" s="65" t="s">
        <v>54</v>
      </c>
      <c r="W27" s="65">
        <v>0.54768553252507124</v>
      </c>
      <c r="X27" s="65">
        <v>0.57330038397255556</v>
      </c>
      <c r="Y27" s="65">
        <v>0.67961503672683565</v>
      </c>
      <c r="Z27" s="65">
        <v>0.67083096640344164</v>
      </c>
      <c r="AA27" s="65">
        <v>0.80294824606657622</v>
      </c>
      <c r="AB27" s="65">
        <v>0.65785734901588766</v>
      </c>
      <c r="AC27" s="65">
        <v>0.78711293721312536</v>
      </c>
      <c r="AD27" s="65">
        <v>0.7889315619933166</v>
      </c>
      <c r="AE27" s="65">
        <v>0.82233436308386432</v>
      </c>
      <c r="AF27" s="65">
        <v>0.92033702905289871</v>
      </c>
      <c r="AG27" s="65">
        <v>0.92459222972832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0.48732962007404329</v>
      </c>
      <c r="G28" s="67">
        <v>0.46085070639097564</v>
      </c>
      <c r="H28" s="67">
        <v>0.46534114945307303</v>
      </c>
      <c r="I28" s="67">
        <v>0.46939513647829173</v>
      </c>
      <c r="J28" s="67">
        <v>0.47879294152071628</v>
      </c>
      <c r="K28" s="67">
        <v>0.4456732794561275</v>
      </c>
      <c r="L28" s="67">
        <v>0.49164135614983828</v>
      </c>
      <c r="M28" s="67">
        <v>0.47065813573220855</v>
      </c>
      <c r="N28" s="67">
        <v>0.45040006671866795</v>
      </c>
      <c r="O28" s="67">
        <v>0.46722349755152959</v>
      </c>
      <c r="P28" s="67">
        <v>0.52137197005443325</v>
      </c>
      <c r="Q28" s="67">
        <v>0.52280854608384275</v>
      </c>
      <c r="R28" s="67">
        <v>0.55224419548018888</v>
      </c>
      <c r="S28" s="67">
        <v>0.56748600118513348</v>
      </c>
      <c r="T28" s="67">
        <v>0.56013421504668159</v>
      </c>
      <c r="U28" s="67">
        <v>0.60322445941284342</v>
      </c>
      <c r="V28" s="67">
        <v>0.69973546192771741</v>
      </c>
      <c r="W28" s="67">
        <v>0.69401488015722435</v>
      </c>
      <c r="X28" s="67">
        <v>0.69117374164377243</v>
      </c>
      <c r="Y28" s="67">
        <v>0.67177557304139579</v>
      </c>
      <c r="Z28" s="67">
        <v>0.66311315025976658</v>
      </c>
      <c r="AA28" s="67">
        <v>0.63543734286092368</v>
      </c>
      <c r="AB28" s="67">
        <v>0.60959479545895168</v>
      </c>
      <c r="AC28" s="67">
        <v>0.64183521199194016</v>
      </c>
      <c r="AD28" s="67">
        <v>0.67511054175792384</v>
      </c>
      <c r="AE28" s="67">
        <v>0.69430187429197732</v>
      </c>
      <c r="AF28" s="67">
        <v>0.72011237687937402</v>
      </c>
      <c r="AG28" s="67">
        <v>0.73451230965318304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0.53086888178221037</v>
      </c>
      <c r="H29" s="65">
        <v>0.49647743234126324</v>
      </c>
      <c r="I29" s="65">
        <v>0.45309120403749109</v>
      </c>
      <c r="J29" s="65">
        <v>0.48323071024201003</v>
      </c>
      <c r="K29" s="65">
        <v>0.49167036872501108</v>
      </c>
      <c r="L29" s="65">
        <v>0.47401447405820235</v>
      </c>
      <c r="M29" s="65">
        <v>0.48892898681478747</v>
      </c>
      <c r="N29" s="65">
        <v>0.4967468538652513</v>
      </c>
      <c r="O29" s="65">
        <v>0.40524293106039461</v>
      </c>
      <c r="P29" s="65">
        <v>0.43130665582156968</v>
      </c>
      <c r="Q29" s="65">
        <v>0.56492375196266109</v>
      </c>
      <c r="R29" s="65">
        <v>0.62013616102152536</v>
      </c>
      <c r="S29" s="65">
        <v>0.64029012826291842</v>
      </c>
      <c r="T29" s="65">
        <v>0.7028275014242451</v>
      </c>
      <c r="U29" s="65">
        <v>0.75665349009724903</v>
      </c>
      <c r="V29" s="65">
        <v>0.79954744555853119</v>
      </c>
      <c r="W29" s="65">
        <v>0.92626022697281596</v>
      </c>
      <c r="X29" s="65">
        <v>0.94683889670460852</v>
      </c>
      <c r="Y29" s="65">
        <v>0.9385476064718502</v>
      </c>
      <c r="Z29" s="65">
        <v>0.92028293279809381</v>
      </c>
      <c r="AA29" s="65">
        <v>0.83698853643548832</v>
      </c>
      <c r="AB29" s="65">
        <v>0.84468211279767791</v>
      </c>
      <c r="AC29" s="65">
        <v>0.9402927736665454</v>
      </c>
      <c r="AD29" s="65">
        <v>0.98625628165316448</v>
      </c>
      <c r="AE29" s="65">
        <v>1.0045413260672116</v>
      </c>
      <c r="AF29" s="65">
        <v>1.0437720159380957</v>
      </c>
      <c r="AG29" s="65">
        <v>1.0514269433496366</v>
      </c>
    </row>
    <row r="30" spans="1:33" x14ac:dyDescent="0.25">
      <c r="A30" s="21" t="s">
        <v>25</v>
      </c>
      <c r="B30" s="66">
        <v>0.26734977718486563</v>
      </c>
      <c r="C30" s="67">
        <v>0.28497903431640653</v>
      </c>
      <c r="D30" s="67">
        <v>0.296387683993458</v>
      </c>
      <c r="E30" s="67">
        <v>0.31738144028103044</v>
      </c>
      <c r="F30" s="67">
        <v>0.35198135198135194</v>
      </c>
      <c r="G30" s="67">
        <v>0.34161230733706632</v>
      </c>
      <c r="H30" s="67">
        <v>0.3672646314052409</v>
      </c>
      <c r="I30" s="67">
        <v>0.36945387226164766</v>
      </c>
      <c r="J30" s="67">
        <v>0.39589970637115479</v>
      </c>
      <c r="K30" s="67">
        <v>0.38682600118118643</v>
      </c>
      <c r="L30" s="67">
        <v>0.45892317361506008</v>
      </c>
      <c r="M30" s="67">
        <v>0.4643776674707738</v>
      </c>
      <c r="N30" s="67">
        <v>0.47145565143584661</v>
      </c>
      <c r="O30" s="67">
        <v>0.50728944497140693</v>
      </c>
      <c r="P30" s="67">
        <v>0.53416477582258326</v>
      </c>
      <c r="Q30" s="67">
        <v>0.55682994661090923</v>
      </c>
      <c r="R30" s="67">
        <v>0.56452957493796407</v>
      </c>
      <c r="S30" s="67">
        <v>0.57915269446937134</v>
      </c>
      <c r="T30" s="67">
        <v>0.61797217412637229</v>
      </c>
      <c r="U30" s="67">
        <v>0.67398564412542494</v>
      </c>
      <c r="V30" s="67">
        <v>0.69031933927683409</v>
      </c>
      <c r="W30" s="67">
        <v>0.6850579670503083</v>
      </c>
      <c r="X30" s="67">
        <v>0.69474630235476575</v>
      </c>
      <c r="Y30" s="67">
        <v>0.69216640079088676</v>
      </c>
      <c r="Z30" s="67">
        <v>0.67954769092213008</v>
      </c>
      <c r="AA30" s="67">
        <v>0.66215090747831362</v>
      </c>
      <c r="AB30" s="67">
        <v>0.67053385154669742</v>
      </c>
      <c r="AC30" s="67">
        <v>0.68729910587604026</v>
      </c>
      <c r="AD30" s="67">
        <v>0.70735167170643798</v>
      </c>
      <c r="AE30" s="67">
        <v>0.70811180350283542</v>
      </c>
      <c r="AF30" s="67">
        <v>0.74620537432949219</v>
      </c>
      <c r="AG30" s="67">
        <v>0.77213065477681475</v>
      </c>
    </row>
    <row r="31" spans="1:33" x14ac:dyDescent="0.25">
      <c r="A31" s="10" t="s">
        <v>26</v>
      </c>
      <c r="B31" s="64" t="s">
        <v>54</v>
      </c>
      <c r="C31" s="65">
        <v>0.58532008830022075</v>
      </c>
      <c r="D31" s="65" t="s">
        <v>54</v>
      </c>
      <c r="E31" s="65">
        <v>0.72058135238329846</v>
      </c>
      <c r="F31" s="65" t="s">
        <v>54</v>
      </c>
      <c r="G31" s="65">
        <v>0.82411260709914314</v>
      </c>
      <c r="H31" s="65" t="s">
        <v>54</v>
      </c>
      <c r="I31" s="65">
        <v>0.9219960998049902</v>
      </c>
      <c r="J31" s="65" t="s">
        <v>54</v>
      </c>
      <c r="K31" s="65">
        <v>0.96153475600944172</v>
      </c>
      <c r="L31" s="65" t="s">
        <v>54</v>
      </c>
      <c r="M31" s="65">
        <v>1.0592556768458385</v>
      </c>
      <c r="N31" s="65" t="s">
        <v>54</v>
      </c>
      <c r="O31" s="65">
        <v>1.1155199555514397</v>
      </c>
      <c r="P31" s="65">
        <v>1.1372091939018134</v>
      </c>
      <c r="Q31" s="65">
        <v>1.2809101283215725</v>
      </c>
      <c r="R31" s="65">
        <v>1.2745631689689874</v>
      </c>
      <c r="S31" s="65">
        <v>1.0239377751950112</v>
      </c>
      <c r="T31" s="65">
        <v>1.1149593712534969</v>
      </c>
      <c r="U31" s="65">
        <v>1.0726707933700654</v>
      </c>
      <c r="V31" s="65">
        <v>1.1110810689018071</v>
      </c>
      <c r="W31" s="65">
        <v>1.0725895256133549</v>
      </c>
      <c r="X31" s="65">
        <v>1.0773704116656828</v>
      </c>
      <c r="Y31" s="65">
        <v>1.389991988393998</v>
      </c>
      <c r="Z31" s="65">
        <v>1.4231138824232847</v>
      </c>
      <c r="AA31" s="65">
        <v>1.4043054649523368</v>
      </c>
      <c r="AB31" s="65">
        <v>1.4539369021301212</v>
      </c>
      <c r="AC31" s="65">
        <v>1.4747922884568847</v>
      </c>
      <c r="AD31" s="65">
        <v>1.4914167774712737</v>
      </c>
      <c r="AE31" s="65">
        <v>1.5513574303527744</v>
      </c>
      <c r="AF31" s="65">
        <v>1.6017799999999998</v>
      </c>
      <c r="AG31" s="65">
        <v>1.9774896737089667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0.58747584572690181</v>
      </c>
      <c r="R32" s="71">
        <v>0.59829707519313224</v>
      </c>
      <c r="S32" s="71">
        <v>0.60480906553330771</v>
      </c>
      <c r="T32" s="71" t="s">
        <v>54</v>
      </c>
      <c r="U32" s="71" t="s">
        <v>54</v>
      </c>
      <c r="V32" s="71" t="s">
        <v>54</v>
      </c>
      <c r="W32" s="71">
        <v>0.70194497539602085</v>
      </c>
      <c r="X32" s="71">
        <v>0.73237577047140023</v>
      </c>
      <c r="Y32" s="71">
        <v>0.75810015956630028</v>
      </c>
      <c r="Z32" s="71">
        <v>0.76287444037863483</v>
      </c>
      <c r="AA32" s="71">
        <v>0.78925767664470192</v>
      </c>
      <c r="AB32" s="71">
        <v>0.80319811420731402</v>
      </c>
      <c r="AC32" s="71">
        <v>0.83742335420491032</v>
      </c>
      <c r="AD32" s="71">
        <v>0.86214716743039932</v>
      </c>
      <c r="AE32" s="71">
        <v>0.88470416894785298</v>
      </c>
      <c r="AF32" s="71">
        <v>0.91417184773364313</v>
      </c>
      <c r="AG32" s="71">
        <v>0.95630579844857899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0.18699205471077668</v>
      </c>
      <c r="J33" s="65">
        <v>0.18335939346175537</v>
      </c>
      <c r="K33" s="65">
        <v>0.18824878809983334</v>
      </c>
      <c r="L33" s="65">
        <v>0.19052678470899526</v>
      </c>
      <c r="M33" s="65">
        <v>0.1879062597494609</v>
      </c>
      <c r="N33" s="65">
        <v>0.19547256878080763</v>
      </c>
      <c r="O33" s="65">
        <v>0.19042720510808547</v>
      </c>
      <c r="P33" s="65">
        <v>0.1899406415354572</v>
      </c>
      <c r="Q33" s="65">
        <v>0.1958287757936264</v>
      </c>
      <c r="R33" s="65">
        <v>0.20439114305046782</v>
      </c>
      <c r="S33" s="65">
        <v>0.2185009235774929</v>
      </c>
      <c r="T33" s="65">
        <v>0.23034677110666085</v>
      </c>
      <c r="U33" s="65">
        <v>0.23267173718663414</v>
      </c>
      <c r="V33" s="65">
        <v>0.24988370960937245</v>
      </c>
      <c r="W33" s="65">
        <v>0.25863269504668462</v>
      </c>
      <c r="X33" s="65">
        <v>0.26083317835224101</v>
      </c>
      <c r="Y33" s="65">
        <v>0.2601304109532907</v>
      </c>
      <c r="Z33" s="65">
        <v>0.29311140250375878</v>
      </c>
      <c r="AA33" s="65">
        <v>0.29612357330847588</v>
      </c>
      <c r="AB33" s="65">
        <v>0.3023499967302769</v>
      </c>
      <c r="AC33" s="65">
        <v>0.28964612481922691</v>
      </c>
      <c r="AD33" s="65">
        <v>0.2910839377990978</v>
      </c>
      <c r="AE33" s="65">
        <v>0.29280540195058874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0.56045796175863549</v>
      </c>
      <c r="C34" s="67" t="s">
        <v>54</v>
      </c>
      <c r="D34" s="67">
        <v>0.68443015550160746</v>
      </c>
      <c r="E34" s="67" t="s">
        <v>54</v>
      </c>
      <c r="F34" s="67">
        <v>0.69652672316660957</v>
      </c>
      <c r="G34" s="67" t="s">
        <v>54</v>
      </c>
      <c r="H34" s="67">
        <v>0.73276463950445359</v>
      </c>
      <c r="I34" s="67" t="s">
        <v>54</v>
      </c>
      <c r="J34" s="67">
        <v>0.73043048858420956</v>
      </c>
      <c r="K34" s="67" t="s">
        <v>54</v>
      </c>
      <c r="L34" s="67">
        <v>0.73297425760167012</v>
      </c>
      <c r="M34" s="67" t="s">
        <v>54</v>
      </c>
      <c r="N34" s="67">
        <v>0.78008763232801348</v>
      </c>
      <c r="O34" s="67" t="s">
        <v>54</v>
      </c>
      <c r="P34" s="67">
        <v>0.82421224672107862</v>
      </c>
      <c r="Q34" s="67" t="s">
        <v>54</v>
      </c>
      <c r="R34" s="67">
        <v>0.8375048021513638</v>
      </c>
      <c r="S34" s="67" t="s">
        <v>54</v>
      </c>
      <c r="T34" s="67">
        <v>0.85890903697111298</v>
      </c>
      <c r="U34" s="67" t="s">
        <v>54</v>
      </c>
      <c r="V34" s="67">
        <v>0.89685696932887937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7.1979355942037831E-2</v>
      </c>
      <c r="D37" s="65">
        <v>7.1335711694279838E-2</v>
      </c>
      <c r="E37" s="65">
        <v>7.3224763501377077E-2</v>
      </c>
      <c r="F37" s="65">
        <v>8.1832332666221919E-2</v>
      </c>
      <c r="G37" s="65">
        <v>7.6691397928450741E-2</v>
      </c>
      <c r="H37" s="65">
        <v>7.9477882523567814E-2</v>
      </c>
      <c r="I37" s="65">
        <v>8.431681466628474E-2</v>
      </c>
      <c r="J37" s="65">
        <v>6.8731684527938625E-2</v>
      </c>
      <c r="K37" s="65">
        <v>7.4390004762304965E-2</v>
      </c>
      <c r="L37" s="65">
        <v>9.6422556703891243E-2</v>
      </c>
      <c r="M37" s="65">
        <v>0.10202700660741514</v>
      </c>
      <c r="N37" s="65">
        <v>0.11060657751091703</v>
      </c>
      <c r="O37" s="65">
        <v>0.11691819464033849</v>
      </c>
      <c r="P37" s="65">
        <v>0.12472422708176235</v>
      </c>
      <c r="Q37" s="65">
        <v>0.14986509839645265</v>
      </c>
      <c r="R37" s="65">
        <v>0.16321539651631145</v>
      </c>
      <c r="S37" s="65">
        <v>0.18897531896814967</v>
      </c>
      <c r="T37" s="65">
        <v>0.21073791752686469</v>
      </c>
      <c r="U37" s="65">
        <v>0.15196378646410297</v>
      </c>
      <c r="V37" s="65">
        <v>0.15910134682346758</v>
      </c>
      <c r="W37" s="65">
        <v>0.17298624599716522</v>
      </c>
      <c r="X37" s="65">
        <v>0.18412371810003411</v>
      </c>
      <c r="Y37" s="65">
        <v>0.19449806686675142</v>
      </c>
      <c r="Z37" s="65">
        <v>0.19964640008382559</v>
      </c>
      <c r="AA37" s="65">
        <v>0.21213675314465408</v>
      </c>
      <c r="AB37" s="65">
        <v>0.22193924847530985</v>
      </c>
      <c r="AC37" s="65">
        <v>0.22883091850955847</v>
      </c>
      <c r="AD37" s="65">
        <v>0.24624697157636377</v>
      </c>
      <c r="AE37" s="65">
        <v>0.27959492093787691</v>
      </c>
      <c r="AF37" s="65">
        <v>0.30389187892997976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8.7339367812637667E-2</v>
      </c>
      <c r="T38" s="67">
        <v>9.1124322604174621E-2</v>
      </c>
      <c r="U38" s="67">
        <v>7.4792968629744785E-2</v>
      </c>
      <c r="V38" s="67">
        <v>7.6290915210501228E-2</v>
      </c>
      <c r="W38" s="67">
        <v>8.11849714842863E-2</v>
      </c>
      <c r="X38" s="67">
        <v>8.914487660311049E-2</v>
      </c>
      <c r="Y38" s="67">
        <v>7.3298408810139798E-2</v>
      </c>
      <c r="Z38" s="67">
        <v>9.3035046162809235E-2</v>
      </c>
      <c r="AA38" s="67">
        <v>9.8579868405059612E-2</v>
      </c>
      <c r="AB38" s="67">
        <v>0.10709808698554214</v>
      </c>
      <c r="AC38" s="67">
        <v>0.10589749656665347</v>
      </c>
      <c r="AD38" s="67">
        <v>0.11161735758232615</v>
      </c>
      <c r="AE38" s="67">
        <v>0.1077485446654029</v>
      </c>
      <c r="AF38" s="67">
        <v>0.12624023168634682</v>
      </c>
      <c r="AG38" s="67" t="s">
        <v>54</v>
      </c>
    </row>
    <row r="39" spans="1:33" s="9" customFormat="1" x14ac:dyDescent="0.25">
      <c r="A39" s="10" t="s">
        <v>34</v>
      </c>
      <c r="B39" s="64">
        <v>0.49307075127644057</v>
      </c>
      <c r="C39" s="65">
        <v>0.52322924600152321</v>
      </c>
      <c r="D39" s="65">
        <v>0.53636363636363626</v>
      </c>
      <c r="E39" s="65">
        <v>0.61836115326251895</v>
      </c>
      <c r="F39" s="65">
        <v>0.64160971905846631</v>
      </c>
      <c r="G39" s="65">
        <v>0.79292557111274886</v>
      </c>
      <c r="H39" s="65">
        <v>0.65682656826568264</v>
      </c>
      <c r="I39" s="65">
        <v>0.96683489545782275</v>
      </c>
      <c r="J39" s="65">
        <v>1.0042613636363633</v>
      </c>
      <c r="K39" s="65">
        <v>1.0935550935550935</v>
      </c>
      <c r="L39" s="65" t="s">
        <v>54</v>
      </c>
      <c r="M39" s="65">
        <v>1.2393333333333332</v>
      </c>
      <c r="N39" s="65" t="s">
        <v>54</v>
      </c>
      <c r="O39" s="65">
        <v>1.2857142857142858</v>
      </c>
      <c r="P39" s="65" t="s">
        <v>54</v>
      </c>
      <c r="Q39" s="65">
        <v>1.3335396039603959</v>
      </c>
      <c r="R39" s="65">
        <v>1.4092777451556076</v>
      </c>
      <c r="S39" s="65">
        <v>1.239752947782145</v>
      </c>
      <c r="T39" s="65">
        <v>1.2872281093139986</v>
      </c>
      <c r="U39" s="65">
        <v>1.5218712029161605</v>
      </c>
      <c r="V39" s="65" t="s">
        <v>54</v>
      </c>
      <c r="W39" s="65">
        <v>1.3743152769324407</v>
      </c>
      <c r="X39" s="65" t="s">
        <v>54</v>
      </c>
      <c r="Y39" s="65">
        <v>1.0788091068301227</v>
      </c>
      <c r="Z39" s="65" t="s">
        <v>54</v>
      </c>
      <c r="AA39" s="65">
        <v>1.0770083102493075</v>
      </c>
      <c r="AB39" s="65">
        <v>1.169051404345522</v>
      </c>
      <c r="AC39" s="65">
        <v>1.0421962379257752</v>
      </c>
      <c r="AD39" s="65">
        <v>1.0118460019743336</v>
      </c>
      <c r="AE39" s="65" t="s">
        <v>54</v>
      </c>
      <c r="AF39" s="65" t="s">
        <v>54</v>
      </c>
      <c r="AG39" s="65">
        <v>1.2179028132992327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0.7397546979081363</v>
      </c>
      <c r="C41" s="65">
        <v>0.74509191098380245</v>
      </c>
      <c r="D41" s="65">
        <v>0.7672413146441468</v>
      </c>
      <c r="E41" s="65">
        <v>0.78690761587622315</v>
      </c>
      <c r="F41" s="65">
        <v>0.80769001089828762</v>
      </c>
      <c r="G41" s="65">
        <v>0.82124259826821788</v>
      </c>
      <c r="H41" s="65">
        <v>0.91759189072695113</v>
      </c>
      <c r="I41" s="65">
        <v>0.92295727883125511</v>
      </c>
      <c r="J41" s="65">
        <v>0.97455552404126056</v>
      </c>
      <c r="K41" s="65">
        <v>0.99697386936194032</v>
      </c>
      <c r="L41" s="65">
        <v>0.98700198140527351</v>
      </c>
      <c r="M41" s="65">
        <v>0.99896129723114568</v>
      </c>
      <c r="N41" s="65">
        <v>0.96434596870308165</v>
      </c>
      <c r="O41" s="65">
        <v>1.0092186073854057</v>
      </c>
      <c r="P41" s="65">
        <v>1.0056099061682817</v>
      </c>
      <c r="Q41" s="65">
        <v>1.0386397277624331</v>
      </c>
      <c r="R41" s="65">
        <v>1.03787600963797</v>
      </c>
      <c r="S41" s="65">
        <v>1.0288379715243636</v>
      </c>
      <c r="T41" s="65">
        <v>0.98880607128337183</v>
      </c>
      <c r="U41" s="65">
        <v>0.99858331048350235</v>
      </c>
      <c r="V41" s="65">
        <v>1.0006589383770592</v>
      </c>
      <c r="W41" s="65">
        <v>1.0047602289071822</v>
      </c>
      <c r="X41" s="65">
        <v>0.99595821070311408</v>
      </c>
      <c r="Y41" s="65">
        <v>1.0136106933488844</v>
      </c>
      <c r="Z41" s="65">
        <v>1.0437962340282447</v>
      </c>
      <c r="AA41" s="65">
        <v>1.0105177203211331</v>
      </c>
      <c r="AB41" s="65">
        <v>1.0063291904805105</v>
      </c>
      <c r="AC41" s="65">
        <v>1.0119284175245391</v>
      </c>
      <c r="AD41" s="65">
        <v>0.99716789695026908</v>
      </c>
      <c r="AE41" s="65">
        <v>0.9936908839175107</v>
      </c>
      <c r="AF41" s="65">
        <v>1.0106042627993848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>
        <v>9.2548650706506114E-2</v>
      </c>
      <c r="J42" s="67" t="s">
        <v>54</v>
      </c>
      <c r="K42" s="67" t="s">
        <v>54</v>
      </c>
      <c r="L42" s="67" t="s">
        <v>54</v>
      </c>
      <c r="M42" s="67">
        <v>0.11743468720241791</v>
      </c>
      <c r="N42" s="67" t="s">
        <v>54</v>
      </c>
      <c r="O42" s="67">
        <v>0.11962767938776202</v>
      </c>
      <c r="P42" s="67">
        <v>0.14874466530497021</v>
      </c>
      <c r="Q42" s="67">
        <v>0.13550908848843676</v>
      </c>
      <c r="R42" s="67">
        <v>0.13840842698303873</v>
      </c>
      <c r="S42" s="67">
        <v>0.14346067882946101</v>
      </c>
      <c r="T42" s="67">
        <v>0.13290684200783004</v>
      </c>
      <c r="U42" s="67">
        <v>0.13944866068283335</v>
      </c>
      <c r="V42" s="67">
        <v>0.13576697127937334</v>
      </c>
      <c r="W42" s="67">
        <v>0.14296316301945258</v>
      </c>
      <c r="X42" s="67">
        <v>0.14823257006980986</v>
      </c>
      <c r="Y42" s="67">
        <v>0.15704720966526747</v>
      </c>
      <c r="Z42" s="67">
        <v>0.15562810719449638</v>
      </c>
      <c r="AA42" s="67">
        <v>0.16618955954944825</v>
      </c>
      <c r="AB42" s="67">
        <v>0.17525664748675573</v>
      </c>
      <c r="AC42" s="67">
        <v>0.18254541181418421</v>
      </c>
      <c r="AD42" s="67">
        <v>0.1775754414859548</v>
      </c>
      <c r="AE42" s="67">
        <v>0.17344613728524336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0.49161923684893094</v>
      </c>
      <c r="H43" s="65">
        <v>0.4763599779624883</v>
      </c>
      <c r="I43" s="65">
        <v>0.48339933418404585</v>
      </c>
      <c r="J43" s="65">
        <v>0.46379724250610183</v>
      </c>
      <c r="K43" s="65">
        <v>0.49339011841165892</v>
      </c>
      <c r="L43" s="65">
        <v>0.5118311056534266</v>
      </c>
      <c r="M43" s="65">
        <v>0.63078097529379096</v>
      </c>
      <c r="N43" s="65">
        <v>0.63834562792371363</v>
      </c>
      <c r="O43" s="65">
        <v>0.68064980649806495</v>
      </c>
      <c r="P43" s="65">
        <v>0.68874164554115824</v>
      </c>
      <c r="Q43" s="65">
        <v>0.78758016556436439</v>
      </c>
      <c r="R43" s="65">
        <v>0.86246833966560421</v>
      </c>
      <c r="S43" s="65">
        <v>0.94192644188938557</v>
      </c>
      <c r="T43" s="65">
        <v>0.99322337500210323</v>
      </c>
      <c r="U43" s="65">
        <v>1.0303989133555109</v>
      </c>
      <c r="V43" s="65">
        <v>1.0989894477547353</v>
      </c>
      <c r="W43" s="65">
        <v>1.1779135319348459</v>
      </c>
      <c r="X43" s="65">
        <v>1.2646432465898345</v>
      </c>
      <c r="Y43" s="65">
        <v>1.2721323339683943</v>
      </c>
      <c r="Z43" s="65">
        <v>1.3339798388628885</v>
      </c>
      <c r="AA43" s="65">
        <v>1.3616447968742478</v>
      </c>
      <c r="AB43" s="65">
        <v>1.3680569710737587</v>
      </c>
      <c r="AC43" s="65">
        <v>1.433501019789222</v>
      </c>
      <c r="AD43" s="65">
        <v>1.522514867456948</v>
      </c>
      <c r="AE43" s="65">
        <v>1.5879319036532131</v>
      </c>
      <c r="AF43" s="65">
        <v>1.6604738052319146</v>
      </c>
      <c r="AG43" s="65" t="s">
        <v>54</v>
      </c>
    </row>
    <row r="44" spans="1:33" x14ac:dyDescent="0.25">
      <c r="A44" s="21" t="s">
        <v>39</v>
      </c>
      <c r="B44" s="66">
        <v>0.49013832444726152</v>
      </c>
      <c r="C44" s="67">
        <v>0.51390027011441919</v>
      </c>
      <c r="D44" s="67">
        <v>0.55223514627679948</v>
      </c>
      <c r="E44" s="67">
        <v>0.5737717378085857</v>
      </c>
      <c r="F44" s="67">
        <v>0.64040437174765541</v>
      </c>
      <c r="G44" s="67">
        <v>0.64126932871474596</v>
      </c>
      <c r="H44" s="67">
        <v>0.65731075711681075</v>
      </c>
      <c r="I44" s="67">
        <v>0.66381232590777295</v>
      </c>
      <c r="J44" s="67">
        <v>0.66337813264218382</v>
      </c>
      <c r="K44" s="67">
        <v>0.6697399061734095</v>
      </c>
      <c r="L44" s="67">
        <v>0.71617737835272566</v>
      </c>
      <c r="M44" s="67">
        <v>0.75308276610437019</v>
      </c>
      <c r="N44" s="67">
        <v>0.74429710265857074</v>
      </c>
      <c r="O44" s="67">
        <v>0.77414531793795782</v>
      </c>
      <c r="P44" s="67">
        <v>0.80583454371272278</v>
      </c>
      <c r="Q44" s="67">
        <v>0.83220708380514052</v>
      </c>
      <c r="R44" s="67">
        <v>0.8438266753852891</v>
      </c>
      <c r="S44" s="67">
        <v>0.89056412791450412</v>
      </c>
      <c r="T44" s="67">
        <v>0.91182765761219486</v>
      </c>
      <c r="U44" s="67">
        <v>0.88614912694667292</v>
      </c>
      <c r="V44" s="67">
        <v>0.91979477666019305</v>
      </c>
      <c r="W44" s="67">
        <v>0.94176031030745544</v>
      </c>
      <c r="X44" s="67">
        <v>0.91317492159466562</v>
      </c>
      <c r="Y44" s="67">
        <v>0.91125357398141527</v>
      </c>
      <c r="Z44" s="67">
        <v>0.90032515354472942</v>
      </c>
      <c r="AA44" s="67">
        <v>0.89907973429258714</v>
      </c>
      <c r="AB44" s="67">
        <v>0.86884287267937843</v>
      </c>
      <c r="AC44" s="67">
        <v>0.86832050856708654</v>
      </c>
      <c r="AD44" s="67">
        <v>0.92181772215901903</v>
      </c>
      <c r="AE44" s="67">
        <v>0.9428151358043797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5.1595662540001461E-2</v>
      </c>
      <c r="F46" s="67">
        <v>6.1517892057571744E-2</v>
      </c>
      <c r="G46" s="67">
        <v>6.0401120127801487E-2</v>
      </c>
      <c r="H46" s="67">
        <v>5.9392520853360706E-2</v>
      </c>
      <c r="I46" s="67">
        <v>6.0456962840012209E-2</v>
      </c>
      <c r="J46" s="67">
        <v>5.7298456968396735E-2</v>
      </c>
      <c r="K46" s="67">
        <v>5.9494383397371571E-2</v>
      </c>
      <c r="L46" s="67" t="s">
        <v>54</v>
      </c>
      <c r="M46" s="67">
        <v>6.2068775528400261E-2</v>
      </c>
      <c r="N46" s="67">
        <v>8.0736933282848977E-2</v>
      </c>
      <c r="O46" s="67">
        <v>8.6317056608432627E-2</v>
      </c>
      <c r="P46" s="67">
        <v>9.8776360711257422E-2</v>
      </c>
      <c r="Q46" s="67">
        <v>0.10516687777301559</v>
      </c>
      <c r="R46" s="67">
        <v>8.4242021585508073E-2</v>
      </c>
      <c r="S46" s="67">
        <v>8.6394810389243584E-2</v>
      </c>
      <c r="T46" s="67">
        <v>8.4394432809851386E-2</v>
      </c>
      <c r="U46" s="67">
        <v>9.5224033026132388E-2</v>
      </c>
      <c r="V46" s="67">
        <v>8.4006943451069044E-2</v>
      </c>
      <c r="W46" s="67">
        <v>8.5047633710960455E-2</v>
      </c>
      <c r="X46" s="67">
        <v>6.0145256102073684E-2</v>
      </c>
      <c r="Y46" s="67">
        <v>6.1134862813125745E-2</v>
      </c>
      <c r="Z46" s="67">
        <v>6.3733997797863401E-2</v>
      </c>
      <c r="AA46" s="67">
        <v>6.8123012970160893E-2</v>
      </c>
      <c r="AB46" s="67">
        <v>7.6860241102914423E-2</v>
      </c>
      <c r="AC46" s="67">
        <v>7.6155293541082497E-2</v>
      </c>
      <c r="AD46" s="67">
        <v>7.415251834069192E-2</v>
      </c>
      <c r="AE46" s="67">
        <v>7.6872238626073813E-2</v>
      </c>
      <c r="AF46" s="67">
        <v>8.8766986105260764E-2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0.66338097585017253</v>
      </c>
      <c r="D47" s="65" t="s">
        <v>54</v>
      </c>
      <c r="E47" s="65">
        <v>0.72367647058823537</v>
      </c>
      <c r="F47" s="65" t="s">
        <v>54</v>
      </c>
      <c r="G47" s="65">
        <v>0.75430871212121209</v>
      </c>
      <c r="H47" s="65" t="s">
        <v>54</v>
      </c>
      <c r="I47" s="65">
        <v>0.78748311571364238</v>
      </c>
      <c r="J47" s="65" t="s">
        <v>54</v>
      </c>
      <c r="K47" s="65">
        <v>0.79508909169926123</v>
      </c>
      <c r="L47" s="65" t="s">
        <v>54</v>
      </c>
      <c r="M47" s="65">
        <v>0.84958998705222266</v>
      </c>
      <c r="N47" s="65" t="s">
        <v>54</v>
      </c>
      <c r="O47" s="65">
        <v>0.89921225382932168</v>
      </c>
      <c r="P47" s="65">
        <v>0.90148342059336828</v>
      </c>
      <c r="Q47" s="65">
        <v>0.9141871496334627</v>
      </c>
      <c r="R47" s="65">
        <v>0.94240400667779634</v>
      </c>
      <c r="S47" s="65">
        <v>0.97795180722891561</v>
      </c>
      <c r="T47" s="65">
        <v>0.9952529182879376</v>
      </c>
      <c r="U47" s="65">
        <v>1.0266901133255177</v>
      </c>
      <c r="V47" s="65">
        <v>1.0364811912225707</v>
      </c>
      <c r="W47" s="65">
        <v>1.0516801853997682</v>
      </c>
      <c r="X47" s="65">
        <v>1.053785011355034</v>
      </c>
      <c r="Y47" s="65">
        <v>1.0595808383233534</v>
      </c>
      <c r="Z47" s="65">
        <v>1.082851851851852</v>
      </c>
      <c r="AA47" s="65">
        <v>1.1303321033210332</v>
      </c>
      <c r="AB47" s="65">
        <v>1.1745675377254325</v>
      </c>
      <c r="AC47" s="65">
        <v>1.2238719068413391</v>
      </c>
      <c r="AD47" s="65">
        <v>1.2298352435530089</v>
      </c>
      <c r="AE47" s="65">
        <v>1.265796897038082</v>
      </c>
      <c r="AF47" s="65">
        <v>1.3007163323782236</v>
      </c>
      <c r="AG47" s="65">
        <v>1.3659356207994342</v>
      </c>
    </row>
    <row r="48" spans="1:33" x14ac:dyDescent="0.25">
      <c r="A48" s="21" t="s">
        <v>43</v>
      </c>
      <c r="B48" s="66">
        <v>0.32967255086915503</v>
      </c>
      <c r="C48" s="67">
        <v>0.3166733306677329</v>
      </c>
      <c r="D48" s="67">
        <v>0.4046476556073485</v>
      </c>
      <c r="E48" s="67">
        <v>0.4207383279044517</v>
      </c>
      <c r="F48" s="67" t="s">
        <v>54</v>
      </c>
      <c r="G48" s="67">
        <v>0.37908334368401436</v>
      </c>
      <c r="H48" s="67" t="s">
        <v>54</v>
      </c>
      <c r="I48" s="67">
        <v>0.49557789032141997</v>
      </c>
      <c r="J48" s="67" t="s">
        <v>54</v>
      </c>
      <c r="K48" s="67">
        <v>0.4970803333522309</v>
      </c>
      <c r="L48" s="67" t="s">
        <v>54</v>
      </c>
      <c r="M48" s="67">
        <v>0.57189922480620159</v>
      </c>
      <c r="N48" s="67" t="s">
        <v>54</v>
      </c>
      <c r="O48" s="67">
        <v>0.64670188837160636</v>
      </c>
      <c r="P48" s="67" t="s">
        <v>54</v>
      </c>
      <c r="Q48" s="67">
        <v>0.63078641861368834</v>
      </c>
      <c r="R48" s="67" t="s">
        <v>54</v>
      </c>
      <c r="S48" s="67">
        <v>0.68641278796426886</v>
      </c>
      <c r="T48" s="67" t="s">
        <v>54</v>
      </c>
      <c r="U48" s="67">
        <v>0.75381590036520274</v>
      </c>
      <c r="V48" s="67" t="s">
        <v>54</v>
      </c>
      <c r="W48" s="67">
        <v>0.74705531875887987</v>
      </c>
      <c r="X48" s="67" t="s">
        <v>54</v>
      </c>
      <c r="Y48" s="67">
        <v>0.80060828338849621</v>
      </c>
      <c r="Z48" s="67" t="s">
        <v>54</v>
      </c>
      <c r="AA48" s="67">
        <v>1.055877011445707</v>
      </c>
      <c r="AB48" s="67" t="s">
        <v>54</v>
      </c>
      <c r="AC48" s="67">
        <v>0.92951200619674668</v>
      </c>
      <c r="AD48" s="67" t="s">
        <v>54</v>
      </c>
      <c r="AE48" s="67">
        <v>1.0482572722848265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0.84238847837985775</v>
      </c>
      <c r="K49" s="65">
        <v>0.78962586384939226</v>
      </c>
      <c r="L49" s="65">
        <v>0.77826955586291691</v>
      </c>
      <c r="M49" s="65">
        <v>0.77665033859005272</v>
      </c>
      <c r="N49" s="65">
        <v>0.73800087010006155</v>
      </c>
      <c r="O49" s="65">
        <v>0.73482717556791621</v>
      </c>
      <c r="P49" s="65">
        <v>0.70952777076308315</v>
      </c>
      <c r="Q49" s="65">
        <v>0.67981240580049451</v>
      </c>
      <c r="R49" s="65">
        <v>0.67133687056340263</v>
      </c>
      <c r="S49" s="65">
        <v>0.66281757806980357</v>
      </c>
      <c r="T49" s="65">
        <v>0.63548441615143025</v>
      </c>
      <c r="U49" s="65">
        <v>0.63717475868030538</v>
      </c>
      <c r="V49" s="65">
        <v>0.63212600451854606</v>
      </c>
      <c r="W49" s="65">
        <v>0.63166518480884037</v>
      </c>
      <c r="X49" s="65">
        <v>0.61956670626878185</v>
      </c>
      <c r="Y49" s="65">
        <v>0.6171380145956773</v>
      </c>
      <c r="Z49" s="65">
        <v>0.62184962048672754</v>
      </c>
      <c r="AA49" s="65">
        <v>0.62020106344641146</v>
      </c>
      <c r="AB49" s="65">
        <v>0.59513329595976983</v>
      </c>
      <c r="AC49" s="65">
        <v>0.57155006702142319</v>
      </c>
      <c r="AD49" s="65">
        <v>0.56702398070476245</v>
      </c>
      <c r="AE49" s="65">
        <v>0.5638018982755103</v>
      </c>
      <c r="AF49" s="65">
        <v>0.56257985014376566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0.18894260230135496</v>
      </c>
      <c r="R50" s="67">
        <v>0.17280093722542225</v>
      </c>
      <c r="S50" s="67">
        <v>0.16400695212513827</v>
      </c>
      <c r="T50" s="67">
        <v>0.14144312990511887</v>
      </c>
      <c r="U50" s="67">
        <v>0.12523139058731139</v>
      </c>
      <c r="V50" s="67">
        <v>0.1603188920247898</v>
      </c>
      <c r="W50" s="67">
        <v>0.13240758008291614</v>
      </c>
      <c r="X50" s="67">
        <v>0.17990303099038815</v>
      </c>
      <c r="Y50" s="67">
        <v>0.18822834434240909</v>
      </c>
      <c r="Z50" s="67">
        <v>0.22819372860683795</v>
      </c>
      <c r="AA50" s="67">
        <v>0.22980366913421305</v>
      </c>
      <c r="AB50" s="67">
        <v>0.22537139380418802</v>
      </c>
      <c r="AC50" s="67">
        <v>0.18699527279889697</v>
      </c>
      <c r="AD50" s="67">
        <v>0.20472402218150967</v>
      </c>
      <c r="AE50" s="67">
        <v>0.19721563767191691</v>
      </c>
      <c r="AF50" s="67">
        <v>0.21189946734240056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0.38027068020067667</v>
      </c>
      <c r="G51" s="65">
        <v>0.42203268977621761</v>
      </c>
      <c r="H51" s="65">
        <v>0.47294630802783261</v>
      </c>
      <c r="I51" s="65">
        <v>0.47427300718439969</v>
      </c>
      <c r="J51" s="65">
        <v>0.56341029317249236</v>
      </c>
      <c r="K51" s="65">
        <v>0.61080287016387091</v>
      </c>
      <c r="L51" s="65">
        <v>0.76610059416885468</v>
      </c>
      <c r="M51" s="65">
        <v>0.7710925840626438</v>
      </c>
      <c r="N51" s="65">
        <v>0.84354685536055118</v>
      </c>
      <c r="O51" s="65">
        <v>0.93779739602847501</v>
      </c>
      <c r="P51" s="65">
        <v>0.96796972718209018</v>
      </c>
      <c r="Q51" s="65">
        <v>1.0254454933402302</v>
      </c>
      <c r="R51" s="65">
        <v>1.0029816899715533</v>
      </c>
      <c r="S51" s="65">
        <v>0.99975831258239334</v>
      </c>
      <c r="T51" s="65">
        <v>0.94295488416203765</v>
      </c>
      <c r="U51" s="65">
        <v>1.0209602006688963</v>
      </c>
      <c r="V51" s="65">
        <v>1.0312009401461735</v>
      </c>
      <c r="W51" s="65">
        <v>1.0442604924887717</v>
      </c>
      <c r="X51" s="65">
        <v>1.0165594472242077</v>
      </c>
      <c r="Y51" s="65">
        <v>1.0307298643311009</v>
      </c>
      <c r="Z51" s="65">
        <v>1.0112668671872844</v>
      </c>
      <c r="AA51" s="65">
        <v>1.0716629287238115</v>
      </c>
      <c r="AB51" s="65">
        <v>1.0674212518036534</v>
      </c>
      <c r="AC51" s="65">
        <v>1.0600686760778328</v>
      </c>
      <c r="AD51" s="65">
        <v>1.0577551954344782</v>
      </c>
      <c r="AE51" s="65">
        <v>1.1176553127394764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>
        <v>0.60391664793338573</v>
      </c>
      <c r="C52" s="67">
        <v>0.61723691764980437</v>
      </c>
      <c r="D52" s="67">
        <v>0.63004310719740275</v>
      </c>
      <c r="E52" s="67">
        <v>0.6347349554864179</v>
      </c>
      <c r="F52" s="67">
        <v>0.61588233855480723</v>
      </c>
      <c r="G52" s="67">
        <v>0.62490299992719378</v>
      </c>
      <c r="H52" s="67">
        <v>0.65244623521832079</v>
      </c>
      <c r="I52" s="67">
        <v>0.66783423876577908</v>
      </c>
      <c r="J52" s="67">
        <v>0.70091174947890267</v>
      </c>
      <c r="K52" s="67">
        <v>0.71084483713250723</v>
      </c>
      <c r="L52" s="67">
        <v>0.707533017239658</v>
      </c>
      <c r="M52" s="67">
        <v>0.72901539772223423</v>
      </c>
      <c r="N52" s="67">
        <v>0.75554061471444112</v>
      </c>
      <c r="O52" s="67">
        <v>0.80524897812949192</v>
      </c>
      <c r="P52" s="67">
        <v>0.78194808244620007</v>
      </c>
      <c r="Q52" s="67">
        <v>0.76622127337616586</v>
      </c>
      <c r="R52" s="67">
        <v>0.7719577958024324</v>
      </c>
      <c r="S52" s="67">
        <v>0.76578028356586225</v>
      </c>
      <c r="T52" s="67">
        <v>0.80838687373212104</v>
      </c>
      <c r="U52" s="67">
        <v>0.88088020801053579</v>
      </c>
      <c r="V52" s="67">
        <v>0.84872582350782977</v>
      </c>
      <c r="W52" s="67">
        <v>0.8822004713899545</v>
      </c>
      <c r="X52" s="67">
        <v>0.86553541477126028</v>
      </c>
      <c r="Y52" s="67">
        <v>0.88543483157232272</v>
      </c>
      <c r="Z52" s="67">
        <v>0.90247934530736706</v>
      </c>
      <c r="AA52" s="67">
        <v>0.90735757117809934</v>
      </c>
      <c r="AB52" s="67">
        <v>0.89408797166348497</v>
      </c>
      <c r="AC52" s="67">
        <v>0.9223531948329422</v>
      </c>
      <c r="AD52" s="67">
        <v>0.98361104060789883</v>
      </c>
      <c r="AE52" s="67">
        <v>0.99329256645439845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0.44573273200942409</v>
      </c>
      <c r="E54" s="67" t="s">
        <v>54</v>
      </c>
      <c r="F54" s="67" t="s">
        <v>54</v>
      </c>
      <c r="G54" s="67" t="s">
        <v>54</v>
      </c>
      <c r="H54" s="67">
        <v>0.56611843284690611</v>
      </c>
      <c r="I54" s="67" t="s">
        <v>54</v>
      </c>
      <c r="J54" s="67" t="s">
        <v>54</v>
      </c>
      <c r="K54" s="67" t="s">
        <v>54</v>
      </c>
      <c r="L54" s="67">
        <v>0.6490890871974917</v>
      </c>
      <c r="M54" s="67" t="s">
        <v>54</v>
      </c>
      <c r="N54" s="67" t="s">
        <v>54</v>
      </c>
      <c r="O54" s="67" t="s">
        <v>54</v>
      </c>
      <c r="P54" s="67">
        <v>0.61731995644734783</v>
      </c>
      <c r="Q54" s="67" t="s">
        <v>54</v>
      </c>
      <c r="R54" s="67" t="s">
        <v>54</v>
      </c>
      <c r="S54" s="67" t="s">
        <v>54</v>
      </c>
      <c r="T54" s="67">
        <v>0.56520976741467444</v>
      </c>
      <c r="U54" s="67" t="s">
        <v>54</v>
      </c>
      <c r="V54" s="67" t="s">
        <v>54</v>
      </c>
      <c r="W54" s="67" t="s">
        <v>54</v>
      </c>
      <c r="X54" s="67">
        <v>0.7647233554227294</v>
      </c>
      <c r="Y54" s="67" t="s">
        <v>54</v>
      </c>
      <c r="Z54" s="67" t="s">
        <v>54</v>
      </c>
      <c r="AA54" s="67">
        <v>0.89280793607054298</v>
      </c>
      <c r="AB54" s="67" t="s">
        <v>54</v>
      </c>
      <c r="AC54" s="67">
        <v>0.88324305991960184</v>
      </c>
      <c r="AD54" s="67" t="s">
        <v>54</v>
      </c>
      <c r="AE54" s="67">
        <v>0.9349573576022252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>
        <v>0.50483017203352443</v>
      </c>
      <c r="I55" s="65">
        <v>0.5184503051438536</v>
      </c>
      <c r="J55" s="65">
        <v>0.57586392507266659</v>
      </c>
      <c r="K55" s="65">
        <v>0.58437932871603626</v>
      </c>
      <c r="L55" s="65">
        <v>0.58434805742282159</v>
      </c>
      <c r="M55" s="65">
        <v>0.63579271240541402</v>
      </c>
      <c r="N55" s="65">
        <v>0.7392287032684578</v>
      </c>
      <c r="O55" s="65">
        <v>0.78461018465475829</v>
      </c>
      <c r="P55" s="65">
        <v>0.82984684424688326</v>
      </c>
      <c r="Q55" s="65">
        <v>0.89377376430295719</v>
      </c>
      <c r="R55" s="65">
        <v>0.94131226176441507</v>
      </c>
      <c r="S55" s="65">
        <v>1.008214109966971</v>
      </c>
      <c r="T55" s="65">
        <v>1.0579964953062577</v>
      </c>
      <c r="U55" s="65">
        <v>1.1608085722479813</v>
      </c>
      <c r="V55" s="65">
        <v>1.2211494502292954</v>
      </c>
      <c r="W55" s="65">
        <v>1.2559825511535156</v>
      </c>
      <c r="X55" s="65">
        <v>1.2869553250801107</v>
      </c>
      <c r="Y55" s="65">
        <v>1.2836794060014591</v>
      </c>
      <c r="Z55" s="65">
        <v>1.2858408777817492</v>
      </c>
      <c r="AA55" s="65">
        <v>1.2934138688979284</v>
      </c>
      <c r="AB55" s="65">
        <v>1.3059459519753265</v>
      </c>
      <c r="AC55" s="65">
        <v>1.3203491141130195</v>
      </c>
      <c r="AD55" s="65">
        <v>1.3468461539683403</v>
      </c>
      <c r="AE55" s="65">
        <v>1.384002212699913</v>
      </c>
      <c r="AF55" s="65">
        <v>1.4215536427405251</v>
      </c>
      <c r="AG55" s="65" t="s">
        <v>54</v>
      </c>
    </row>
    <row r="56" spans="1:33" x14ac:dyDescent="0.25">
      <c r="A56" s="21" t="s">
        <v>51</v>
      </c>
      <c r="B56" s="66">
        <v>6.8811851266176588E-2</v>
      </c>
      <c r="C56" s="67">
        <v>7.046793206922819E-2</v>
      </c>
      <c r="D56" s="67">
        <v>7.3515106948194894E-2</v>
      </c>
      <c r="E56" s="67">
        <v>8.3568606409735985E-2</v>
      </c>
      <c r="F56" s="67">
        <v>8.2297293846108371E-2</v>
      </c>
      <c r="G56" s="67">
        <v>8.7749139527337511E-2</v>
      </c>
      <c r="H56" s="67">
        <v>9.7291991243143694E-2</v>
      </c>
      <c r="I56" s="67">
        <v>0.1016679386589819</v>
      </c>
      <c r="J56" s="67">
        <v>9.9137601937900555E-2</v>
      </c>
      <c r="K56" s="67">
        <v>0.10385546454994761</v>
      </c>
      <c r="L56" s="67">
        <v>0.12200334235432009</v>
      </c>
      <c r="M56" s="67">
        <v>0.12003034854580855</v>
      </c>
      <c r="N56" s="67">
        <v>0.12725424144063249</v>
      </c>
      <c r="O56" s="67">
        <v>0.17457772577341135</v>
      </c>
      <c r="P56" s="67">
        <v>0.17768278611140251</v>
      </c>
      <c r="Q56" s="67">
        <v>0.20082610703473755</v>
      </c>
      <c r="R56" s="67">
        <v>0.21508948827829591</v>
      </c>
      <c r="S56" s="67">
        <v>0.24661370407149949</v>
      </c>
      <c r="T56" s="67">
        <v>0.25657581499295534</v>
      </c>
      <c r="U56" s="67">
        <v>0.27951509872241581</v>
      </c>
      <c r="V56" s="67">
        <v>0.293125284738041</v>
      </c>
      <c r="W56" s="67">
        <v>0.30859331535926732</v>
      </c>
      <c r="X56" s="67">
        <v>0.34064211050273768</v>
      </c>
      <c r="Y56" s="67">
        <v>0.35949229154895473</v>
      </c>
      <c r="Z56" s="67">
        <v>0.34977177856669134</v>
      </c>
      <c r="AA56" s="67">
        <v>0.36141663501709076</v>
      </c>
      <c r="AB56" s="67">
        <v>0.37223770765971681</v>
      </c>
      <c r="AC56" s="67">
        <v>0.40077724846878471</v>
      </c>
      <c r="AD56" s="67">
        <v>0.44324333813151701</v>
      </c>
      <c r="AE56" s="67">
        <v>0.48762189197941774</v>
      </c>
      <c r="AF56" s="67">
        <v>0.56536172993067513</v>
      </c>
      <c r="AG56" s="67" t="s">
        <v>54</v>
      </c>
    </row>
    <row r="57" spans="1:33" s="9" customFormat="1" x14ac:dyDescent="0.25">
      <c r="A57" s="10" t="s">
        <v>52</v>
      </c>
      <c r="B57" s="64">
        <v>0.49476221653473013</v>
      </c>
      <c r="C57" s="65">
        <v>0.49034818552017129</v>
      </c>
      <c r="D57" s="65">
        <v>0.50544628163936989</v>
      </c>
      <c r="E57" s="65">
        <v>0.51717739579467659</v>
      </c>
      <c r="F57" s="65">
        <v>0.52488709051952076</v>
      </c>
      <c r="G57" s="65">
        <v>0.56431125383992597</v>
      </c>
      <c r="H57" s="65">
        <v>0.55547240196191316</v>
      </c>
      <c r="I57" s="65">
        <v>0.54911623207202853</v>
      </c>
      <c r="J57" s="65">
        <v>0.58843376191986863</v>
      </c>
      <c r="K57" s="65">
        <v>0.61682328993525271</v>
      </c>
      <c r="L57" s="65">
        <v>0.62057322082864874</v>
      </c>
      <c r="M57" s="65">
        <v>0.65728905793283632</v>
      </c>
      <c r="N57" s="65" t="s">
        <v>54</v>
      </c>
      <c r="O57" s="65" t="s">
        <v>54</v>
      </c>
      <c r="P57" s="65" t="s">
        <v>54</v>
      </c>
      <c r="Q57" s="65">
        <v>0.86159940665160184</v>
      </c>
      <c r="R57" s="65">
        <v>0.8716700125255229</v>
      </c>
      <c r="S57" s="65">
        <v>0.85998018972929369</v>
      </c>
      <c r="T57" s="65">
        <v>0.85032874751920506</v>
      </c>
      <c r="U57" s="65">
        <v>0.87851191762450143</v>
      </c>
      <c r="V57" s="65">
        <v>0.87790699663666005</v>
      </c>
      <c r="W57" s="65">
        <v>0.85570137364040233</v>
      </c>
      <c r="X57" s="65">
        <v>0.86264367235462713</v>
      </c>
      <c r="Y57" s="65">
        <v>0.89108841680591722</v>
      </c>
      <c r="Z57" s="65">
        <v>0.89938704170392647</v>
      </c>
      <c r="AA57" s="65">
        <v>0.90932715358798144</v>
      </c>
      <c r="AB57" s="65">
        <v>0.91012527838766688</v>
      </c>
      <c r="AC57" s="65">
        <v>0.92305724855116322</v>
      </c>
      <c r="AD57" s="65">
        <v>0.94256079893967892</v>
      </c>
      <c r="AE57" s="65">
        <v>0.96806181505491762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7.7859999999999996</v>
      </c>
      <c r="M5" s="12">
        <v>8.2539999999999996</v>
      </c>
      <c r="N5" s="12">
        <v>8.3160000000000007</v>
      </c>
      <c r="O5" s="12">
        <v>8.5850000000000009</v>
      </c>
      <c r="P5" s="12">
        <v>9.2870000000000008</v>
      </c>
      <c r="Q5" s="12">
        <v>9.7690000000000001</v>
      </c>
      <c r="R5" s="12">
        <v>10.586</v>
      </c>
      <c r="S5" s="12">
        <v>11.15</v>
      </c>
      <c r="T5" s="12">
        <v>11.731999999999999</v>
      </c>
      <c r="U5" s="12">
        <v>12.064</v>
      </c>
      <c r="V5" s="12">
        <v>12.962</v>
      </c>
      <c r="W5" s="12">
        <v>13.545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12.12</v>
      </c>
      <c r="F6" s="23">
        <v>5.22</v>
      </c>
      <c r="G6" s="23">
        <v>5.7229999999999999</v>
      </c>
      <c r="H6" s="23">
        <v>6.1139999999999999</v>
      </c>
      <c r="I6" s="23">
        <v>5.431</v>
      </c>
      <c r="J6" s="23">
        <v>5.3209999999999997</v>
      </c>
      <c r="K6" s="23">
        <v>4.6559999999999997</v>
      </c>
      <c r="L6" s="23">
        <v>4.3540000000000001</v>
      </c>
      <c r="M6" s="23">
        <v>4.2469999999999999</v>
      </c>
      <c r="N6" s="23">
        <v>4.3529999999999998</v>
      </c>
      <c r="O6" s="23">
        <v>4.5350000000000001</v>
      </c>
      <c r="P6" s="23">
        <v>4.6420000000000003</v>
      </c>
      <c r="Q6" s="23">
        <v>4.673</v>
      </c>
      <c r="R6" s="23">
        <v>4.6900000000000004</v>
      </c>
      <c r="S6" s="23">
        <v>5.35</v>
      </c>
      <c r="T6" s="23">
        <v>5.4619999999999997</v>
      </c>
      <c r="U6" s="23">
        <v>5.7960000000000003</v>
      </c>
      <c r="V6" s="23">
        <v>5.5060000000000002</v>
      </c>
      <c r="W6" s="23">
        <v>5.94</v>
      </c>
      <c r="X6" s="23">
        <v>5.6059999999999999</v>
      </c>
      <c r="Y6" s="23">
        <v>6.1959999999999997</v>
      </c>
      <c r="Z6" s="23">
        <v>6.5709999999999997</v>
      </c>
      <c r="AA6" s="23">
        <v>6.8179999999999996</v>
      </c>
      <c r="AB6" s="23">
        <v>7.78</v>
      </c>
      <c r="AC6" s="23">
        <v>7.0030000000000001</v>
      </c>
      <c r="AD6" s="23">
        <v>7.343</v>
      </c>
      <c r="AE6" s="23">
        <v>7.6189999999999998</v>
      </c>
      <c r="AF6" s="23">
        <v>7.5129999999999999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3.5510000000000002</v>
      </c>
      <c r="M7" s="16">
        <v>3.8530000000000002</v>
      </c>
      <c r="N7" s="16">
        <v>3.9169999999999998</v>
      </c>
      <c r="O7" s="16">
        <v>4.1210000000000004</v>
      </c>
      <c r="P7" s="16">
        <v>4.0519999999999996</v>
      </c>
      <c r="Q7" s="16">
        <v>6.3490000000000002</v>
      </c>
      <c r="R7" s="16">
        <v>6.6520000000000001</v>
      </c>
      <c r="S7" s="16">
        <v>7.093</v>
      </c>
      <c r="T7" s="16">
        <v>7.5590000000000002</v>
      </c>
      <c r="U7" s="16">
        <v>7.49</v>
      </c>
      <c r="V7" s="16">
        <v>7.4290000000000003</v>
      </c>
      <c r="W7" s="16">
        <v>7.6959999999999997</v>
      </c>
      <c r="X7" s="16">
        <v>8.2119999999999997</v>
      </c>
      <c r="Y7" s="16">
        <v>8.4009999999999998</v>
      </c>
      <c r="Z7" s="16">
        <v>8.7010000000000005</v>
      </c>
      <c r="AA7" s="16">
        <v>8.923</v>
      </c>
      <c r="AB7" s="16">
        <v>8.61</v>
      </c>
      <c r="AC7" s="16">
        <v>9.06</v>
      </c>
      <c r="AD7" s="16">
        <v>9.5429999999999993</v>
      </c>
      <c r="AE7" s="16">
        <v>10.154</v>
      </c>
      <c r="AF7" s="16">
        <v>10.664999999999999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4.9859999999999998</v>
      </c>
      <c r="L8" s="23" t="s">
        <v>54</v>
      </c>
      <c r="M8" s="23">
        <v>5.5590000000000002</v>
      </c>
      <c r="N8" s="23">
        <v>6.8019999999999996</v>
      </c>
      <c r="O8" s="23">
        <v>6.9260000000000002</v>
      </c>
      <c r="P8" s="23" t="s">
        <v>54</v>
      </c>
      <c r="Q8" s="23">
        <v>8.1129999999999995</v>
      </c>
      <c r="R8" s="23" t="s">
        <v>54</v>
      </c>
      <c r="S8" s="23">
        <v>8.843</v>
      </c>
      <c r="T8" s="23" t="s">
        <v>54</v>
      </c>
      <c r="U8" s="23">
        <v>10.952</v>
      </c>
      <c r="V8" s="23">
        <v>11.654</v>
      </c>
      <c r="W8" s="23">
        <v>12.375999999999999</v>
      </c>
      <c r="X8" s="23">
        <v>12.573</v>
      </c>
      <c r="Y8" s="23">
        <v>13.159000000000001</v>
      </c>
      <c r="Z8" s="23" t="s">
        <v>54</v>
      </c>
      <c r="AA8" s="23">
        <v>13.648999999999999</v>
      </c>
      <c r="AB8" s="23" t="s">
        <v>54</v>
      </c>
      <c r="AC8" s="23">
        <v>15.507</v>
      </c>
      <c r="AD8" s="23" t="s">
        <v>54</v>
      </c>
      <c r="AE8" s="23">
        <v>15.221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1.206</v>
      </c>
      <c r="K9" s="12">
        <v>1.252</v>
      </c>
      <c r="L9" s="12">
        <v>1.109</v>
      </c>
      <c r="M9" s="12">
        <v>1.125</v>
      </c>
      <c r="N9" s="12">
        <v>1.262</v>
      </c>
      <c r="O9" s="12">
        <v>1.2729999999999999</v>
      </c>
      <c r="P9" s="12">
        <v>1.39</v>
      </c>
      <c r="Q9" s="12">
        <v>1.3169999999999999</v>
      </c>
      <c r="R9" s="12">
        <v>1.4179999999999999</v>
      </c>
      <c r="S9" s="12">
        <v>1.5309999999999999</v>
      </c>
      <c r="T9" s="12">
        <v>1.51</v>
      </c>
      <c r="U9" s="12">
        <v>1.796</v>
      </c>
      <c r="V9" s="12">
        <v>1.6879999999999999</v>
      </c>
      <c r="W9" s="12">
        <v>1.869</v>
      </c>
      <c r="X9" s="12">
        <v>1.9630000000000001</v>
      </c>
      <c r="Y9" s="12">
        <v>1.871</v>
      </c>
      <c r="Z9" s="12">
        <v>1.865</v>
      </c>
      <c r="AA9" s="12">
        <v>1.831</v>
      </c>
      <c r="AB9" s="12">
        <v>1.7869999999999999</v>
      </c>
      <c r="AC9" s="12">
        <v>1.903</v>
      </c>
      <c r="AD9" s="12">
        <v>2.0979999999999999</v>
      </c>
      <c r="AE9" s="12">
        <v>2.0339999999999998</v>
      </c>
      <c r="AF9" s="12">
        <v>2.113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46.000999999999998</v>
      </c>
      <c r="W11" s="12">
        <v>64.873000000000005</v>
      </c>
      <c r="X11" s="12">
        <v>67.326999999999998</v>
      </c>
      <c r="Y11" s="12">
        <v>69.418000000000006</v>
      </c>
      <c r="Z11" s="12">
        <v>70.938999999999993</v>
      </c>
      <c r="AA11" s="12" t="s">
        <v>54</v>
      </c>
      <c r="AB11" s="12">
        <v>80.757999999999996</v>
      </c>
      <c r="AC11" s="12">
        <v>84.593999999999994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3.6509999999999998</v>
      </c>
      <c r="O12" s="23">
        <v>2.7989999999999999</v>
      </c>
      <c r="P12" s="23">
        <v>3.2559999999999998</v>
      </c>
      <c r="Q12" s="23">
        <v>2.71</v>
      </c>
      <c r="R12" s="23">
        <v>2.68</v>
      </c>
      <c r="S12" s="23">
        <v>2.8929999999999998</v>
      </c>
      <c r="T12" s="23">
        <v>3.262</v>
      </c>
      <c r="U12" s="23">
        <v>3.3839999999999999</v>
      </c>
      <c r="V12" s="23">
        <v>3.4849999999999999</v>
      </c>
      <c r="W12" s="23">
        <v>3.3559999999999999</v>
      </c>
      <c r="X12" s="23">
        <v>3.3319999999999999</v>
      </c>
      <c r="Y12" s="23">
        <v>3.2559999999999998</v>
      </c>
      <c r="Z12" s="23">
        <v>3.1190000000000002</v>
      </c>
      <c r="AA12" s="23">
        <v>3.1589999999999998</v>
      </c>
      <c r="AB12" s="23">
        <v>3.762</v>
      </c>
      <c r="AC12" s="23">
        <v>3.7290000000000001</v>
      </c>
      <c r="AD12" s="23">
        <v>3.8519999999999999</v>
      </c>
      <c r="AE12" s="23">
        <v>4.1929999999999996</v>
      </c>
      <c r="AF12" s="23">
        <v>4.3780000000000001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2.6019999999999999</v>
      </c>
      <c r="O13" s="12">
        <v>2.883</v>
      </c>
      <c r="P13" s="12">
        <v>3.069</v>
      </c>
      <c r="Q13" s="12">
        <v>3.2410000000000001</v>
      </c>
      <c r="R13" s="12">
        <v>3.5550000000000002</v>
      </c>
      <c r="S13" s="12">
        <v>3.8490000000000002</v>
      </c>
      <c r="T13" s="12">
        <v>4.4189999999999996</v>
      </c>
      <c r="U13" s="12">
        <v>4.6520000000000001</v>
      </c>
      <c r="V13" s="12">
        <v>4.6719999999999997</v>
      </c>
      <c r="W13" s="12">
        <v>4.5839999999999996</v>
      </c>
      <c r="X13" s="12">
        <v>5.5640000000000001</v>
      </c>
      <c r="Y13" s="12">
        <v>8.2010000000000005</v>
      </c>
      <c r="Z13" s="12" t="s">
        <v>54</v>
      </c>
      <c r="AA13" s="12">
        <v>7.6230000000000002</v>
      </c>
      <c r="AB13" s="12" t="s">
        <v>54</v>
      </c>
      <c r="AC13" s="12">
        <v>9.1210000000000004</v>
      </c>
      <c r="AD13" s="12" t="s">
        <v>54</v>
      </c>
      <c r="AE13" s="12">
        <v>8.5950000000000006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20.105</v>
      </c>
      <c r="P14" s="23">
        <v>20.937999999999999</v>
      </c>
      <c r="Q14" s="23">
        <v>26.797000000000001</v>
      </c>
      <c r="R14" s="23">
        <v>29.106999999999999</v>
      </c>
      <c r="S14" s="23">
        <v>31.408000000000001</v>
      </c>
      <c r="T14" s="23">
        <v>31.902999999999999</v>
      </c>
      <c r="U14" s="23">
        <v>34.822000000000003</v>
      </c>
      <c r="V14" s="23">
        <v>35.792000000000002</v>
      </c>
      <c r="W14" s="23">
        <v>37.008000000000003</v>
      </c>
      <c r="X14" s="23">
        <v>39.573</v>
      </c>
      <c r="Y14" s="23">
        <v>42.003999999999998</v>
      </c>
      <c r="Z14" s="23">
        <v>42.7</v>
      </c>
      <c r="AA14" s="23">
        <v>45.447000000000003</v>
      </c>
      <c r="AB14" s="23">
        <v>47.481000000000002</v>
      </c>
      <c r="AC14" s="23">
        <v>48.637</v>
      </c>
      <c r="AD14" s="23">
        <v>51.918999999999997</v>
      </c>
      <c r="AE14" s="23">
        <v>55.476999999999997</v>
      </c>
      <c r="AF14" s="23">
        <v>55.134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6.9000000000000006E-2</v>
      </c>
      <c r="K15" s="12">
        <v>8.1000000000000003E-2</v>
      </c>
      <c r="L15" s="12">
        <v>9.0999999999999998E-2</v>
      </c>
      <c r="M15" s="12">
        <v>0.105</v>
      </c>
      <c r="N15" s="12">
        <v>0.13700000000000001</v>
      </c>
      <c r="O15" s="12">
        <v>0.157</v>
      </c>
      <c r="P15" s="12">
        <v>0.19700000000000001</v>
      </c>
      <c r="Q15" s="12">
        <v>0.23899999999999999</v>
      </c>
      <c r="R15" s="12">
        <v>0.254</v>
      </c>
      <c r="S15" s="12">
        <v>0.27200000000000002</v>
      </c>
      <c r="T15" s="12">
        <v>0.28100000000000003</v>
      </c>
      <c r="U15" s="12">
        <v>0.32800000000000001</v>
      </c>
      <c r="V15" s="12">
        <v>0.33700000000000002</v>
      </c>
      <c r="W15" s="12">
        <v>0.34300000000000003</v>
      </c>
      <c r="X15" s="12">
        <v>0.33100000000000002</v>
      </c>
      <c r="Y15" s="12">
        <v>0.34100000000000003</v>
      </c>
      <c r="Z15" s="12">
        <v>0.34799999999999998</v>
      </c>
      <c r="AA15" s="12">
        <v>0.32800000000000001</v>
      </c>
      <c r="AB15" s="12">
        <v>0.33200000000000002</v>
      </c>
      <c r="AC15" s="12">
        <v>0.39300000000000002</v>
      </c>
      <c r="AD15" s="12">
        <v>0.44700000000000001</v>
      </c>
      <c r="AE15" s="12">
        <v>0.53300000000000003</v>
      </c>
      <c r="AF15" s="12">
        <v>0.57799999999999996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3.3879999999999999</v>
      </c>
      <c r="M16" s="23">
        <v>3.766</v>
      </c>
      <c r="N16" s="23">
        <v>2.9889999999999999</v>
      </c>
      <c r="O16" s="23">
        <v>3.1960000000000002</v>
      </c>
      <c r="P16" s="23">
        <v>3.4809999999999999</v>
      </c>
      <c r="Q16" s="23">
        <v>3.706</v>
      </c>
      <c r="R16" s="23">
        <v>3.907</v>
      </c>
      <c r="S16" s="23">
        <v>4.1139999999999999</v>
      </c>
      <c r="T16" s="23">
        <v>4.2270000000000003</v>
      </c>
      <c r="U16" s="23">
        <v>4.2830000000000004</v>
      </c>
      <c r="V16" s="23">
        <v>4.367</v>
      </c>
      <c r="W16" s="23">
        <v>4.0990000000000002</v>
      </c>
      <c r="X16" s="23">
        <v>4.0259999999999998</v>
      </c>
      <c r="Y16" s="23">
        <v>4.1399999999999997</v>
      </c>
      <c r="Z16" s="23">
        <v>4.2210000000000001</v>
      </c>
      <c r="AA16" s="23">
        <v>3.8279999999999998</v>
      </c>
      <c r="AB16" s="23">
        <v>3.9870000000000001</v>
      </c>
      <c r="AC16" s="23">
        <v>4.0330000000000004</v>
      </c>
      <c r="AD16" s="23">
        <v>4.0460000000000003</v>
      </c>
      <c r="AE16" s="23">
        <v>4.32</v>
      </c>
      <c r="AF16" s="23">
        <v>4.4870000000000001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1.413</v>
      </c>
      <c r="H17" s="12">
        <v>1.3240000000000001</v>
      </c>
      <c r="I17" s="12">
        <v>1.1970000000000001</v>
      </c>
      <c r="J17" s="12">
        <v>1.2010000000000001</v>
      </c>
      <c r="K17" s="12">
        <v>1.2769999999999999</v>
      </c>
      <c r="L17" s="12">
        <v>1.88</v>
      </c>
      <c r="M17" s="12">
        <v>1.927</v>
      </c>
      <c r="N17" s="12">
        <v>1.835</v>
      </c>
      <c r="O17" s="12">
        <v>1.7070000000000001</v>
      </c>
      <c r="P17" s="12">
        <v>1.806</v>
      </c>
      <c r="Q17" s="12">
        <v>1.6359999999999999</v>
      </c>
      <c r="R17" s="12">
        <v>1.8680000000000001</v>
      </c>
      <c r="S17" s="12">
        <v>2.0630000000000002</v>
      </c>
      <c r="T17" s="12">
        <v>2.1720000000000002</v>
      </c>
      <c r="U17" s="12">
        <v>1.823</v>
      </c>
      <c r="V17" s="12">
        <v>1.823</v>
      </c>
      <c r="W17" s="12">
        <v>2.0449999999999999</v>
      </c>
      <c r="X17" s="12">
        <v>1.9850000000000001</v>
      </c>
      <c r="Y17" s="12">
        <v>1.829</v>
      </c>
      <c r="Z17" s="12" t="s">
        <v>54</v>
      </c>
      <c r="AA17" s="12">
        <v>1.8089999999999999</v>
      </c>
      <c r="AB17" s="12">
        <v>1.58</v>
      </c>
      <c r="AC17" s="12">
        <v>1.7689999999999999</v>
      </c>
      <c r="AD17" s="12">
        <v>1.6970000000000001</v>
      </c>
      <c r="AE17" s="12">
        <v>1.7729999999999999</v>
      </c>
      <c r="AF17" s="12">
        <v>2.0110000000000001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0.39200000000000002</v>
      </c>
      <c r="R18" s="23" t="s">
        <v>54</v>
      </c>
      <c r="S18" s="23" t="s">
        <v>54</v>
      </c>
      <c r="T18" s="23" t="s">
        <v>54</v>
      </c>
      <c r="U18" s="23">
        <v>0.53400000000000003</v>
      </c>
      <c r="V18" s="23" t="s">
        <v>54</v>
      </c>
      <c r="W18" s="23">
        <v>0.64800000000000002</v>
      </c>
      <c r="X18" s="23" t="s">
        <v>54</v>
      </c>
      <c r="Y18" s="23">
        <v>0.68300000000000005</v>
      </c>
      <c r="Z18" s="23">
        <v>0.61499999999999999</v>
      </c>
      <c r="AA18" s="23">
        <v>0.72399999999999998</v>
      </c>
      <c r="AB18" s="23" t="s">
        <v>54</v>
      </c>
      <c r="AC18" s="23">
        <v>0.80200000000000005</v>
      </c>
      <c r="AD18" s="23" t="s">
        <v>54</v>
      </c>
      <c r="AE18" s="23">
        <v>0.83899999999999997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5.5049999999999999</v>
      </c>
      <c r="S19" s="12">
        <v>5.5049999999999999</v>
      </c>
      <c r="T19" s="12">
        <v>5.6890000000000001</v>
      </c>
      <c r="U19" s="12">
        <v>6.1029999999999998</v>
      </c>
      <c r="V19" s="12">
        <v>6.4470000000000001</v>
      </c>
      <c r="W19" s="12">
        <v>6.8819999999999997</v>
      </c>
      <c r="X19" s="12">
        <v>6.7720000000000002</v>
      </c>
      <c r="Y19" s="12">
        <v>6.7480000000000002</v>
      </c>
      <c r="Z19" s="12">
        <v>6.9080000000000004</v>
      </c>
      <c r="AA19" s="12">
        <v>6.7990000000000004</v>
      </c>
      <c r="AB19" s="12">
        <v>6.8840000000000003</v>
      </c>
      <c r="AC19" s="12">
        <v>7.6319999999999997</v>
      </c>
      <c r="AD19" s="12">
        <v>9.2449999999999992</v>
      </c>
      <c r="AE19" s="12">
        <v>10.534000000000001</v>
      </c>
      <c r="AF19" s="12">
        <v>10.898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0.109</v>
      </c>
      <c r="Q20" s="23">
        <v>0.121</v>
      </c>
      <c r="R20" s="23">
        <v>0.13200000000000001</v>
      </c>
      <c r="S20" s="23">
        <v>0.123</v>
      </c>
      <c r="T20" s="23">
        <v>0.14899999999999999</v>
      </c>
      <c r="U20" s="23">
        <v>0.14399999999999999</v>
      </c>
      <c r="V20" s="23">
        <v>0.15</v>
      </c>
      <c r="W20" s="23">
        <v>0.185</v>
      </c>
      <c r="X20" s="23">
        <v>0.23400000000000001</v>
      </c>
      <c r="Y20" s="23">
        <v>0.23599999999999999</v>
      </c>
      <c r="Z20" s="23">
        <v>0.23300000000000001</v>
      </c>
      <c r="AA20" s="23">
        <v>0.218</v>
      </c>
      <c r="AB20" s="23">
        <v>0.23799999999999999</v>
      </c>
      <c r="AC20" s="23">
        <v>0.27500000000000002</v>
      </c>
      <c r="AD20" s="23">
        <v>0.27500000000000002</v>
      </c>
      <c r="AE20" s="23">
        <v>0.29899999999999999</v>
      </c>
      <c r="AF20" s="23">
        <v>0.308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42.779000000000003</v>
      </c>
      <c r="J21" s="12" t="s">
        <v>54</v>
      </c>
      <c r="K21" s="12">
        <v>36.341000000000001</v>
      </c>
      <c r="L21" s="12" t="s">
        <v>54</v>
      </c>
      <c r="M21" s="12">
        <v>42.588000000000001</v>
      </c>
      <c r="N21" s="12" t="s">
        <v>54</v>
      </c>
      <c r="O21" s="12">
        <v>43.854999999999997</v>
      </c>
      <c r="P21" s="12" t="s">
        <v>54</v>
      </c>
      <c r="Q21" s="12">
        <v>47.665999999999997</v>
      </c>
      <c r="R21" s="12" t="s">
        <v>54</v>
      </c>
      <c r="S21" s="12">
        <v>54.241</v>
      </c>
      <c r="T21" s="12" t="s">
        <v>54</v>
      </c>
      <c r="U21" s="12">
        <v>65.257999999999996</v>
      </c>
      <c r="V21" s="12" t="s">
        <v>54</v>
      </c>
      <c r="W21" s="12">
        <v>74.766000000000005</v>
      </c>
      <c r="X21" s="12" t="s">
        <v>54</v>
      </c>
      <c r="Y21" s="12">
        <v>80.352999999999994</v>
      </c>
      <c r="Z21" s="12" t="s">
        <v>54</v>
      </c>
      <c r="AA21" s="12">
        <v>87.756</v>
      </c>
      <c r="AB21" s="12" t="s">
        <v>54</v>
      </c>
      <c r="AC21" s="12">
        <v>94.75</v>
      </c>
      <c r="AD21" s="12" t="s">
        <v>54</v>
      </c>
      <c r="AE21" s="12">
        <v>102.453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15.629</v>
      </c>
      <c r="X22" s="23">
        <v>18.434000000000001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33.572000000000003</v>
      </c>
      <c r="M23" s="12" t="s">
        <v>54</v>
      </c>
      <c r="N23" s="12" t="s">
        <v>54</v>
      </c>
      <c r="O23" s="12">
        <v>21.946999999999999</v>
      </c>
      <c r="P23" s="12">
        <v>22.684000000000001</v>
      </c>
      <c r="Q23" s="12">
        <v>24.521000000000001</v>
      </c>
      <c r="R23" s="12">
        <v>22.902999999999999</v>
      </c>
      <c r="S23" s="12">
        <v>24.186</v>
      </c>
      <c r="T23" s="12">
        <v>23.524000000000001</v>
      </c>
      <c r="U23" s="12">
        <v>23.314</v>
      </c>
      <c r="V23" s="12">
        <v>24.745000000000001</v>
      </c>
      <c r="W23" s="12">
        <v>24.45</v>
      </c>
      <c r="X23" s="12">
        <v>24.609000000000002</v>
      </c>
      <c r="Y23" s="12">
        <v>25.901</v>
      </c>
      <c r="Z23" s="12">
        <v>27.765000000000001</v>
      </c>
      <c r="AA23" s="12">
        <v>29.19</v>
      </c>
      <c r="AB23" s="12">
        <v>30.158000000000001</v>
      </c>
      <c r="AC23" s="12">
        <v>40.618000000000002</v>
      </c>
      <c r="AD23" s="12">
        <v>41.466000000000001</v>
      </c>
      <c r="AE23" s="12">
        <v>42.804000000000002</v>
      </c>
      <c r="AF23" s="12">
        <v>42.973999999999997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7.4370000000000003</v>
      </c>
      <c r="M24" s="23">
        <v>7.94</v>
      </c>
      <c r="N24" s="23">
        <v>8.5380000000000003</v>
      </c>
      <c r="O24" s="23">
        <v>9.1359999999999992</v>
      </c>
      <c r="P24" s="23">
        <v>9.3330000000000002</v>
      </c>
      <c r="Q24" s="23">
        <v>9.5299999999999994</v>
      </c>
      <c r="R24" s="23">
        <v>10.944000000000001</v>
      </c>
      <c r="S24" s="23">
        <v>12.359</v>
      </c>
      <c r="T24" s="23">
        <v>17.643000000000001</v>
      </c>
      <c r="U24" s="23">
        <v>17.792000000000002</v>
      </c>
      <c r="V24" s="23">
        <v>18.175000000000001</v>
      </c>
      <c r="W24" s="23">
        <v>19.347000000000001</v>
      </c>
      <c r="X24" s="23">
        <v>18.908000000000001</v>
      </c>
      <c r="Y24" s="23">
        <v>16.920999999999999</v>
      </c>
      <c r="Z24" s="23">
        <v>16.690999999999999</v>
      </c>
      <c r="AA24" s="23">
        <v>16.768999999999998</v>
      </c>
      <c r="AB24" s="23">
        <v>17.751000000000001</v>
      </c>
      <c r="AC24" s="23">
        <v>19.382999999999999</v>
      </c>
      <c r="AD24" s="23">
        <v>20.431999999999999</v>
      </c>
      <c r="AE24" s="23">
        <v>21.279</v>
      </c>
      <c r="AF24" s="23">
        <v>22.311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2.6269999999999998</v>
      </c>
      <c r="K25" s="12" t="s">
        <v>54</v>
      </c>
      <c r="L25" s="12" t="s">
        <v>54</v>
      </c>
      <c r="M25" s="12" t="s">
        <v>54</v>
      </c>
      <c r="N25" s="12">
        <v>3.8109999999999999</v>
      </c>
      <c r="O25" s="12" t="s">
        <v>54</v>
      </c>
      <c r="P25" s="12">
        <v>4.74</v>
      </c>
      <c r="Q25" s="12" t="s">
        <v>54</v>
      </c>
      <c r="R25" s="12">
        <v>5.6689999999999996</v>
      </c>
      <c r="S25" s="12">
        <v>6.5209999999999999</v>
      </c>
      <c r="T25" s="12" t="s">
        <v>54</v>
      </c>
      <c r="U25" s="12">
        <v>7.7649999999999997</v>
      </c>
      <c r="V25" s="12" t="s">
        <v>54</v>
      </c>
      <c r="W25" s="12">
        <v>8.4629999999999992</v>
      </c>
      <c r="X25" s="12" t="s">
        <v>54</v>
      </c>
      <c r="Y25" s="12">
        <v>9.2859999999999996</v>
      </c>
      <c r="Z25" s="12" t="s">
        <v>54</v>
      </c>
      <c r="AA25" s="12">
        <v>10.114000000000001</v>
      </c>
      <c r="AB25" s="12" t="s">
        <v>54</v>
      </c>
      <c r="AC25" s="12">
        <v>11.243</v>
      </c>
      <c r="AD25" s="12" t="s">
        <v>54</v>
      </c>
      <c r="AE25" s="12">
        <v>12.584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10.335000000000001</v>
      </c>
      <c r="L26" s="23">
        <v>8.7850000000000001</v>
      </c>
      <c r="M26" s="23">
        <v>8.5510000000000002</v>
      </c>
      <c r="N26" s="23">
        <v>9.1809999999999992</v>
      </c>
      <c r="O26" s="23">
        <v>9.34</v>
      </c>
      <c r="P26" s="23">
        <v>9.48</v>
      </c>
      <c r="Q26" s="23">
        <v>10.617000000000001</v>
      </c>
      <c r="R26" s="23">
        <v>8.6029999999999998</v>
      </c>
      <c r="S26" s="23">
        <v>8.2420000000000009</v>
      </c>
      <c r="T26" s="23">
        <v>8.8339999999999996</v>
      </c>
      <c r="U26" s="23">
        <v>8.6430000000000007</v>
      </c>
      <c r="V26" s="23">
        <v>8.7970000000000006</v>
      </c>
      <c r="W26" s="23">
        <v>7.4</v>
      </c>
      <c r="X26" s="23">
        <v>8.0679999999999996</v>
      </c>
      <c r="Y26" s="23">
        <v>8.4049999999999994</v>
      </c>
      <c r="Z26" s="23">
        <v>8.1419999999999995</v>
      </c>
      <c r="AA26" s="23">
        <v>7.8979999999999997</v>
      </c>
      <c r="AB26" s="23">
        <v>8.2089999999999996</v>
      </c>
      <c r="AC26" s="23">
        <v>8.1159999999999997</v>
      </c>
      <c r="AD26" s="23">
        <v>7.8949999999999996</v>
      </c>
      <c r="AE26" s="23">
        <v>8.0289999999999999</v>
      </c>
      <c r="AF26" s="23">
        <v>8.577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4.71</v>
      </c>
      <c r="N27" s="12" t="s">
        <v>54</v>
      </c>
      <c r="O27" s="12">
        <v>5.1980000000000004</v>
      </c>
      <c r="P27" s="12" t="s">
        <v>54</v>
      </c>
      <c r="Q27" s="12">
        <v>6.2130000000000001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9.6020000000000003</v>
      </c>
      <c r="X27" s="12" t="s">
        <v>54</v>
      </c>
      <c r="Y27" s="12">
        <v>11.361000000000001</v>
      </c>
      <c r="Z27" s="12" t="s">
        <v>54</v>
      </c>
      <c r="AA27" s="12">
        <v>12.37</v>
      </c>
      <c r="AB27" s="12" t="s">
        <v>54</v>
      </c>
      <c r="AC27" s="12" t="s">
        <v>54</v>
      </c>
      <c r="AD27" s="12" t="s">
        <v>54</v>
      </c>
      <c r="AE27" s="12">
        <v>15.461</v>
      </c>
      <c r="AF27" s="12">
        <v>16.876000000000001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3.54</v>
      </c>
      <c r="G28" s="23">
        <v>3.42</v>
      </c>
      <c r="H28" s="23">
        <v>3.601</v>
      </c>
      <c r="I28" s="23">
        <v>3.6179999999999999</v>
      </c>
      <c r="J28" s="23">
        <v>3.778</v>
      </c>
      <c r="K28" s="23">
        <v>3.516</v>
      </c>
      <c r="L28" s="23">
        <v>3.867</v>
      </c>
      <c r="M28" s="23">
        <v>3.8159999999999998</v>
      </c>
      <c r="N28" s="23">
        <v>3.7490000000000001</v>
      </c>
      <c r="O28" s="23">
        <v>3.9460000000000002</v>
      </c>
      <c r="P28" s="23">
        <v>4.4269999999999996</v>
      </c>
      <c r="Q28" s="23">
        <v>4.484</v>
      </c>
      <c r="R28" s="23">
        <v>4.9589999999999996</v>
      </c>
      <c r="S28" s="23">
        <v>5.1159999999999997</v>
      </c>
      <c r="T28" s="23">
        <v>5.33</v>
      </c>
      <c r="U28" s="23">
        <v>5.6070000000000002</v>
      </c>
      <c r="V28" s="23">
        <v>6.3760000000000003</v>
      </c>
      <c r="W28" s="23">
        <v>6.48</v>
      </c>
      <c r="X28" s="23">
        <v>6.3620000000000001</v>
      </c>
      <c r="Y28" s="23">
        <v>6.1550000000000002</v>
      </c>
      <c r="Z28" s="23">
        <v>6.09</v>
      </c>
      <c r="AA28" s="23">
        <v>6.0289999999999999</v>
      </c>
      <c r="AB28" s="23">
        <v>5.6849999999999996</v>
      </c>
      <c r="AC28" s="23">
        <v>6.1050000000000004</v>
      </c>
      <c r="AD28" s="23">
        <v>6.423</v>
      </c>
      <c r="AE28" s="23">
        <v>6.6559999999999997</v>
      </c>
      <c r="AF28" s="23">
        <v>6.8680000000000003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1.26</v>
      </c>
      <c r="F29" s="12">
        <v>1.534</v>
      </c>
      <c r="G29" s="12">
        <v>1.569</v>
      </c>
      <c r="H29" s="12">
        <v>1.486</v>
      </c>
      <c r="I29" s="12">
        <v>1.329</v>
      </c>
      <c r="J29" s="12">
        <v>1.43</v>
      </c>
      <c r="K29" s="12">
        <v>1.4870000000000001</v>
      </c>
      <c r="L29" s="12">
        <v>1.5249999999999999</v>
      </c>
      <c r="M29" s="12">
        <v>1.5469999999999999</v>
      </c>
      <c r="N29" s="12">
        <v>1.6060000000000001</v>
      </c>
      <c r="O29" s="12">
        <v>1.202</v>
      </c>
      <c r="P29" s="12">
        <v>1.288</v>
      </c>
      <c r="Q29" s="12">
        <v>1.7769999999999999</v>
      </c>
      <c r="R29" s="12">
        <v>1.9410000000000001</v>
      </c>
      <c r="S29" s="12">
        <v>2.1059999999999999</v>
      </c>
      <c r="T29" s="12">
        <v>2.3260000000000001</v>
      </c>
      <c r="U29" s="12">
        <v>2.5129999999999999</v>
      </c>
      <c r="V29" s="12">
        <v>2.6680000000000001</v>
      </c>
      <c r="W29" s="12">
        <v>3.0939999999999999</v>
      </c>
      <c r="X29" s="12">
        <v>3.02</v>
      </c>
      <c r="Y29" s="12">
        <v>3.0169999999999999</v>
      </c>
      <c r="Z29" s="12">
        <v>2.9729999999999999</v>
      </c>
      <c r="AA29" s="12">
        <v>2.6859999999999999</v>
      </c>
      <c r="AB29" s="12">
        <v>2.694</v>
      </c>
      <c r="AC29" s="12">
        <v>2.8769999999999998</v>
      </c>
      <c r="AD29" s="12">
        <v>3.1659999999999999</v>
      </c>
      <c r="AE29" s="12">
        <v>3.3940000000000001</v>
      </c>
      <c r="AF29" s="12">
        <v>3.5470000000000002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17.521000000000001</v>
      </c>
      <c r="J30" s="23" t="s">
        <v>54</v>
      </c>
      <c r="K30" s="23">
        <v>19.989000000000001</v>
      </c>
      <c r="L30" s="23" t="s">
        <v>54</v>
      </c>
      <c r="M30" s="23">
        <v>28.207999999999998</v>
      </c>
      <c r="N30" s="23">
        <v>29.766999999999999</v>
      </c>
      <c r="O30" s="23">
        <v>33.984999999999999</v>
      </c>
      <c r="P30" s="23">
        <v>37.58</v>
      </c>
      <c r="Q30" s="23">
        <v>41.371000000000002</v>
      </c>
      <c r="R30" s="23">
        <v>43.430999999999997</v>
      </c>
      <c r="S30" s="23">
        <v>46.457999999999998</v>
      </c>
      <c r="T30" s="23">
        <v>49.99</v>
      </c>
      <c r="U30" s="23">
        <v>51.526000000000003</v>
      </c>
      <c r="V30" s="23">
        <v>51.831000000000003</v>
      </c>
      <c r="W30" s="23">
        <v>50.232999999999997</v>
      </c>
      <c r="X30" s="23">
        <v>48.771000000000001</v>
      </c>
      <c r="Y30" s="23">
        <v>47.76</v>
      </c>
      <c r="Z30" s="23">
        <v>47.136000000000003</v>
      </c>
      <c r="AA30" s="23">
        <v>47.728999999999999</v>
      </c>
      <c r="AB30" s="23">
        <v>49.540999999999997</v>
      </c>
      <c r="AC30" s="23">
        <v>51.656999999999996</v>
      </c>
      <c r="AD30" s="23">
        <v>54.357999999999997</v>
      </c>
      <c r="AE30" s="23">
        <v>57.38</v>
      </c>
      <c r="AF30" s="23">
        <v>58.003999999999998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15.96</v>
      </c>
      <c r="R31" s="12" t="s">
        <v>54</v>
      </c>
      <c r="S31" s="12">
        <v>13.475</v>
      </c>
      <c r="T31" s="12" t="s">
        <v>54</v>
      </c>
      <c r="U31" s="12">
        <v>14.08</v>
      </c>
      <c r="V31" s="12" t="s">
        <v>54</v>
      </c>
      <c r="W31" s="12">
        <v>14.721</v>
      </c>
      <c r="X31" s="12" t="s">
        <v>54</v>
      </c>
      <c r="Y31" s="12">
        <v>17.989000000000001</v>
      </c>
      <c r="Z31" s="12" t="s">
        <v>54</v>
      </c>
      <c r="AA31" s="12">
        <v>18.195</v>
      </c>
      <c r="AB31" s="12" t="s">
        <v>54</v>
      </c>
      <c r="AC31" s="12">
        <v>20.95</v>
      </c>
      <c r="AD31" s="12" t="s">
        <v>54</v>
      </c>
      <c r="AE31" s="12">
        <v>23.420999999999999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0.19600000000000001</v>
      </c>
      <c r="Y35" s="12">
        <v>0.30199999999999999</v>
      </c>
      <c r="Z35" s="12">
        <v>0.50700000000000001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0.77900000000000003</v>
      </c>
      <c r="AF35" s="12">
        <v>0.72399999999999998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0.19800000000000001</v>
      </c>
      <c r="X36" s="23" t="s">
        <v>54</v>
      </c>
      <c r="Y36" s="23">
        <v>0.184</v>
      </c>
      <c r="Z36" s="23">
        <v>0.19900000000000001</v>
      </c>
      <c r="AA36" s="23">
        <v>0.24</v>
      </c>
      <c r="AB36" s="23" t="s">
        <v>54</v>
      </c>
      <c r="AC36" s="23">
        <v>0.20799999999999999</v>
      </c>
      <c r="AD36" s="23">
        <v>0.224</v>
      </c>
      <c r="AE36" s="23">
        <v>0.24099999999999999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0.501</v>
      </c>
      <c r="L39" s="12" t="s">
        <v>54</v>
      </c>
      <c r="M39" s="12">
        <v>0.64700000000000002</v>
      </c>
      <c r="N39" s="12" t="s">
        <v>54</v>
      </c>
      <c r="O39" s="12">
        <v>0.69</v>
      </c>
      <c r="P39" s="12" t="s">
        <v>54</v>
      </c>
      <c r="Q39" s="12">
        <v>0.78400000000000003</v>
      </c>
      <c r="R39" s="12">
        <v>0.874</v>
      </c>
      <c r="S39" s="12">
        <v>0.80500000000000005</v>
      </c>
      <c r="T39" s="12">
        <v>0.84099999999999997</v>
      </c>
      <c r="U39" s="12">
        <v>1</v>
      </c>
      <c r="V39" s="12" t="s">
        <v>54</v>
      </c>
      <c r="W39" s="12">
        <v>0.81200000000000006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0.57699999999999996</v>
      </c>
      <c r="R50" s="23">
        <v>0.54800000000000004</v>
      </c>
      <c r="S50" s="23">
        <v>0.54500000000000004</v>
      </c>
      <c r="T50" s="23">
        <v>0.52700000000000002</v>
      </c>
      <c r="U50" s="23">
        <v>0.48099999999999998</v>
      </c>
      <c r="V50" s="23">
        <v>0.62</v>
      </c>
      <c r="W50" s="23">
        <v>0.53200000000000003</v>
      </c>
      <c r="X50" s="23">
        <v>0.68600000000000005</v>
      </c>
      <c r="Y50" s="23" t="s">
        <v>54</v>
      </c>
      <c r="Z50" s="23" t="s">
        <v>54</v>
      </c>
      <c r="AA50" s="23">
        <v>0.90500000000000003</v>
      </c>
      <c r="AB50" s="23">
        <v>0.96</v>
      </c>
      <c r="AC50" s="23">
        <v>0.85599999999999998</v>
      </c>
      <c r="AD50" s="23">
        <v>0.93600000000000005</v>
      </c>
      <c r="AE50" s="23">
        <v>0.92400000000000004</v>
      </c>
      <c r="AF50" s="23">
        <v>0.92700000000000005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4.7279999999999998</v>
      </c>
      <c r="U53" s="12">
        <v>4.984</v>
      </c>
      <c r="V53" s="12">
        <v>5.37</v>
      </c>
      <c r="W53" s="12">
        <v>5.78</v>
      </c>
      <c r="X53" s="12">
        <v>5.9</v>
      </c>
      <c r="Y53" s="12">
        <v>6.2290000000000001</v>
      </c>
      <c r="Z53" s="12">
        <v>6.36</v>
      </c>
      <c r="AA53" s="12">
        <v>7.2009999999999996</v>
      </c>
      <c r="AB53" s="12">
        <v>7.2619999999999996</v>
      </c>
      <c r="AC53" s="12">
        <v>7.2370000000000001</v>
      </c>
      <c r="AD53" s="12">
        <v>7.4649999999999999</v>
      </c>
      <c r="AE53" s="12">
        <v>7.5789999999999997</v>
      </c>
      <c r="AF53" s="12">
        <v>7.899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8.5269999999999992</v>
      </c>
      <c r="N56" s="23">
        <v>8.2110000000000003</v>
      </c>
      <c r="O56" s="23">
        <v>11.228999999999999</v>
      </c>
      <c r="P56" s="23">
        <v>11.815</v>
      </c>
      <c r="Q56" s="23">
        <v>13.381</v>
      </c>
      <c r="R56" s="23">
        <v>14.567</v>
      </c>
      <c r="S56" s="23">
        <v>16.942</v>
      </c>
      <c r="T56" s="23">
        <v>17.754000000000001</v>
      </c>
      <c r="U56" s="23">
        <v>19.271999999999998</v>
      </c>
      <c r="V56" s="23">
        <v>21.056000000000001</v>
      </c>
      <c r="W56" s="23">
        <v>23.393000000000001</v>
      </c>
      <c r="X56" s="23">
        <v>27.004000000000001</v>
      </c>
      <c r="Y56" s="23">
        <v>29.361000000000001</v>
      </c>
      <c r="Z56" s="23">
        <v>29.24</v>
      </c>
      <c r="AA56" s="23">
        <v>31.385000000000002</v>
      </c>
      <c r="AB56" s="23">
        <v>32.466999999999999</v>
      </c>
      <c r="AC56" s="23">
        <v>36.677</v>
      </c>
      <c r="AD56" s="23">
        <v>40.945</v>
      </c>
      <c r="AE56" s="23">
        <v>43.94</v>
      </c>
      <c r="AF56" s="23">
        <v>48.485999999999997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25.494433529796989</v>
      </c>
      <c r="M5" s="12">
        <v>25.604119490026982</v>
      </c>
      <c r="N5" s="12">
        <v>27.116212338593975</v>
      </c>
      <c r="O5" s="12">
        <v>27.767894685771584</v>
      </c>
      <c r="P5" s="12">
        <v>28.663580246913583</v>
      </c>
      <c r="Q5" s="12">
        <v>29.472636215531285</v>
      </c>
      <c r="R5" s="12">
        <v>30.350640786719808</v>
      </c>
      <c r="S5" s="12">
        <v>30.701029792389452</v>
      </c>
      <c r="T5" s="12">
        <v>31.902974927938217</v>
      </c>
      <c r="U5" s="12">
        <v>31.560497056899933</v>
      </c>
      <c r="V5" s="12">
        <v>31.74471003134796</v>
      </c>
      <c r="W5" s="12">
        <v>31.731715316497212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44.408617910010257</v>
      </c>
      <c r="F6" s="23">
        <v>41.402284263959388</v>
      </c>
      <c r="G6" s="23">
        <v>40.907791279485345</v>
      </c>
      <c r="H6" s="23">
        <v>41.448037421191785</v>
      </c>
      <c r="I6" s="23">
        <v>45.333889816360603</v>
      </c>
      <c r="J6" s="23">
        <v>44.445372535917137</v>
      </c>
      <c r="K6" s="23">
        <v>44.007561436672965</v>
      </c>
      <c r="L6" s="23">
        <v>45.933115307521895</v>
      </c>
      <c r="M6" s="23">
        <v>46.077899533470756</v>
      </c>
      <c r="N6" s="23">
        <v>47.197224330478143</v>
      </c>
      <c r="O6" s="23">
        <v>47.293774116174781</v>
      </c>
      <c r="P6" s="23">
        <v>47.237203622672233</v>
      </c>
      <c r="Q6" s="23">
        <v>46.483636725355609</v>
      </c>
      <c r="R6" s="23">
        <v>45.375386996904027</v>
      </c>
      <c r="S6" s="23">
        <v>47.75506560742658</v>
      </c>
      <c r="T6" s="23">
        <v>47.979620520028107</v>
      </c>
      <c r="U6" s="23">
        <v>48.429144385026738</v>
      </c>
      <c r="V6" s="23">
        <v>50.150286911376277</v>
      </c>
      <c r="W6" s="23">
        <v>49.907578558225509</v>
      </c>
      <c r="X6" s="23">
        <v>49.610619469026545</v>
      </c>
      <c r="Y6" s="23">
        <v>50.476578411405292</v>
      </c>
      <c r="Z6" s="23">
        <v>49.77653208090296</v>
      </c>
      <c r="AA6" s="23">
        <v>47.892666479348129</v>
      </c>
      <c r="AB6" s="23">
        <v>48.621961127429536</v>
      </c>
      <c r="AC6" s="23">
        <v>46.395918908175439</v>
      </c>
      <c r="AD6" s="23">
        <v>44.446462078566675</v>
      </c>
      <c r="AE6" s="23">
        <v>44.976387249114516</v>
      </c>
      <c r="AF6" s="23">
        <v>45.012282068180461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25.635287323130235</v>
      </c>
      <c r="M7" s="16">
        <v>25.708947754720757</v>
      </c>
      <c r="N7" s="16">
        <v>26.158675036730333</v>
      </c>
      <c r="O7" s="16">
        <v>26.067429944968062</v>
      </c>
      <c r="P7" s="16">
        <v>24.858895705521469</v>
      </c>
      <c r="Q7" s="16">
        <v>26.269187802556992</v>
      </c>
      <c r="R7" s="16">
        <v>25.324551718886816</v>
      </c>
      <c r="S7" s="16">
        <v>25.443001650046632</v>
      </c>
      <c r="T7" s="16">
        <v>25.378546248111466</v>
      </c>
      <c r="U7" s="16">
        <v>26.044021002121077</v>
      </c>
      <c r="V7" s="16">
        <v>25.417407964965101</v>
      </c>
      <c r="W7" s="16">
        <v>25.083110618603744</v>
      </c>
      <c r="X7" s="16">
        <v>24.722280759851884</v>
      </c>
      <c r="Y7" s="16">
        <v>24.513437016719674</v>
      </c>
      <c r="Z7" s="16">
        <v>24.142619311875695</v>
      </c>
      <c r="AA7" s="16">
        <v>23.431632572674037</v>
      </c>
      <c r="AB7" s="16">
        <v>23.059617547806521</v>
      </c>
      <c r="AC7" s="16">
        <v>23.123452693907765</v>
      </c>
      <c r="AD7" s="16">
        <v>23.163745812903535</v>
      </c>
      <c r="AE7" s="16">
        <v>23.891764705882355</v>
      </c>
      <c r="AF7" s="16">
        <v>24.125684296249375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26.318289786223275</v>
      </c>
      <c r="L8" s="23" t="s">
        <v>54</v>
      </c>
      <c r="M8" s="23">
        <v>28.576569166709508</v>
      </c>
      <c r="N8" s="23">
        <v>26.625435471875363</v>
      </c>
      <c r="O8" s="23">
        <v>27.8353830077968</v>
      </c>
      <c r="P8" s="23" t="s">
        <v>54</v>
      </c>
      <c r="Q8" s="23">
        <v>28.790943610490082</v>
      </c>
      <c r="R8" s="23" t="s">
        <v>54</v>
      </c>
      <c r="S8" s="23">
        <v>29.306687876980181</v>
      </c>
      <c r="T8" s="23" t="s">
        <v>54</v>
      </c>
      <c r="U8" s="23">
        <v>29.769768137214925</v>
      </c>
      <c r="V8" s="23">
        <v>31.131294243355146</v>
      </c>
      <c r="W8" s="23">
        <v>31.586738470176872</v>
      </c>
      <c r="X8" s="23">
        <v>31.369760479041918</v>
      </c>
      <c r="Y8" s="23">
        <v>32.923839071257007</v>
      </c>
      <c r="Z8" s="23" t="s">
        <v>54</v>
      </c>
      <c r="AA8" s="23">
        <v>31.870826133657122</v>
      </c>
      <c r="AB8" s="23" t="s">
        <v>54</v>
      </c>
      <c r="AC8" s="23">
        <v>35.270436246190236</v>
      </c>
      <c r="AD8" s="23" t="s">
        <v>54</v>
      </c>
      <c r="AE8" s="23">
        <v>34.073560027758504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40.496977837474816</v>
      </c>
      <c r="K9" s="12">
        <v>41.705529646902065</v>
      </c>
      <c r="L9" s="12">
        <v>41.597899474868719</v>
      </c>
      <c r="M9" s="12">
        <v>41.961954494591566</v>
      </c>
      <c r="N9" s="12">
        <v>41.255312193527296</v>
      </c>
      <c r="O9" s="12">
        <v>42.194232681471661</v>
      </c>
      <c r="P9" s="12">
        <v>41.25853368952211</v>
      </c>
      <c r="Q9" s="12">
        <v>39.537676373461423</v>
      </c>
      <c r="R9" s="12">
        <v>40.3643609450612</v>
      </c>
      <c r="S9" s="12">
        <v>41.490514905149048</v>
      </c>
      <c r="T9" s="12">
        <v>37.949233475747675</v>
      </c>
      <c r="U9" s="12">
        <v>41.631896152063049</v>
      </c>
      <c r="V9" s="12">
        <v>41.402992396369882</v>
      </c>
      <c r="W9" s="12">
        <v>41.432054976723563</v>
      </c>
      <c r="X9" s="12">
        <v>42.84155390659101</v>
      </c>
      <c r="Y9" s="12">
        <v>42.455184933061041</v>
      </c>
      <c r="Z9" s="12">
        <v>43.141337034466801</v>
      </c>
      <c r="AA9" s="12">
        <v>43.730594697874366</v>
      </c>
      <c r="AB9" s="12">
        <v>41.194098662978327</v>
      </c>
      <c r="AC9" s="12">
        <v>40.714591356439875</v>
      </c>
      <c r="AD9" s="12">
        <v>42.230273752012884</v>
      </c>
      <c r="AE9" s="12">
        <v>40.720720720720713</v>
      </c>
      <c r="AF9" s="12">
        <v>41.447626520204004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18.889021200412266</v>
      </c>
      <c r="W11" s="12">
        <v>26.027595116490872</v>
      </c>
      <c r="X11" s="12">
        <v>26.00371553378934</v>
      </c>
      <c r="Y11" s="12">
        <v>26.075230446769993</v>
      </c>
      <c r="Z11" s="12">
        <v>26.538300387567897</v>
      </c>
      <c r="AA11" s="12" t="s">
        <v>54</v>
      </c>
      <c r="AB11" s="12">
        <v>28.287703861458276</v>
      </c>
      <c r="AC11" s="12">
        <v>28.547805780159553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42.592160522631829</v>
      </c>
      <c r="O12" s="23">
        <v>47.756355570721723</v>
      </c>
      <c r="P12" s="23">
        <v>45.602240896358545</v>
      </c>
      <c r="Q12" s="23">
        <v>47.319713637157321</v>
      </c>
      <c r="R12" s="23">
        <v>46.382831429560405</v>
      </c>
      <c r="S12" s="23">
        <v>47.201827378038828</v>
      </c>
      <c r="T12" s="23">
        <v>48.70837688517247</v>
      </c>
      <c r="U12" s="23">
        <v>48.824123503102001</v>
      </c>
      <c r="V12" s="23">
        <v>49.056869369369366</v>
      </c>
      <c r="W12" s="23">
        <v>49.01416678837446</v>
      </c>
      <c r="X12" s="23">
        <v>49.820574162679428</v>
      </c>
      <c r="Y12" s="23">
        <v>49.869811609741156</v>
      </c>
      <c r="Z12" s="23">
        <v>50.989046918424066</v>
      </c>
      <c r="AA12" s="23">
        <v>49.615203392492532</v>
      </c>
      <c r="AB12" s="23">
        <v>48.305084745762713</v>
      </c>
      <c r="AC12" s="23">
        <v>47.715930902111324</v>
      </c>
      <c r="AD12" s="23">
        <v>48.240450845334998</v>
      </c>
      <c r="AE12" s="23">
        <v>47.539682539682531</v>
      </c>
      <c r="AF12" s="23">
        <v>48.041259738834633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27.751706484641637</v>
      </c>
      <c r="O13" s="12">
        <v>28.717999800776973</v>
      </c>
      <c r="P13" s="12">
        <v>27.87465940054496</v>
      </c>
      <c r="Q13" s="12">
        <v>27.971001984983175</v>
      </c>
      <c r="R13" s="12">
        <v>29.206375287545182</v>
      </c>
      <c r="S13" s="12">
        <v>30.319023237495081</v>
      </c>
      <c r="T13" s="12">
        <v>30.471659081505997</v>
      </c>
      <c r="U13" s="12">
        <v>32.785960955669886</v>
      </c>
      <c r="V13" s="12">
        <v>32.957110609480807</v>
      </c>
      <c r="W13" s="12">
        <v>30.021612417316128</v>
      </c>
      <c r="X13" s="12">
        <v>24.874821173104436</v>
      </c>
      <c r="Y13" s="12">
        <v>34.593158138946308</v>
      </c>
      <c r="Z13" s="12" t="s">
        <v>54</v>
      </c>
      <c r="AA13" s="12">
        <v>34.29612633283844</v>
      </c>
      <c r="AB13" s="12" t="s">
        <v>54</v>
      </c>
      <c r="AC13" s="12">
        <v>37.312333810595213</v>
      </c>
      <c r="AD13" s="12" t="s">
        <v>54</v>
      </c>
      <c r="AE13" s="12">
        <v>36.516973276118456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28.585849968719788</v>
      </c>
      <c r="P14" s="23">
        <v>29.075709603954898</v>
      </c>
      <c r="Q14" s="23">
        <v>32.485543527015722</v>
      </c>
      <c r="R14" s="23">
        <v>32.915300237475961</v>
      </c>
      <c r="S14" s="23">
        <v>33.772043010752689</v>
      </c>
      <c r="T14" s="23">
        <v>33.313493306601508</v>
      </c>
      <c r="U14" s="23">
        <v>34.192851531814611</v>
      </c>
      <c r="V14" s="23">
        <v>34.607054455445549</v>
      </c>
      <c r="W14" s="23">
        <v>34.863543442831443</v>
      </c>
      <c r="X14" s="23">
        <v>35.749582185283892</v>
      </c>
      <c r="Y14" s="23">
        <v>36.159534447285282</v>
      </c>
      <c r="Z14" s="23">
        <v>36.130407926689969</v>
      </c>
      <c r="AA14" s="23">
        <v>36.104865938430983</v>
      </c>
      <c r="AB14" s="23">
        <v>35.511495370439626</v>
      </c>
      <c r="AC14" s="23">
        <v>34.647166934989812</v>
      </c>
      <c r="AD14" s="23">
        <v>34.088387270447193</v>
      </c>
      <c r="AE14" s="23">
        <v>34.495473312440922</v>
      </c>
      <c r="AF14" s="23">
        <v>35.119658065214757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29.237288135593225</v>
      </c>
      <c r="K15" s="12">
        <v>29.136690647482013</v>
      </c>
      <c r="L15" s="12">
        <v>30.033003300330037</v>
      </c>
      <c r="M15" s="12">
        <v>31.531531531531527</v>
      </c>
      <c r="N15" s="12">
        <v>31.494252873563223</v>
      </c>
      <c r="O15" s="12">
        <v>32.04081632653061</v>
      </c>
      <c r="P15" s="12">
        <v>33.790737564322477</v>
      </c>
      <c r="Q15" s="12">
        <v>35.043988269794717</v>
      </c>
      <c r="R15" s="12">
        <v>33.957219251336902</v>
      </c>
      <c r="S15" s="12">
        <v>34.042553191489361</v>
      </c>
      <c r="T15" s="12">
        <v>34.863523573200993</v>
      </c>
      <c r="U15" s="12">
        <v>37.57159221076747</v>
      </c>
      <c r="V15" s="12">
        <v>37.237569060773481</v>
      </c>
      <c r="W15" s="12">
        <v>37.404580152671755</v>
      </c>
      <c r="X15" s="12">
        <v>37.57094211123723</v>
      </c>
      <c r="Y15" s="12">
        <v>38.357705286839149</v>
      </c>
      <c r="Z15" s="12">
        <v>38.580931263858091</v>
      </c>
      <c r="AA15" s="12">
        <v>38.317757009345797</v>
      </c>
      <c r="AB15" s="12">
        <v>36.97104677060134</v>
      </c>
      <c r="AC15" s="12">
        <v>38.007736943907155</v>
      </c>
      <c r="AD15" s="12">
        <v>36.729663105998355</v>
      </c>
      <c r="AE15" s="12">
        <v>36.707988980716252</v>
      </c>
      <c r="AF15" s="12">
        <v>37.411003236245953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43.564356435643568</v>
      </c>
      <c r="M16" s="23">
        <v>46.637770897832823</v>
      </c>
      <c r="N16" s="23">
        <v>47.249446727790072</v>
      </c>
      <c r="O16" s="23">
        <v>48.380260369361189</v>
      </c>
      <c r="P16" s="23">
        <v>47.321914083741163</v>
      </c>
      <c r="Q16" s="23">
        <v>48.526908471913053</v>
      </c>
      <c r="R16" s="23">
        <v>48.959899749373434</v>
      </c>
      <c r="S16" s="23">
        <v>48.588638242588871</v>
      </c>
      <c r="T16" s="23">
        <v>50.124510850231239</v>
      </c>
      <c r="U16" s="23">
        <v>50.447585394581864</v>
      </c>
      <c r="V16" s="23">
        <v>50.784974997092682</v>
      </c>
      <c r="W16" s="23">
        <v>48.855780691299167</v>
      </c>
      <c r="X16" s="23">
        <v>50.180730400099719</v>
      </c>
      <c r="Y16" s="23">
        <v>48.381442094191883</v>
      </c>
      <c r="Z16" s="23">
        <v>46.512396694214878</v>
      </c>
      <c r="AA16" s="23">
        <v>46.871556263009673</v>
      </c>
      <c r="AB16" s="23">
        <v>46.768328445747798</v>
      </c>
      <c r="AC16" s="23">
        <v>46.138885711017053</v>
      </c>
      <c r="AD16" s="23">
        <v>45.267397628104725</v>
      </c>
      <c r="AE16" s="23">
        <v>44.859813084112147</v>
      </c>
      <c r="AF16" s="23">
        <v>44.063635470882843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45.99609375</v>
      </c>
      <c r="H17" s="12">
        <v>46.636139485734418</v>
      </c>
      <c r="I17" s="12">
        <v>45.862068965517246</v>
      </c>
      <c r="J17" s="12">
        <v>46.969104419241305</v>
      </c>
      <c r="K17" s="12">
        <v>48.629093678598629</v>
      </c>
      <c r="L17" s="12">
        <v>49.292081803880436</v>
      </c>
      <c r="M17" s="12">
        <v>55.104375178724631</v>
      </c>
      <c r="N17" s="12">
        <v>53.17299333526514</v>
      </c>
      <c r="O17" s="12">
        <v>53.293787074617548</v>
      </c>
      <c r="P17" s="12">
        <v>54.332129963898922</v>
      </c>
      <c r="Q17" s="12">
        <v>49.84765386959171</v>
      </c>
      <c r="R17" s="12">
        <v>47.471410419313855</v>
      </c>
      <c r="S17" s="12">
        <v>49.627134953091172</v>
      </c>
      <c r="T17" s="12">
        <v>49.702517162471402</v>
      </c>
      <c r="U17" s="12">
        <v>50.345208505937592</v>
      </c>
      <c r="V17" s="12">
        <v>46.791581108829568</v>
      </c>
      <c r="W17" s="12">
        <v>51.811502406891307</v>
      </c>
      <c r="X17" s="12">
        <v>50.845286885245912</v>
      </c>
      <c r="Y17" s="12">
        <v>50.4551724137931</v>
      </c>
      <c r="Z17" s="12" t="s">
        <v>54</v>
      </c>
      <c r="AA17" s="12">
        <v>50.069194575145303</v>
      </c>
      <c r="AB17" s="12">
        <v>50.126903553299499</v>
      </c>
      <c r="AC17" s="12">
        <v>50.804135554279142</v>
      </c>
      <c r="AD17" s="12">
        <v>49.10300925925926</v>
      </c>
      <c r="AE17" s="12">
        <v>48.816079295154182</v>
      </c>
      <c r="AF17" s="12">
        <v>49.386051080550104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17.602155365963181</v>
      </c>
      <c r="R18" s="23" t="s">
        <v>54</v>
      </c>
      <c r="S18" s="23" t="s">
        <v>54</v>
      </c>
      <c r="T18" s="23" t="s">
        <v>54</v>
      </c>
      <c r="U18" s="23">
        <v>22.287145242070121</v>
      </c>
      <c r="V18" s="23" t="s">
        <v>54</v>
      </c>
      <c r="W18" s="23">
        <v>22.88943836100318</v>
      </c>
      <c r="X18" s="23" t="s">
        <v>54</v>
      </c>
      <c r="Y18" s="23">
        <v>27.287255293647622</v>
      </c>
      <c r="Z18" s="23">
        <v>23.269012485811579</v>
      </c>
      <c r="AA18" s="23">
        <v>27.739463601532567</v>
      </c>
      <c r="AB18" s="23" t="s">
        <v>54</v>
      </c>
      <c r="AC18" s="23">
        <v>27.316076294277931</v>
      </c>
      <c r="AD18" s="23" t="s">
        <v>54</v>
      </c>
      <c r="AE18" s="23">
        <v>26.839411388355728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31.372884253718581</v>
      </c>
      <c r="S19" s="12">
        <v>31.654303950319136</v>
      </c>
      <c r="T19" s="12">
        <v>30.744703847816684</v>
      </c>
      <c r="U19" s="12">
        <v>30.417663476874001</v>
      </c>
      <c r="V19" s="12">
        <v>30.20804048355356</v>
      </c>
      <c r="W19" s="12">
        <v>29.897041574351626</v>
      </c>
      <c r="X19" s="12">
        <v>28.409615303939255</v>
      </c>
      <c r="Y19" s="12">
        <v>26.951034427669939</v>
      </c>
      <c r="Z19" s="12">
        <v>26.353336130927403</v>
      </c>
      <c r="AA19" s="12">
        <v>26.856533417601518</v>
      </c>
      <c r="AB19" s="12">
        <v>26.678034413269263</v>
      </c>
      <c r="AC19" s="12">
        <v>26.848659677759795</v>
      </c>
      <c r="AD19" s="12">
        <v>24.583843003775989</v>
      </c>
      <c r="AE19" s="12">
        <v>26.807481867922128</v>
      </c>
      <c r="AF19" s="12">
        <v>25.886600631843987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25</v>
      </c>
      <c r="Q20" s="23">
        <v>25.260960334029225</v>
      </c>
      <c r="R20" s="23">
        <v>25.335892514395393</v>
      </c>
      <c r="S20" s="23">
        <v>25</v>
      </c>
      <c r="T20" s="23">
        <v>27.541589648798521</v>
      </c>
      <c r="U20" s="23">
        <v>29.1497975708502</v>
      </c>
      <c r="V20" s="23">
        <v>25.553662691652473</v>
      </c>
      <c r="W20" s="23">
        <v>24.798927613941018</v>
      </c>
      <c r="X20" s="23">
        <v>27.923627684964202</v>
      </c>
      <c r="Y20" s="23">
        <v>29.353233830845767</v>
      </c>
      <c r="Z20" s="23">
        <v>29.568527918781729</v>
      </c>
      <c r="AA20" s="23">
        <v>26.585365853658537</v>
      </c>
      <c r="AB20" s="23">
        <v>26.5625</v>
      </c>
      <c r="AC20" s="23">
        <v>29.474812433011792</v>
      </c>
      <c r="AD20" s="23">
        <v>30.353200883002206</v>
      </c>
      <c r="AE20" s="23">
        <v>31.842385516506923</v>
      </c>
      <c r="AF20" s="23">
        <v>30.4648862512364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18.14260813510155</v>
      </c>
      <c r="J21" s="12" t="s">
        <v>54</v>
      </c>
      <c r="K21" s="12">
        <v>14.268662811014131</v>
      </c>
      <c r="L21" s="12" t="s">
        <v>54</v>
      </c>
      <c r="M21" s="12">
        <v>16.108326871796812</v>
      </c>
      <c r="N21" s="12" t="s">
        <v>54</v>
      </c>
      <c r="O21" s="12">
        <v>16.306489875140361</v>
      </c>
      <c r="P21" s="12" t="s">
        <v>54</v>
      </c>
      <c r="Q21" s="12">
        <v>17.514734629686785</v>
      </c>
      <c r="R21" s="12" t="s">
        <v>54</v>
      </c>
      <c r="S21" s="12">
        <v>18.648939498647081</v>
      </c>
      <c r="T21" s="12" t="s">
        <v>54</v>
      </c>
      <c r="U21" s="12">
        <v>20.566202447472005</v>
      </c>
      <c r="V21" s="12" t="s">
        <v>54</v>
      </c>
      <c r="W21" s="12">
        <v>22.075119062030357</v>
      </c>
      <c r="X21" s="12" t="s">
        <v>54</v>
      </c>
      <c r="Y21" s="12">
        <v>22.668938648039425</v>
      </c>
      <c r="Z21" s="12" t="s">
        <v>54</v>
      </c>
      <c r="AA21" s="12">
        <v>22.618575088535035</v>
      </c>
      <c r="AB21" s="12" t="s">
        <v>54</v>
      </c>
      <c r="AC21" s="12">
        <v>22.580114723664675</v>
      </c>
      <c r="AD21" s="12" t="s">
        <v>54</v>
      </c>
      <c r="AE21" s="12">
        <v>22.732123799359659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25.481372788782913</v>
      </c>
      <c r="X22" s="23">
        <v>25.171024783232067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60.847500634356763</v>
      </c>
      <c r="M23" s="12" t="s">
        <v>54</v>
      </c>
      <c r="N23" s="12" t="s">
        <v>54</v>
      </c>
      <c r="O23" s="12">
        <v>37.455414284495262</v>
      </c>
      <c r="P23" s="12">
        <v>37.221055395116828</v>
      </c>
      <c r="Q23" s="12">
        <v>39.446928991988678</v>
      </c>
      <c r="R23" s="12">
        <v>38.445268829839016</v>
      </c>
      <c r="S23" s="12">
        <v>39.394087466406056</v>
      </c>
      <c r="T23" s="12">
        <v>38.061645497937064</v>
      </c>
      <c r="U23" s="12">
        <v>38.153997217903616</v>
      </c>
      <c r="V23" s="12">
        <v>38.357799445055882</v>
      </c>
      <c r="W23" s="12">
        <v>38.123898772862646</v>
      </c>
      <c r="X23" s="12">
        <v>36.729302547723172</v>
      </c>
      <c r="Y23" s="12">
        <v>36.239366465189164</v>
      </c>
      <c r="Z23" s="12">
        <v>35.314543003230646</v>
      </c>
      <c r="AA23" s="12">
        <v>35.341550233673154</v>
      </c>
      <c r="AB23" s="12">
        <v>34.206317699767482</v>
      </c>
      <c r="AC23" s="12">
        <v>35.447920757516258</v>
      </c>
      <c r="AD23" s="12">
        <v>35.203626824236558</v>
      </c>
      <c r="AE23" s="12">
        <v>35.439642324888226</v>
      </c>
      <c r="AF23" s="12">
        <v>34.489566613162118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44.431831760066913</v>
      </c>
      <c r="M24" s="23">
        <v>44.79548660084626</v>
      </c>
      <c r="N24" s="23">
        <v>44.974715549936782</v>
      </c>
      <c r="O24" s="23">
        <v>45.13388005137832</v>
      </c>
      <c r="P24" s="23">
        <v>45.121833301102299</v>
      </c>
      <c r="Q24" s="23">
        <v>45.110290637129594</v>
      </c>
      <c r="R24" s="23">
        <v>44.395764877692592</v>
      </c>
      <c r="S24" s="23">
        <v>43.863571834185123</v>
      </c>
      <c r="T24" s="23">
        <v>43.662146109681252</v>
      </c>
      <c r="U24" s="23">
        <v>44.665361249184116</v>
      </c>
      <c r="V24" s="23">
        <v>43.77092213953712</v>
      </c>
      <c r="W24" s="23">
        <v>43.914563283094246</v>
      </c>
      <c r="X24" s="23">
        <v>44.491505482610954</v>
      </c>
      <c r="Y24" s="23">
        <v>44.749160341681424</v>
      </c>
      <c r="Z24" s="23">
        <v>43.745249639627829</v>
      </c>
      <c r="AA24" s="23">
        <v>43.362122465866776</v>
      </c>
      <c r="AB24" s="23">
        <v>42.929696002321705</v>
      </c>
      <c r="AC24" s="23">
        <v>43.132760692509677</v>
      </c>
      <c r="AD24" s="23">
        <v>42.877528750104929</v>
      </c>
      <c r="AE24" s="23">
        <v>42.417174979069493</v>
      </c>
      <c r="AF24" s="23">
        <v>41.95847594689134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14.036868821800693</v>
      </c>
      <c r="K25" s="12" t="s">
        <v>54</v>
      </c>
      <c r="L25" s="12" t="s">
        <v>54</v>
      </c>
      <c r="M25" s="12" t="s">
        <v>54</v>
      </c>
      <c r="N25" s="12">
        <v>15.797546012269938</v>
      </c>
      <c r="O25" s="12" t="s">
        <v>54</v>
      </c>
      <c r="P25" s="12">
        <v>18.262377191292622</v>
      </c>
      <c r="Q25" s="12" t="s">
        <v>54</v>
      </c>
      <c r="R25" s="12">
        <v>19.415048460563717</v>
      </c>
      <c r="S25" s="12">
        <v>20.586563960095972</v>
      </c>
      <c r="T25" s="12" t="s">
        <v>54</v>
      </c>
      <c r="U25" s="12">
        <v>22.400761597045925</v>
      </c>
      <c r="V25" s="12" t="s">
        <v>54</v>
      </c>
      <c r="W25" s="12">
        <v>22.802715956242928</v>
      </c>
      <c r="X25" s="12" t="s">
        <v>54</v>
      </c>
      <c r="Y25" s="12">
        <v>22.97036560629298</v>
      </c>
      <c r="Z25" s="12" t="s">
        <v>54</v>
      </c>
      <c r="AA25" s="12">
        <v>23.217483127496443</v>
      </c>
      <c r="AB25" s="12" t="s">
        <v>54</v>
      </c>
      <c r="AC25" s="12">
        <v>23.659013909639949</v>
      </c>
      <c r="AD25" s="12" t="s">
        <v>54</v>
      </c>
      <c r="AE25" s="12">
        <v>23.836041974466795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44.029310271375628</v>
      </c>
      <c r="L26" s="23">
        <v>42.903887478023059</v>
      </c>
      <c r="M26" s="23">
        <v>43.348879651221736</v>
      </c>
      <c r="N26" s="23">
        <v>45.257813270235623</v>
      </c>
      <c r="O26" s="23">
        <v>44.550441211543045</v>
      </c>
      <c r="P26" s="23">
        <v>44.597073905066566</v>
      </c>
      <c r="Q26" s="23">
        <v>46.24531753637077</v>
      </c>
      <c r="R26" s="23">
        <v>45.228957468061616</v>
      </c>
      <c r="S26" s="23">
        <v>43.821777966822637</v>
      </c>
      <c r="T26" s="23">
        <v>45.55017015571827</v>
      </c>
      <c r="U26" s="23">
        <v>44.849774272222511</v>
      </c>
      <c r="V26" s="23">
        <v>44.474216380182</v>
      </c>
      <c r="W26" s="23">
        <v>46.019900497512445</v>
      </c>
      <c r="X26" s="23">
        <v>44.782415630550624</v>
      </c>
      <c r="Y26" s="23">
        <v>45.246554694229104</v>
      </c>
      <c r="Z26" s="23">
        <v>44.961069081672086</v>
      </c>
      <c r="AA26" s="23">
        <v>45.237413368463258</v>
      </c>
      <c r="AB26" s="23">
        <v>45.489305109165471</v>
      </c>
      <c r="AC26" s="23">
        <v>46.329489667770289</v>
      </c>
      <c r="AD26" s="23">
        <v>45.866496252832157</v>
      </c>
      <c r="AE26" s="23">
        <v>46.27665706051873</v>
      </c>
      <c r="AF26" s="23">
        <v>46.789591402542143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32.774337206874954</v>
      </c>
      <c r="N27" s="12" t="s">
        <v>54</v>
      </c>
      <c r="O27" s="12">
        <v>33.254430298765278</v>
      </c>
      <c r="P27" s="12" t="s">
        <v>54</v>
      </c>
      <c r="Q27" s="12">
        <v>31.710304700658398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38.915457566669367</v>
      </c>
      <c r="X27" s="12" t="s">
        <v>54</v>
      </c>
      <c r="Y27" s="12">
        <v>38.87026139318462</v>
      </c>
      <c r="Z27" s="12" t="s">
        <v>54</v>
      </c>
      <c r="AA27" s="12">
        <v>35.640198225193039</v>
      </c>
      <c r="AB27" s="12" t="s">
        <v>54</v>
      </c>
      <c r="AC27" s="12" t="s">
        <v>54</v>
      </c>
      <c r="AD27" s="12" t="s">
        <v>54</v>
      </c>
      <c r="AE27" s="12">
        <v>39.565473296312412</v>
      </c>
      <c r="AF27" s="12">
        <v>39.293115089990458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34.539955117572447</v>
      </c>
      <c r="G28" s="23">
        <v>35.217794253938827</v>
      </c>
      <c r="H28" s="23">
        <v>35.974025974025977</v>
      </c>
      <c r="I28" s="23">
        <v>36.205343740618432</v>
      </c>
      <c r="J28" s="23">
        <v>37.2400197141449</v>
      </c>
      <c r="K28" s="23">
        <v>38.200782268578877</v>
      </c>
      <c r="L28" s="23">
        <v>38.844801607232547</v>
      </c>
      <c r="M28" s="23">
        <v>39.812206572769945</v>
      </c>
      <c r="N28" s="23">
        <v>40.834331772138114</v>
      </c>
      <c r="O28" s="23">
        <v>40.988885426404906</v>
      </c>
      <c r="P28" s="23">
        <v>41.304347826086953</v>
      </c>
      <c r="Q28" s="23">
        <v>41.058511125354826</v>
      </c>
      <c r="R28" s="23">
        <v>42.111073369565219</v>
      </c>
      <c r="S28" s="23">
        <v>41.411688521936213</v>
      </c>
      <c r="T28" s="23">
        <v>42.34527687296417</v>
      </c>
      <c r="U28" s="23">
        <v>42.189616252821679</v>
      </c>
      <c r="V28" s="23">
        <v>41.99433577026938</v>
      </c>
      <c r="W28" s="23">
        <v>42.281090956544439</v>
      </c>
      <c r="X28" s="23">
        <v>41.66066400366708</v>
      </c>
      <c r="Y28" s="23">
        <v>41.793983839206902</v>
      </c>
      <c r="Z28" s="23">
        <v>41.310541310541304</v>
      </c>
      <c r="AA28" s="23">
        <v>41.850617798139659</v>
      </c>
      <c r="AB28" s="23">
        <v>40.179517987136897</v>
      </c>
      <c r="AC28" s="23">
        <v>40.095888611585444</v>
      </c>
      <c r="AD28" s="23">
        <v>39.315663830568646</v>
      </c>
      <c r="AE28" s="23">
        <v>39.205984567355834</v>
      </c>
      <c r="AF28" s="23">
        <v>39.754572817781899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33.644859813084111</v>
      </c>
      <c r="F29" s="12">
        <v>32.179567862387245</v>
      </c>
      <c r="G29" s="12">
        <v>32.040024504798851</v>
      </c>
      <c r="H29" s="12">
        <v>33.103141011361103</v>
      </c>
      <c r="I29" s="12">
        <v>33.043262058677271</v>
      </c>
      <c r="J29" s="12">
        <v>33.372228704784128</v>
      </c>
      <c r="K29" s="12">
        <v>33.589338152247578</v>
      </c>
      <c r="L29" s="12">
        <v>35.170664206642059</v>
      </c>
      <c r="M29" s="12">
        <v>34.393063583815028</v>
      </c>
      <c r="N29" s="12">
        <v>34.597156398104268</v>
      </c>
      <c r="O29" s="12">
        <v>31.841059602649008</v>
      </c>
      <c r="P29" s="12">
        <v>31.960297766749378</v>
      </c>
      <c r="Q29" s="12">
        <v>33.828288596992188</v>
      </c>
      <c r="R29" s="12">
        <v>33.139832678845828</v>
      </c>
      <c r="S29" s="12">
        <v>33.695999999999998</v>
      </c>
      <c r="T29" s="12">
        <v>33.077360637087601</v>
      </c>
      <c r="U29" s="12">
        <v>33.749664249261343</v>
      </c>
      <c r="V29" s="12">
        <v>34.635856159937688</v>
      </c>
      <c r="W29" s="12">
        <v>35.263277866423529</v>
      </c>
      <c r="X29" s="12">
        <v>33.9936965330932</v>
      </c>
      <c r="Y29" s="12">
        <v>34.650281382795448</v>
      </c>
      <c r="Z29" s="12">
        <v>34.67459762071379</v>
      </c>
      <c r="AA29" s="12">
        <v>34</v>
      </c>
      <c r="AB29" s="12">
        <v>33.181426284025129</v>
      </c>
      <c r="AC29" s="12">
        <v>30.932157832491125</v>
      </c>
      <c r="AD29" s="12">
        <v>31.446166070719112</v>
      </c>
      <c r="AE29" s="12">
        <v>32.30227467402684</v>
      </c>
      <c r="AF29" s="12">
        <v>32.706316274781003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32.516749253011149</v>
      </c>
      <c r="J30" s="23" t="s">
        <v>54</v>
      </c>
      <c r="K30" s="23">
        <v>32.466541060291064</v>
      </c>
      <c r="L30" s="23" t="s">
        <v>54</v>
      </c>
      <c r="M30" s="23">
        <v>35.224335360447547</v>
      </c>
      <c r="N30" s="23">
        <v>35.726973763172424</v>
      </c>
      <c r="O30" s="23">
        <v>36.731407325746027</v>
      </c>
      <c r="P30" s="23">
        <v>37.210131294928409</v>
      </c>
      <c r="Q30" s="23">
        <v>37.705978855267958</v>
      </c>
      <c r="R30" s="23">
        <v>37.505829116219616</v>
      </c>
      <c r="S30" s="23">
        <v>37.886547494780793</v>
      </c>
      <c r="T30" s="23">
        <v>38.164383979967333</v>
      </c>
      <c r="U30" s="23">
        <v>38.508852566833333</v>
      </c>
      <c r="V30" s="23">
        <v>38.492272730648416</v>
      </c>
      <c r="W30" s="23">
        <v>38.571044650055661</v>
      </c>
      <c r="X30" s="23">
        <v>38.469608291659434</v>
      </c>
      <c r="Y30" s="23">
        <v>38.758368837492391</v>
      </c>
      <c r="Z30" s="23">
        <v>38.561786722297214</v>
      </c>
      <c r="AA30" s="23">
        <v>38.982497120968333</v>
      </c>
      <c r="AB30" s="23">
        <v>39.121713929228555</v>
      </c>
      <c r="AC30" s="23">
        <v>38.777746916592228</v>
      </c>
      <c r="AD30" s="23">
        <v>38.793890950613758</v>
      </c>
      <c r="AE30" s="23">
        <v>39.854418158834235</v>
      </c>
      <c r="AF30" s="23">
        <v>39.900393473296091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29.017654224468647</v>
      </c>
      <c r="R31" s="12" t="s">
        <v>54</v>
      </c>
      <c r="S31" s="12">
        <v>29.413690736051691</v>
      </c>
      <c r="T31" s="12" t="s">
        <v>54</v>
      </c>
      <c r="U31" s="12">
        <v>29.762408049378543</v>
      </c>
      <c r="V31" s="12" t="s">
        <v>54</v>
      </c>
      <c r="W31" s="12">
        <v>30.226684735739806</v>
      </c>
      <c r="X31" s="12" t="s">
        <v>54</v>
      </c>
      <c r="Y31" s="12">
        <v>28.022868180826872</v>
      </c>
      <c r="Z31" s="12" t="s">
        <v>54</v>
      </c>
      <c r="AA31" s="12">
        <v>27.264962387988135</v>
      </c>
      <c r="AB31" s="12" t="s">
        <v>54</v>
      </c>
      <c r="AC31" s="12">
        <v>28.646830388885846</v>
      </c>
      <c r="AD31" s="12" t="s">
        <v>54</v>
      </c>
      <c r="AE31" s="12">
        <v>29.786719912500477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33.968804159445412</v>
      </c>
      <c r="Y35" s="12">
        <v>36.429433051869722</v>
      </c>
      <c r="Z35" s="12">
        <v>49.803536345776031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51.283739302172485</v>
      </c>
      <c r="AF35" s="12">
        <v>48.819959541469984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48.768472906403943</v>
      </c>
      <c r="X36" s="23" t="s">
        <v>54</v>
      </c>
      <c r="Y36" s="23">
        <v>45.544554455445542</v>
      </c>
      <c r="Z36" s="23">
        <v>47.268408551068887</v>
      </c>
      <c r="AA36" s="23">
        <v>45.88910133843212</v>
      </c>
      <c r="AB36" s="23" t="s">
        <v>54</v>
      </c>
      <c r="AC36" s="23">
        <v>47.165532879818592</v>
      </c>
      <c r="AD36" s="23">
        <v>46.764091858037581</v>
      </c>
      <c r="AE36" s="23">
        <v>51.385927505330486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31.749049429657795</v>
      </c>
      <c r="L39" s="12" t="s">
        <v>54</v>
      </c>
      <c r="M39" s="12">
        <v>34.803657880580957</v>
      </c>
      <c r="N39" s="12" t="s">
        <v>54</v>
      </c>
      <c r="O39" s="12">
        <v>35.993740219092331</v>
      </c>
      <c r="P39" s="12" t="s">
        <v>54</v>
      </c>
      <c r="Q39" s="12">
        <v>36.380510440835273</v>
      </c>
      <c r="R39" s="12">
        <v>36.416666666666671</v>
      </c>
      <c r="S39" s="12">
        <v>36.458333333333329</v>
      </c>
      <c r="T39" s="12">
        <v>36.438474870017338</v>
      </c>
      <c r="U39" s="12">
        <v>39.920159680638726</v>
      </c>
      <c r="V39" s="12" t="s">
        <v>54</v>
      </c>
      <c r="W39" s="12">
        <v>35.961027457927372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51.981981981981974</v>
      </c>
      <c r="R50" s="23">
        <v>51.600753295668554</v>
      </c>
      <c r="S50" s="23">
        <v>52.504816955684007</v>
      </c>
      <c r="T50" s="23">
        <v>54.554865424430645</v>
      </c>
      <c r="U50" s="23">
        <v>53.863381858902571</v>
      </c>
      <c r="V50" s="23">
        <v>56.261343012704167</v>
      </c>
      <c r="W50" s="23">
        <v>57.638136511375947</v>
      </c>
      <c r="X50" s="23">
        <v>54.058313632781733</v>
      </c>
      <c r="Y50" s="23" t="s">
        <v>54</v>
      </c>
      <c r="Z50" s="23" t="s">
        <v>54</v>
      </c>
      <c r="AA50" s="23">
        <v>50.70028011204483</v>
      </c>
      <c r="AB50" s="23">
        <v>53.993250843644546</v>
      </c>
      <c r="AC50" s="23">
        <v>56.352863726135617</v>
      </c>
      <c r="AD50" s="23">
        <v>56.216216216216218</v>
      </c>
      <c r="AE50" s="23">
        <v>56.375838926174502</v>
      </c>
      <c r="AF50" s="23">
        <v>56.558877364246499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47.384245339747444</v>
      </c>
      <c r="U53" s="12">
        <v>47.721179624664877</v>
      </c>
      <c r="V53" s="12">
        <v>48.884842967683205</v>
      </c>
      <c r="W53" s="12">
        <v>49.317406143344712</v>
      </c>
      <c r="X53" s="12">
        <v>49.991526859854268</v>
      </c>
      <c r="Y53" s="12">
        <v>50.469940042132556</v>
      </c>
      <c r="Z53" s="12">
        <v>48.825426070935059</v>
      </c>
      <c r="AA53" s="12">
        <v>49.130108480589477</v>
      </c>
      <c r="AB53" s="12">
        <v>48.364968364968355</v>
      </c>
      <c r="AC53" s="12">
        <v>49.714913787181423</v>
      </c>
      <c r="AD53" s="12">
        <v>51.358789129686969</v>
      </c>
      <c r="AE53" s="12">
        <v>52.143102855177162</v>
      </c>
      <c r="AF53" s="12">
        <v>53.045463702907789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37.560567350894189</v>
      </c>
      <c r="N56" s="23">
        <v>34.219629089393621</v>
      </c>
      <c r="O56" s="23">
        <v>34.38150642988365</v>
      </c>
      <c r="P56" s="23">
        <v>34.87616967263925</v>
      </c>
      <c r="Q56" s="23">
        <v>34.188405426812132</v>
      </c>
      <c r="R56" s="23">
        <v>34.144340529264241</v>
      </c>
      <c r="S56" s="23">
        <v>34.110493678022067</v>
      </c>
      <c r="T56" s="23">
        <v>33.61799625078109</v>
      </c>
      <c r="U56" s="23">
        <v>33.366228639692515</v>
      </c>
      <c r="V56" s="23">
        <v>32.725633732767598</v>
      </c>
      <c r="W56" s="23">
        <v>32.441165457848534</v>
      </c>
      <c r="X56" s="23">
        <v>32.882784150410366</v>
      </c>
      <c r="Y56" s="23">
        <v>32.962110580971093</v>
      </c>
      <c r="Z56" s="23">
        <v>32.613181346687931</v>
      </c>
      <c r="AA56" s="23">
        <v>32.98094807746871</v>
      </c>
      <c r="AB56" s="23">
        <v>32.415783062760838</v>
      </c>
      <c r="AC56" s="23">
        <v>32.778636733307714</v>
      </c>
      <c r="AD56" s="23">
        <v>32.431940054970731</v>
      </c>
      <c r="AE56" s="23">
        <v>32.424454857395865</v>
      </c>
      <c r="AF56" s="23">
        <v>32.382071848848938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244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44.133000000000003</v>
      </c>
      <c r="O5" s="12">
        <v>44.5</v>
      </c>
      <c r="P5" s="12">
        <v>47.363</v>
      </c>
      <c r="Q5" s="12">
        <v>48.756999999999998</v>
      </c>
      <c r="R5" s="12">
        <v>49.253</v>
      </c>
      <c r="S5" s="12">
        <v>51.277999999999999</v>
      </c>
      <c r="T5" s="12">
        <v>54.624000000000002</v>
      </c>
      <c r="U5" s="12">
        <v>55.857999999999997</v>
      </c>
      <c r="V5" s="12">
        <v>59.402999999999999</v>
      </c>
      <c r="W5" s="12">
        <v>63.207000000000001</v>
      </c>
      <c r="X5" s="12" t="s">
        <v>54</v>
      </c>
      <c r="Y5" s="12">
        <v>66.724000000000004</v>
      </c>
      <c r="Z5" s="12" t="s">
        <v>54</v>
      </c>
      <c r="AA5" s="12">
        <v>73.709000000000003</v>
      </c>
      <c r="AB5" s="12" t="s">
        <v>54</v>
      </c>
      <c r="AC5" s="12">
        <v>78.867000000000004</v>
      </c>
      <c r="AD5" s="12" t="s">
        <v>54</v>
      </c>
      <c r="AE5" s="12">
        <v>91.757000000000005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52.597000000000001</v>
      </c>
      <c r="C6" s="23">
        <v>49.704999999999998</v>
      </c>
      <c r="D6" s="23">
        <v>37.825000000000003</v>
      </c>
      <c r="E6" s="23">
        <v>37.179000000000002</v>
      </c>
      <c r="F6" s="23">
        <v>18.497</v>
      </c>
      <c r="G6" s="23">
        <v>17.523</v>
      </c>
      <c r="H6" s="23">
        <v>18.579000000000001</v>
      </c>
      <c r="I6" s="23">
        <v>14.573</v>
      </c>
      <c r="J6" s="23">
        <v>14.045</v>
      </c>
      <c r="K6" s="23">
        <v>12.335000000000001</v>
      </c>
      <c r="L6" s="23">
        <v>10.526999999999999</v>
      </c>
      <c r="M6" s="23">
        <v>10.446</v>
      </c>
      <c r="N6" s="23">
        <v>10.445</v>
      </c>
      <c r="O6" s="23">
        <v>10.875999999999999</v>
      </c>
      <c r="P6" s="23">
        <v>11.377000000000001</v>
      </c>
      <c r="Q6" s="23">
        <v>11.92</v>
      </c>
      <c r="R6" s="23">
        <v>12.032999999999999</v>
      </c>
      <c r="S6" s="23">
        <v>13.09</v>
      </c>
      <c r="T6" s="23">
        <v>13.416</v>
      </c>
      <c r="U6" s="23">
        <v>14.699</v>
      </c>
      <c r="V6" s="23">
        <v>14.138</v>
      </c>
      <c r="W6" s="23">
        <v>14.794</v>
      </c>
      <c r="X6" s="23">
        <v>15.218999999999999</v>
      </c>
      <c r="Y6" s="23">
        <v>16.094999999999999</v>
      </c>
      <c r="Z6" s="23">
        <v>17.795000000000002</v>
      </c>
      <c r="AA6" s="23">
        <v>19.338000000000001</v>
      </c>
      <c r="AB6" s="23">
        <v>21.081</v>
      </c>
      <c r="AC6" s="23">
        <v>20.971</v>
      </c>
      <c r="AD6" s="23">
        <v>22.792000000000002</v>
      </c>
      <c r="AE6" s="23">
        <v>23.170999999999999</v>
      </c>
      <c r="AF6" s="23">
        <v>23.228000000000002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22.966999999999999</v>
      </c>
      <c r="H7" s="16">
        <v>24.827999999999999</v>
      </c>
      <c r="I7" s="16">
        <v>27.443999999999999</v>
      </c>
      <c r="J7" s="16">
        <v>26.876000000000001</v>
      </c>
      <c r="K7" s="16">
        <v>28.85</v>
      </c>
      <c r="L7" s="16">
        <v>30.164999999999999</v>
      </c>
      <c r="M7" s="16">
        <v>29.216000000000001</v>
      </c>
      <c r="N7" s="16">
        <v>30.635000000000002</v>
      </c>
      <c r="O7" s="16">
        <v>31.420999999999999</v>
      </c>
      <c r="P7" s="16">
        <v>34.152000000000001</v>
      </c>
      <c r="Q7" s="16">
        <v>37.542000000000002</v>
      </c>
      <c r="R7" s="16">
        <v>39.676000000000002</v>
      </c>
      <c r="S7" s="16">
        <v>42.537999999999997</v>
      </c>
      <c r="T7" s="16">
        <v>44.24</v>
      </c>
      <c r="U7" s="16">
        <v>43.091999999999999</v>
      </c>
      <c r="V7" s="16">
        <v>43.417999999999999</v>
      </c>
      <c r="W7" s="16">
        <v>45.902000000000001</v>
      </c>
      <c r="X7" s="16">
        <v>47.651000000000003</v>
      </c>
      <c r="Y7" s="16">
        <v>51.454999999999998</v>
      </c>
      <c r="Z7" s="16">
        <v>54.493000000000002</v>
      </c>
      <c r="AA7" s="16">
        <v>56.604999999999997</v>
      </c>
      <c r="AB7" s="16">
        <v>56.177999999999997</v>
      </c>
      <c r="AC7" s="16">
        <v>59.789000000000001</v>
      </c>
      <c r="AD7" s="16">
        <v>61.966000000000001</v>
      </c>
      <c r="AE7" s="16">
        <v>63.69</v>
      </c>
      <c r="AF7" s="16">
        <v>65.192999999999998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20.503</v>
      </c>
      <c r="D8" s="23" t="s">
        <v>54</v>
      </c>
      <c r="E8" s="23">
        <v>22.701000000000001</v>
      </c>
      <c r="F8" s="23" t="s">
        <v>54</v>
      </c>
      <c r="G8" s="23">
        <v>25.942</v>
      </c>
      <c r="H8" s="23" t="s">
        <v>54</v>
      </c>
      <c r="I8" s="23">
        <v>27.574999999999999</v>
      </c>
      <c r="J8" s="23" t="s">
        <v>54</v>
      </c>
      <c r="K8" s="23">
        <v>28.622</v>
      </c>
      <c r="L8" s="23" t="s">
        <v>54</v>
      </c>
      <c r="M8" s="23">
        <v>29.791</v>
      </c>
      <c r="N8" s="23">
        <v>37.883000000000003</v>
      </c>
      <c r="O8" s="23">
        <v>36.045999999999999</v>
      </c>
      <c r="P8" s="23">
        <v>39.533000000000001</v>
      </c>
      <c r="Q8" s="23">
        <v>43.46</v>
      </c>
      <c r="R8" s="23">
        <v>44.094999999999999</v>
      </c>
      <c r="S8" s="23">
        <v>42.991999999999997</v>
      </c>
      <c r="T8" s="23">
        <v>48.442</v>
      </c>
      <c r="U8" s="23">
        <v>54.048999999999999</v>
      </c>
      <c r="V8" s="23">
        <v>54.813000000000002</v>
      </c>
      <c r="W8" s="23">
        <v>56.844999999999999</v>
      </c>
      <c r="X8" s="23">
        <v>57.52</v>
      </c>
      <c r="Y8" s="23">
        <v>57.654000000000003</v>
      </c>
      <c r="Z8" s="23">
        <v>58.734999999999999</v>
      </c>
      <c r="AA8" s="23">
        <v>60.491999999999997</v>
      </c>
      <c r="AB8" s="23">
        <v>60.432000000000002</v>
      </c>
      <c r="AC8" s="23">
        <v>60.085000000000001</v>
      </c>
      <c r="AD8" s="23">
        <v>60.389000000000003</v>
      </c>
      <c r="AE8" s="23">
        <v>61.573</v>
      </c>
      <c r="AF8" s="23">
        <v>61.481000000000002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4.4580000000000002</v>
      </c>
      <c r="K9" s="12">
        <v>4.5629999999999997</v>
      </c>
      <c r="L9" s="12">
        <v>4.57</v>
      </c>
      <c r="M9" s="12">
        <v>4.8029999999999999</v>
      </c>
      <c r="N9" s="12">
        <v>5.0890000000000004</v>
      </c>
      <c r="O9" s="12">
        <v>5.4240000000000004</v>
      </c>
      <c r="P9" s="12">
        <v>5.6779999999999999</v>
      </c>
      <c r="Q9" s="12">
        <v>5.734</v>
      </c>
      <c r="R9" s="12">
        <v>6.2210000000000001</v>
      </c>
      <c r="S9" s="12">
        <v>6.8259999999999996</v>
      </c>
      <c r="T9" s="12">
        <v>7.226</v>
      </c>
      <c r="U9" s="12">
        <v>7.4530000000000003</v>
      </c>
      <c r="V9" s="12">
        <v>7.4909999999999997</v>
      </c>
      <c r="W9" s="12">
        <v>7.6459999999999999</v>
      </c>
      <c r="X9" s="12">
        <v>7.6340000000000003</v>
      </c>
      <c r="Y9" s="12">
        <v>7.5149999999999997</v>
      </c>
      <c r="Z9" s="12">
        <v>7.7210000000000001</v>
      </c>
      <c r="AA9" s="12">
        <v>7.181</v>
      </c>
      <c r="AB9" s="12">
        <v>6.8449999999999998</v>
      </c>
      <c r="AC9" s="12">
        <v>7.3440000000000003</v>
      </c>
      <c r="AD9" s="12">
        <v>7.2809999999999997</v>
      </c>
      <c r="AE9" s="12">
        <v>7.734</v>
      </c>
      <c r="AF9" s="12">
        <v>8.6590000000000007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51.219000000000001</v>
      </c>
      <c r="Q10" s="23">
        <v>50.773000000000003</v>
      </c>
      <c r="R10" s="23">
        <v>53.273000000000003</v>
      </c>
      <c r="S10" s="23">
        <v>53.42</v>
      </c>
      <c r="T10" s="23">
        <v>55.195</v>
      </c>
      <c r="U10" s="23">
        <v>55.796999999999997</v>
      </c>
      <c r="V10" s="23">
        <v>57.162999999999997</v>
      </c>
      <c r="W10" s="23">
        <v>57.548999999999999</v>
      </c>
      <c r="X10" s="23">
        <v>56.704000000000001</v>
      </c>
      <c r="Y10" s="23">
        <v>56.72</v>
      </c>
      <c r="Z10" s="23">
        <v>55.515000000000001</v>
      </c>
      <c r="AA10" s="23">
        <v>55.728000000000002</v>
      </c>
      <c r="AB10" s="23">
        <v>53.752000000000002</v>
      </c>
      <c r="AC10" s="23">
        <v>54.139000000000003</v>
      </c>
      <c r="AD10" s="23">
        <v>55.414999999999999</v>
      </c>
      <c r="AE10" s="23">
        <v>58.290999999999997</v>
      </c>
      <c r="AF10" s="23">
        <v>61.292000000000002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>
        <v>177.63399999999999</v>
      </c>
      <c r="E11" s="12">
        <v>181.18100000000001</v>
      </c>
      <c r="F11" s="12">
        <v>186.387</v>
      </c>
      <c r="G11" s="12">
        <v>189</v>
      </c>
      <c r="H11" s="12">
        <v>190.904</v>
      </c>
      <c r="I11" s="12">
        <v>197.03200000000001</v>
      </c>
      <c r="J11" s="12">
        <v>198.48400000000001</v>
      </c>
      <c r="K11" s="12" t="s">
        <v>54</v>
      </c>
      <c r="L11" s="12">
        <v>211.36500000000001</v>
      </c>
      <c r="M11" s="12">
        <v>217.173</v>
      </c>
      <c r="N11" s="12">
        <v>231.816</v>
      </c>
      <c r="O11" s="12">
        <v>240.18600000000001</v>
      </c>
      <c r="P11" s="12">
        <v>249.53299999999999</v>
      </c>
      <c r="Q11" s="12">
        <v>251.59899999999999</v>
      </c>
      <c r="R11" s="12">
        <v>268.94400000000002</v>
      </c>
      <c r="S11" s="12">
        <v>278.48</v>
      </c>
      <c r="T11" s="12">
        <v>289.041</v>
      </c>
      <c r="U11" s="12">
        <v>296.09300000000002</v>
      </c>
      <c r="V11" s="12">
        <v>324.55099999999999</v>
      </c>
      <c r="W11" s="12">
        <v>338.47</v>
      </c>
      <c r="X11" s="12">
        <v>356.44499999999999</v>
      </c>
      <c r="Y11" s="12">
        <v>366.29899999999998</v>
      </c>
      <c r="Z11" s="12">
        <v>369.99900000000002</v>
      </c>
      <c r="AA11" s="12" t="s">
        <v>54</v>
      </c>
      <c r="AB11" s="12">
        <v>396.59399999999999</v>
      </c>
      <c r="AC11" s="12">
        <v>416.21699999999998</v>
      </c>
      <c r="AD11" s="12">
        <v>429.959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11.135999999999999</v>
      </c>
      <c r="O12" s="23">
        <v>11.464</v>
      </c>
      <c r="P12" s="23">
        <v>13.138999999999999</v>
      </c>
      <c r="Q12" s="23">
        <v>10.367000000000001</v>
      </c>
      <c r="R12" s="23">
        <v>10.428000000000001</v>
      </c>
      <c r="S12" s="23">
        <v>11.109</v>
      </c>
      <c r="T12" s="23">
        <v>11.914999999999999</v>
      </c>
      <c r="U12" s="23">
        <v>12.108000000000001</v>
      </c>
      <c r="V12" s="23">
        <v>12.526999999999999</v>
      </c>
      <c r="W12" s="23">
        <v>11.454000000000001</v>
      </c>
      <c r="X12" s="23">
        <v>11.401999999999999</v>
      </c>
      <c r="Y12" s="23">
        <v>11.167999999999999</v>
      </c>
      <c r="Z12" s="23">
        <v>10.726000000000001</v>
      </c>
      <c r="AA12" s="23">
        <v>11.089</v>
      </c>
      <c r="AB12" s="23">
        <v>12.951000000000001</v>
      </c>
      <c r="AC12" s="23">
        <v>13.708</v>
      </c>
      <c r="AD12" s="23">
        <v>13.958</v>
      </c>
      <c r="AE12" s="23">
        <v>15.653</v>
      </c>
      <c r="AF12" s="23">
        <v>16.027000000000001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15.512</v>
      </c>
      <c r="O13" s="12">
        <v>15.877000000000001</v>
      </c>
      <c r="P13" s="12">
        <v>16.640999999999998</v>
      </c>
      <c r="Q13" s="12">
        <v>17.652999999999999</v>
      </c>
      <c r="R13" s="12">
        <v>18.567</v>
      </c>
      <c r="S13" s="12">
        <v>19.407</v>
      </c>
      <c r="T13" s="12">
        <v>21.04</v>
      </c>
      <c r="U13" s="12">
        <v>20.901</v>
      </c>
      <c r="V13" s="12">
        <v>20.800999999999998</v>
      </c>
      <c r="W13" s="12">
        <v>22.358000000000001</v>
      </c>
      <c r="X13" s="12">
        <v>17.895</v>
      </c>
      <c r="Y13" s="12">
        <v>32.084000000000003</v>
      </c>
      <c r="Z13" s="12" t="s">
        <v>54</v>
      </c>
      <c r="AA13" s="12">
        <v>30.611999999999998</v>
      </c>
      <c r="AB13" s="12" t="s">
        <v>54</v>
      </c>
      <c r="AC13" s="12">
        <v>34.720999999999997</v>
      </c>
      <c r="AD13" s="12" t="s">
        <v>54</v>
      </c>
      <c r="AE13" s="12">
        <v>37.003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99.570999999999998</v>
      </c>
      <c r="J14" s="23">
        <v>98.459000000000003</v>
      </c>
      <c r="K14" s="23">
        <v>98.623999999999995</v>
      </c>
      <c r="L14" s="23">
        <v>100.17100000000001</v>
      </c>
      <c r="M14" s="23">
        <v>100.44199999999999</v>
      </c>
      <c r="N14" s="23">
        <v>108.88200000000001</v>
      </c>
      <c r="O14" s="23">
        <v>107.45399999999999</v>
      </c>
      <c r="P14" s="23">
        <v>110.595</v>
      </c>
      <c r="Q14" s="23">
        <v>125.53400000000001</v>
      </c>
      <c r="R14" s="23">
        <v>137.16300000000001</v>
      </c>
      <c r="S14" s="23">
        <v>141.87799999999999</v>
      </c>
      <c r="T14" s="23">
        <v>145.59399999999999</v>
      </c>
      <c r="U14" s="23">
        <v>149.31399999999999</v>
      </c>
      <c r="V14" s="23">
        <v>149.80699999999999</v>
      </c>
      <c r="W14" s="23">
        <v>151.59700000000001</v>
      </c>
      <c r="X14" s="23">
        <v>157.96</v>
      </c>
      <c r="Y14" s="23">
        <v>163.92500000000001</v>
      </c>
      <c r="Z14" s="23">
        <v>168.07400000000001</v>
      </c>
      <c r="AA14" s="23">
        <v>174.327</v>
      </c>
      <c r="AB14" s="23">
        <v>185.916</v>
      </c>
      <c r="AC14" s="23">
        <v>195.56</v>
      </c>
      <c r="AD14" s="23">
        <v>210.41900000000001</v>
      </c>
      <c r="AE14" s="23">
        <v>222.16499999999999</v>
      </c>
      <c r="AF14" s="23">
        <v>217.05199999999999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0.56799999999999995</v>
      </c>
      <c r="K15" s="12">
        <v>0.66500000000000004</v>
      </c>
      <c r="L15" s="12">
        <v>0.79200000000000004</v>
      </c>
      <c r="M15" s="12">
        <v>0.88</v>
      </c>
      <c r="N15" s="12">
        <v>1.014</v>
      </c>
      <c r="O15" s="12">
        <v>1.089</v>
      </c>
      <c r="P15" s="12">
        <v>1.226</v>
      </c>
      <c r="Q15" s="12">
        <v>1.4239999999999999</v>
      </c>
      <c r="R15" s="12">
        <v>1.4970000000000001</v>
      </c>
      <c r="S15" s="12">
        <v>1.532</v>
      </c>
      <c r="T15" s="12">
        <v>1.5649999999999999</v>
      </c>
      <c r="U15" s="12">
        <v>1.696</v>
      </c>
      <c r="V15" s="12">
        <v>1.776</v>
      </c>
      <c r="W15" s="12">
        <v>1.9419999999999999</v>
      </c>
      <c r="X15" s="12">
        <v>1.9239999999999999</v>
      </c>
      <c r="Y15" s="12">
        <v>2.2280000000000002</v>
      </c>
      <c r="Z15" s="12">
        <v>2.1640000000000001</v>
      </c>
      <c r="AA15" s="12">
        <v>2.1190000000000002</v>
      </c>
      <c r="AB15" s="12">
        <v>2.1779999999999999</v>
      </c>
      <c r="AC15" s="12">
        <v>2.3570000000000002</v>
      </c>
      <c r="AD15" s="12">
        <v>2.6520000000000001</v>
      </c>
      <c r="AE15" s="12">
        <v>2.89</v>
      </c>
      <c r="AF15" s="12">
        <v>3.0289999999999999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10.006</v>
      </c>
      <c r="I16" s="23">
        <v>10.057</v>
      </c>
      <c r="J16" s="23">
        <v>10.651</v>
      </c>
      <c r="K16" s="23">
        <v>10.688000000000001</v>
      </c>
      <c r="L16" s="23">
        <v>10.1</v>
      </c>
      <c r="M16" s="23">
        <v>10.212999999999999</v>
      </c>
      <c r="N16" s="23">
        <v>9.5169999999999995</v>
      </c>
      <c r="O16" s="23">
        <v>10.552</v>
      </c>
      <c r="P16" s="23">
        <v>11.635999999999999</v>
      </c>
      <c r="Q16" s="23">
        <v>11.917999999999999</v>
      </c>
      <c r="R16" s="23">
        <v>12.013</v>
      </c>
      <c r="S16" s="23">
        <v>13.393000000000001</v>
      </c>
      <c r="T16" s="23">
        <v>13.518000000000001</v>
      </c>
      <c r="U16" s="23">
        <v>13.882</v>
      </c>
      <c r="V16" s="23">
        <v>14.055999999999999</v>
      </c>
      <c r="W16" s="23">
        <v>17.358000000000001</v>
      </c>
      <c r="X16" s="23">
        <v>17.677</v>
      </c>
      <c r="Y16" s="23">
        <v>18.082999999999998</v>
      </c>
      <c r="Z16" s="23">
        <v>19.370999999999999</v>
      </c>
      <c r="AA16" s="23">
        <v>17.292999999999999</v>
      </c>
      <c r="AB16" s="23">
        <v>17.745999999999999</v>
      </c>
      <c r="AC16" s="23">
        <v>18.766999999999999</v>
      </c>
      <c r="AD16" s="23">
        <v>19.198</v>
      </c>
      <c r="AE16" s="23">
        <v>18.811</v>
      </c>
      <c r="AF16" s="23">
        <v>19.431000000000001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5.0670000000000002</v>
      </c>
      <c r="F17" s="12">
        <v>3.952</v>
      </c>
      <c r="G17" s="12">
        <v>4.0609999999999999</v>
      </c>
      <c r="H17" s="12">
        <v>3.7080000000000002</v>
      </c>
      <c r="I17" s="12">
        <v>3.7679999999999998</v>
      </c>
      <c r="J17" s="12">
        <v>3.7530000000000001</v>
      </c>
      <c r="K17" s="12">
        <v>4.1139999999999999</v>
      </c>
      <c r="L17" s="12">
        <v>6.117</v>
      </c>
      <c r="M17" s="12">
        <v>5.7850000000000001</v>
      </c>
      <c r="N17" s="12">
        <v>6.101</v>
      </c>
      <c r="O17" s="12">
        <v>5.5129999999999999</v>
      </c>
      <c r="P17" s="12">
        <v>5.625</v>
      </c>
      <c r="Q17" s="12">
        <v>5.7480000000000002</v>
      </c>
      <c r="R17" s="12">
        <v>7.2</v>
      </c>
      <c r="S17" s="12">
        <v>7.8230000000000004</v>
      </c>
      <c r="T17" s="12">
        <v>7.4470000000000001</v>
      </c>
      <c r="U17" s="12">
        <v>6.3239999999999998</v>
      </c>
      <c r="V17" s="12">
        <v>6.5170000000000003</v>
      </c>
      <c r="W17" s="12">
        <v>7.3769999999999998</v>
      </c>
      <c r="X17" s="12">
        <v>7.9950000000000001</v>
      </c>
      <c r="Y17" s="12">
        <v>7.4480000000000004</v>
      </c>
      <c r="Z17" s="12">
        <v>7.9390000000000001</v>
      </c>
      <c r="AA17" s="12">
        <v>7.827</v>
      </c>
      <c r="AB17" s="12">
        <v>7.4</v>
      </c>
      <c r="AC17" s="12">
        <v>7.5039999999999996</v>
      </c>
      <c r="AD17" s="12">
        <v>7.4390000000000001</v>
      </c>
      <c r="AE17" s="12">
        <v>7.7240000000000002</v>
      </c>
      <c r="AF17" s="12">
        <v>8.3940000000000001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2.0230000000000001</v>
      </c>
      <c r="P18" s="23" t="s">
        <v>54</v>
      </c>
      <c r="Q18" s="23">
        <v>2.4430000000000001</v>
      </c>
      <c r="R18" s="23" t="s">
        <v>54</v>
      </c>
      <c r="S18" s="23">
        <v>2.4700000000000002</v>
      </c>
      <c r="T18" s="23" t="s">
        <v>54</v>
      </c>
      <c r="U18" s="23">
        <v>2.9510000000000001</v>
      </c>
      <c r="V18" s="23" t="s">
        <v>54</v>
      </c>
      <c r="W18" s="23">
        <v>3.1139999999999999</v>
      </c>
      <c r="X18" s="23" t="s">
        <v>54</v>
      </c>
      <c r="Y18" s="23">
        <v>2.7130000000000001</v>
      </c>
      <c r="Z18" s="23">
        <v>1.994</v>
      </c>
      <c r="AA18" s="23">
        <v>3.2069999999999999</v>
      </c>
      <c r="AB18" s="23" t="s">
        <v>54</v>
      </c>
      <c r="AC18" s="23">
        <v>3.54</v>
      </c>
      <c r="AD18" s="23" t="s">
        <v>54</v>
      </c>
      <c r="AE18" s="23">
        <v>3.722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30.256</v>
      </c>
      <c r="C19" s="12">
        <v>26.763000000000002</v>
      </c>
      <c r="D19" s="12">
        <v>24.11</v>
      </c>
      <c r="E19" s="12">
        <v>23.012</v>
      </c>
      <c r="F19" s="12">
        <v>22.401</v>
      </c>
      <c r="G19" s="12">
        <v>20.859000000000002</v>
      </c>
      <c r="H19" s="12">
        <v>20.484999999999999</v>
      </c>
      <c r="I19" s="12">
        <v>21.998999999999999</v>
      </c>
      <c r="J19" s="12">
        <v>23.547000000000001</v>
      </c>
      <c r="K19" s="12">
        <v>24.609000000000002</v>
      </c>
      <c r="L19" s="12">
        <v>27.876000000000001</v>
      </c>
      <c r="M19" s="12">
        <v>28.350999999999999</v>
      </c>
      <c r="N19" s="12">
        <v>29.763999999999999</v>
      </c>
      <c r="O19" s="12">
        <v>30.292000000000002</v>
      </c>
      <c r="P19" s="12">
        <v>30.42</v>
      </c>
      <c r="Q19" s="12">
        <v>31.407</v>
      </c>
      <c r="R19" s="12">
        <v>32.786000000000001</v>
      </c>
      <c r="S19" s="12">
        <v>33.058999999999997</v>
      </c>
      <c r="T19" s="12">
        <v>33.738999999999997</v>
      </c>
      <c r="U19" s="12">
        <v>35.267000000000003</v>
      </c>
      <c r="V19" s="12">
        <v>35.700000000000003</v>
      </c>
      <c r="W19" s="12">
        <v>36.945</v>
      </c>
      <c r="X19" s="12">
        <v>37.018999999999998</v>
      </c>
      <c r="Y19" s="12">
        <v>37.802999999999997</v>
      </c>
      <c r="Z19" s="12">
        <v>39.19</v>
      </c>
      <c r="AA19" s="12">
        <v>38.417999999999999</v>
      </c>
      <c r="AB19" s="12">
        <v>38.914999999999999</v>
      </c>
      <c r="AC19" s="12">
        <v>42.728999999999999</v>
      </c>
      <c r="AD19" s="12">
        <v>54.97</v>
      </c>
      <c r="AE19" s="12">
        <v>58.091000000000001</v>
      </c>
      <c r="AF19" s="12">
        <v>62.177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0.68899999999999995</v>
      </c>
      <c r="O20" s="23">
        <v>0.70599999999999996</v>
      </c>
      <c r="P20" s="23">
        <v>0.89300000000000002</v>
      </c>
      <c r="Q20" s="23">
        <v>0.97199999999999998</v>
      </c>
      <c r="R20" s="23">
        <v>1.048</v>
      </c>
      <c r="S20" s="23">
        <v>0.996</v>
      </c>
      <c r="T20" s="23">
        <v>1.087</v>
      </c>
      <c r="U20" s="23">
        <v>0.94499999999999995</v>
      </c>
      <c r="V20" s="23">
        <v>1.0620000000000001</v>
      </c>
      <c r="W20" s="23">
        <v>1.258</v>
      </c>
      <c r="X20" s="23">
        <v>1.4379999999999999</v>
      </c>
      <c r="Y20" s="23">
        <v>1.383</v>
      </c>
      <c r="Z20" s="23">
        <v>1.349</v>
      </c>
      <c r="AA20" s="23">
        <v>1.4119999999999999</v>
      </c>
      <c r="AB20" s="23">
        <v>1.47</v>
      </c>
      <c r="AC20" s="23">
        <v>1.546</v>
      </c>
      <c r="AD20" s="23">
        <v>1.5129999999999999</v>
      </c>
      <c r="AE20" s="23">
        <v>1.5589999999999999</v>
      </c>
      <c r="AF20" s="23">
        <v>1.647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397.13</v>
      </c>
      <c r="P21" s="12" t="s">
        <v>54</v>
      </c>
      <c r="Q21" s="12">
        <v>406.25299999999999</v>
      </c>
      <c r="R21" s="12" t="s">
        <v>54</v>
      </c>
      <c r="S21" s="12">
        <v>437.78</v>
      </c>
      <c r="T21" s="12" t="s">
        <v>54</v>
      </c>
      <c r="U21" s="12">
        <v>487.24200000000002</v>
      </c>
      <c r="V21" s="12" t="s">
        <v>54</v>
      </c>
      <c r="W21" s="12">
        <v>522.01</v>
      </c>
      <c r="X21" s="12" t="s">
        <v>54</v>
      </c>
      <c r="Y21" s="12">
        <v>549.28300000000002</v>
      </c>
      <c r="Z21" s="12" t="s">
        <v>54</v>
      </c>
      <c r="AA21" s="12">
        <v>586.03</v>
      </c>
      <c r="AB21" s="12" t="s">
        <v>54</v>
      </c>
      <c r="AC21" s="12">
        <v>623.125</v>
      </c>
      <c r="AD21" s="12" t="s">
        <v>54</v>
      </c>
      <c r="AE21" s="12">
        <v>667.39400000000001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50.987000000000002</v>
      </c>
      <c r="L22" s="23">
        <v>52.718000000000004</v>
      </c>
      <c r="M22" s="23">
        <v>55.305</v>
      </c>
      <c r="N22" s="23">
        <v>53.475999999999999</v>
      </c>
      <c r="O22" s="23">
        <v>53.3</v>
      </c>
      <c r="P22" s="23">
        <v>60.588000000000001</v>
      </c>
      <c r="Q22" s="23">
        <v>57.781999999999996</v>
      </c>
      <c r="R22" s="23">
        <v>65.031000000000006</v>
      </c>
      <c r="S22" s="23">
        <v>60.106000000000002</v>
      </c>
      <c r="T22" s="23">
        <v>60.969000000000001</v>
      </c>
      <c r="U22" s="23">
        <v>54.505000000000003</v>
      </c>
      <c r="V22" s="23">
        <v>64.828999999999994</v>
      </c>
      <c r="W22" s="23">
        <v>84.072000000000003</v>
      </c>
      <c r="X22" s="23">
        <v>107.184</v>
      </c>
      <c r="Y22" s="23">
        <v>116.61</v>
      </c>
      <c r="Z22" s="23">
        <v>117.57299999999999</v>
      </c>
      <c r="AA22" s="23">
        <v>118.902</v>
      </c>
      <c r="AB22" s="23">
        <v>124.568</v>
      </c>
      <c r="AC22" s="23">
        <v>124.834</v>
      </c>
      <c r="AD22" s="23">
        <v>130.15299999999999</v>
      </c>
      <c r="AE22" s="23">
        <v>136.03399999999999</v>
      </c>
      <c r="AF22" s="23">
        <v>139.928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71.700999999999993</v>
      </c>
      <c r="G23" s="12">
        <v>74.748000000000005</v>
      </c>
      <c r="H23" s="12">
        <v>81.611000000000004</v>
      </c>
      <c r="I23" s="12">
        <v>86.308999999999997</v>
      </c>
      <c r="J23" s="12">
        <v>85.679000000000002</v>
      </c>
      <c r="K23" s="12">
        <v>86.317999999999998</v>
      </c>
      <c r="L23" s="12">
        <v>88.188999999999993</v>
      </c>
      <c r="M23" s="12">
        <v>89.596000000000004</v>
      </c>
      <c r="N23" s="12">
        <v>90.841999999999999</v>
      </c>
      <c r="O23" s="12">
        <v>94.432000000000002</v>
      </c>
      <c r="P23" s="12">
        <v>96.531000000000006</v>
      </c>
      <c r="Q23" s="12">
        <v>97.875</v>
      </c>
      <c r="R23" s="12">
        <v>96.373999999999995</v>
      </c>
      <c r="S23" s="12">
        <v>97.289000000000001</v>
      </c>
      <c r="T23" s="12">
        <v>97.474000000000004</v>
      </c>
      <c r="U23" s="12">
        <v>98.165000000000006</v>
      </c>
      <c r="V23" s="12">
        <v>100.934</v>
      </c>
      <c r="W23" s="12">
        <v>100.723</v>
      </c>
      <c r="X23" s="12">
        <v>103.627</v>
      </c>
      <c r="Y23" s="12">
        <v>109.611</v>
      </c>
      <c r="Z23" s="12">
        <v>115.375</v>
      </c>
      <c r="AA23" s="12">
        <v>118.494</v>
      </c>
      <c r="AB23" s="12">
        <v>132.547</v>
      </c>
      <c r="AC23" s="12">
        <v>187.905</v>
      </c>
      <c r="AD23" s="12">
        <v>192.833</v>
      </c>
      <c r="AE23" s="12">
        <v>194.607</v>
      </c>
      <c r="AF23" s="12">
        <v>196.42</v>
      </c>
      <c r="AG23" s="12" t="s">
        <v>54</v>
      </c>
    </row>
    <row r="24" spans="1:33" x14ac:dyDescent="0.25">
      <c r="A24" s="21" t="s">
        <v>19</v>
      </c>
      <c r="B24" s="22">
        <v>12.675000000000001</v>
      </c>
      <c r="C24" s="23">
        <v>14.109</v>
      </c>
      <c r="D24" s="23">
        <v>15.542999999999999</v>
      </c>
      <c r="E24" s="23">
        <v>16.344999999999999</v>
      </c>
      <c r="F24" s="23">
        <v>17.457000000000001</v>
      </c>
      <c r="G24" s="23">
        <v>18.690000000000001</v>
      </c>
      <c r="H24" s="23">
        <v>20.523</v>
      </c>
      <c r="I24" s="23">
        <v>22.355</v>
      </c>
      <c r="J24" s="23">
        <v>25.364999999999998</v>
      </c>
      <c r="K24" s="23">
        <v>28.375</v>
      </c>
      <c r="L24" s="23">
        <v>29.760999999999999</v>
      </c>
      <c r="M24" s="23">
        <v>31.146000000000001</v>
      </c>
      <c r="N24" s="23">
        <v>33.500999999999998</v>
      </c>
      <c r="O24" s="23">
        <v>35.854999999999997</v>
      </c>
      <c r="P24" s="23">
        <v>36.811999999999998</v>
      </c>
      <c r="Q24" s="23">
        <v>37.768999999999998</v>
      </c>
      <c r="R24" s="23">
        <v>44.606000000000002</v>
      </c>
      <c r="S24" s="23">
        <v>51.442999999999998</v>
      </c>
      <c r="T24" s="23">
        <v>75.072999999999993</v>
      </c>
      <c r="U24" s="23">
        <v>75.206000000000003</v>
      </c>
      <c r="V24" s="23">
        <v>80.259</v>
      </c>
      <c r="W24" s="23">
        <v>82.353999999999999</v>
      </c>
      <c r="X24" s="23">
        <v>81.75</v>
      </c>
      <c r="Y24" s="23">
        <v>78.290000000000006</v>
      </c>
      <c r="Z24" s="23">
        <v>78.736000000000004</v>
      </c>
      <c r="AA24" s="23">
        <v>81.004999999999995</v>
      </c>
      <c r="AB24" s="23">
        <v>85.78</v>
      </c>
      <c r="AC24" s="23">
        <v>89.659000000000006</v>
      </c>
      <c r="AD24" s="23">
        <v>96.123000000000005</v>
      </c>
      <c r="AE24" s="23">
        <v>100.82299999999999</v>
      </c>
      <c r="AF24" s="23">
        <v>104.681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31.404</v>
      </c>
      <c r="K25" s="12" t="s">
        <v>54</v>
      </c>
      <c r="L25" s="12" t="s">
        <v>54</v>
      </c>
      <c r="M25" s="12" t="s">
        <v>54</v>
      </c>
      <c r="N25" s="12">
        <v>39.557000000000002</v>
      </c>
      <c r="O25" s="12" t="s">
        <v>54</v>
      </c>
      <c r="P25" s="12">
        <v>44.127000000000002</v>
      </c>
      <c r="Q25" s="12" t="s">
        <v>54</v>
      </c>
      <c r="R25" s="12">
        <v>49.597000000000001</v>
      </c>
      <c r="S25" s="12">
        <v>53.59</v>
      </c>
      <c r="T25" s="12" t="s">
        <v>54</v>
      </c>
      <c r="U25" s="12">
        <v>59.341000000000001</v>
      </c>
      <c r="V25" s="12" t="s">
        <v>54</v>
      </c>
      <c r="W25" s="12">
        <v>65.608999999999995</v>
      </c>
      <c r="X25" s="12" t="s">
        <v>54</v>
      </c>
      <c r="Y25" s="12">
        <v>71.447999999999993</v>
      </c>
      <c r="Z25" s="12" t="s">
        <v>54</v>
      </c>
      <c r="AA25" s="12">
        <v>78.051000000000002</v>
      </c>
      <c r="AB25" s="12" t="s">
        <v>54</v>
      </c>
      <c r="AC25" s="12">
        <v>83.647999999999996</v>
      </c>
      <c r="AD25" s="12" t="s">
        <v>54</v>
      </c>
      <c r="AE25" s="12">
        <v>93.179000000000002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40.091999999999999</v>
      </c>
      <c r="F26" s="23">
        <v>35.231000000000002</v>
      </c>
      <c r="G26" s="23">
        <v>34.26</v>
      </c>
      <c r="H26" s="23">
        <v>31.783000000000001</v>
      </c>
      <c r="I26" s="23">
        <v>30.663</v>
      </c>
      <c r="J26" s="23">
        <v>30.722999999999999</v>
      </c>
      <c r="K26" s="23">
        <v>26.492000000000001</v>
      </c>
      <c r="L26" s="23">
        <v>23.178999999999998</v>
      </c>
      <c r="M26" s="23">
        <v>23.597000000000001</v>
      </c>
      <c r="N26" s="23">
        <v>24.635999999999999</v>
      </c>
      <c r="O26" s="23">
        <v>25.968</v>
      </c>
      <c r="P26" s="23">
        <v>27.253</v>
      </c>
      <c r="Q26" s="23">
        <v>29.608000000000001</v>
      </c>
      <c r="R26" s="23">
        <v>28.637</v>
      </c>
      <c r="S26" s="23">
        <v>30.74</v>
      </c>
      <c r="T26" s="23">
        <v>30.864000000000001</v>
      </c>
      <c r="U26" s="23">
        <v>30.645</v>
      </c>
      <c r="V26" s="23">
        <v>30.707000000000001</v>
      </c>
      <c r="W26" s="23">
        <v>25.489000000000001</v>
      </c>
      <c r="X26" s="23">
        <v>27.838000000000001</v>
      </c>
      <c r="Y26" s="23">
        <v>27.6</v>
      </c>
      <c r="Z26" s="23">
        <v>27.535</v>
      </c>
      <c r="AA26" s="23">
        <v>27.253</v>
      </c>
      <c r="AB26" s="23">
        <v>27.800999999999998</v>
      </c>
      <c r="AC26" s="23">
        <v>27.367000000000001</v>
      </c>
      <c r="AD26" s="23">
        <v>27.471</v>
      </c>
      <c r="AE26" s="23">
        <v>27.167999999999999</v>
      </c>
      <c r="AF26" s="23">
        <v>28.09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16.079999999999998</v>
      </c>
      <c r="F27" s="12" t="s">
        <v>54</v>
      </c>
      <c r="G27" s="12">
        <v>18.146999999999998</v>
      </c>
      <c r="H27" s="12" t="s">
        <v>54</v>
      </c>
      <c r="I27" s="12">
        <v>20.643000000000001</v>
      </c>
      <c r="J27" s="12" t="s">
        <v>54</v>
      </c>
      <c r="K27" s="12">
        <v>29.559000000000001</v>
      </c>
      <c r="L27" s="12" t="s">
        <v>54</v>
      </c>
      <c r="M27" s="12">
        <v>26.34</v>
      </c>
      <c r="N27" s="12" t="s">
        <v>54</v>
      </c>
      <c r="O27" s="12">
        <v>28.058</v>
      </c>
      <c r="P27" s="12" t="s">
        <v>54</v>
      </c>
      <c r="Q27" s="12">
        <v>33.396000000000001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45.238999999999997</v>
      </c>
      <c r="X27" s="12" t="s">
        <v>54</v>
      </c>
      <c r="Y27" s="12">
        <v>53.744</v>
      </c>
      <c r="Z27" s="12" t="s">
        <v>54</v>
      </c>
      <c r="AA27" s="12">
        <v>60.735999999999997</v>
      </c>
      <c r="AB27" s="12" t="s">
        <v>54</v>
      </c>
      <c r="AC27" s="12">
        <v>61.616</v>
      </c>
      <c r="AD27" s="12" t="s">
        <v>54</v>
      </c>
      <c r="AE27" s="12">
        <v>66.450999999999993</v>
      </c>
      <c r="AF27" s="12">
        <v>72.233999999999995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16.22</v>
      </c>
      <c r="G28" s="23">
        <v>15.81</v>
      </c>
      <c r="H28" s="23">
        <v>15.832000000000001</v>
      </c>
      <c r="I28" s="23">
        <v>16.564</v>
      </c>
      <c r="J28" s="23">
        <v>17.033000000000001</v>
      </c>
      <c r="K28" s="23">
        <v>15.425000000000001</v>
      </c>
      <c r="L28" s="23">
        <v>15.747</v>
      </c>
      <c r="M28" s="23">
        <v>15.923</v>
      </c>
      <c r="N28" s="23">
        <v>15.385</v>
      </c>
      <c r="O28" s="23">
        <v>16.108000000000001</v>
      </c>
      <c r="P28" s="23">
        <v>17.353999999999999</v>
      </c>
      <c r="Q28" s="23">
        <v>17.526</v>
      </c>
      <c r="R28" s="23">
        <v>18.815999999999999</v>
      </c>
      <c r="S28" s="23">
        <v>19.375</v>
      </c>
      <c r="T28" s="23">
        <v>19.814</v>
      </c>
      <c r="U28" s="23">
        <v>21.832000000000001</v>
      </c>
      <c r="V28" s="23">
        <v>24.048999999999999</v>
      </c>
      <c r="W28" s="23">
        <v>24.710999999999999</v>
      </c>
      <c r="X28" s="23">
        <v>25.068999999999999</v>
      </c>
      <c r="Y28" s="23">
        <v>24.440999999999999</v>
      </c>
      <c r="Z28" s="23">
        <v>25.08</v>
      </c>
      <c r="AA28" s="23">
        <v>24.396000000000001</v>
      </c>
      <c r="AB28" s="23">
        <v>26.72</v>
      </c>
      <c r="AC28" s="23">
        <v>26.861000000000001</v>
      </c>
      <c r="AD28" s="23">
        <v>28.754999999999999</v>
      </c>
      <c r="AE28" s="23">
        <v>28.850999999999999</v>
      </c>
      <c r="AF28" s="23">
        <v>28.696000000000002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4.9000000000000004</v>
      </c>
      <c r="F29" s="12">
        <v>5.9109999999999996</v>
      </c>
      <c r="G29" s="12">
        <v>6.0940000000000003</v>
      </c>
      <c r="H29" s="12">
        <v>6.22</v>
      </c>
      <c r="I29" s="12">
        <v>6.0720000000000001</v>
      </c>
      <c r="J29" s="12">
        <v>6.4249999999999998</v>
      </c>
      <c r="K29" s="12">
        <v>6.7210000000000001</v>
      </c>
      <c r="L29" s="12">
        <v>6.5620000000000003</v>
      </c>
      <c r="M29" s="12">
        <v>6.74</v>
      </c>
      <c r="N29" s="12">
        <v>7.0270000000000001</v>
      </c>
      <c r="O29" s="12">
        <v>5.4279999999999999</v>
      </c>
      <c r="P29" s="12">
        <v>5.8419999999999996</v>
      </c>
      <c r="Q29" s="12">
        <v>7.6440000000000001</v>
      </c>
      <c r="R29" s="12">
        <v>8.27</v>
      </c>
      <c r="S29" s="12">
        <v>8.7420000000000009</v>
      </c>
      <c r="T29" s="12">
        <v>10.124000000000001</v>
      </c>
      <c r="U29" s="12">
        <v>10.444000000000001</v>
      </c>
      <c r="V29" s="12">
        <v>11.055999999999999</v>
      </c>
      <c r="W29" s="12">
        <v>12.513999999999999</v>
      </c>
      <c r="X29" s="12">
        <v>12.362</v>
      </c>
      <c r="Y29" s="12">
        <v>12.111000000000001</v>
      </c>
      <c r="Z29" s="12">
        <v>12.154999999999999</v>
      </c>
      <c r="AA29" s="12">
        <v>11.308</v>
      </c>
      <c r="AB29" s="12">
        <v>11.282</v>
      </c>
      <c r="AC29" s="12">
        <v>14.079000000000001</v>
      </c>
      <c r="AD29" s="12">
        <v>15.388</v>
      </c>
      <c r="AE29" s="12">
        <v>15.925000000000001</v>
      </c>
      <c r="AF29" s="12">
        <v>16.327999999999999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>
        <v>77.430000000000007</v>
      </c>
      <c r="E30" s="23">
        <v>80.113</v>
      </c>
      <c r="F30" s="23">
        <v>70.507999999999996</v>
      </c>
      <c r="G30" s="23">
        <v>100.07</v>
      </c>
      <c r="H30" s="23" t="s">
        <v>54</v>
      </c>
      <c r="I30" s="23">
        <v>103.905</v>
      </c>
      <c r="J30" s="23" t="s">
        <v>54</v>
      </c>
      <c r="K30" s="23">
        <v>116.595</v>
      </c>
      <c r="L30" s="23" t="s">
        <v>54</v>
      </c>
      <c r="M30" s="23">
        <v>140.40700000000001</v>
      </c>
      <c r="N30" s="23">
        <v>150.09800000000001</v>
      </c>
      <c r="O30" s="23">
        <v>158.566</v>
      </c>
      <c r="P30" s="23">
        <v>169.971</v>
      </c>
      <c r="Q30" s="23">
        <v>181.023</v>
      </c>
      <c r="R30" s="23">
        <v>193.024</v>
      </c>
      <c r="S30" s="23">
        <v>206.19</v>
      </c>
      <c r="T30" s="23">
        <v>217.71600000000001</v>
      </c>
      <c r="U30" s="23">
        <v>221.31399999999999</v>
      </c>
      <c r="V30" s="23">
        <v>224</v>
      </c>
      <c r="W30" s="23">
        <v>220.25399999999999</v>
      </c>
      <c r="X30" s="23">
        <v>215.54400000000001</v>
      </c>
      <c r="Y30" s="23">
        <v>208.767</v>
      </c>
      <c r="Z30" s="23">
        <v>210.10400000000001</v>
      </c>
      <c r="AA30" s="23">
        <v>214.227</v>
      </c>
      <c r="AB30" s="23">
        <v>218.68</v>
      </c>
      <c r="AC30" s="23">
        <v>225.995</v>
      </c>
      <c r="AD30" s="23">
        <v>234.798</v>
      </c>
      <c r="AE30" s="23">
        <v>241.37200000000001</v>
      </c>
      <c r="AF30" s="23">
        <v>244.18700000000001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82.459000000000003</v>
      </c>
      <c r="R31" s="12" t="s">
        <v>54</v>
      </c>
      <c r="S31" s="12">
        <v>71.244</v>
      </c>
      <c r="T31" s="12" t="s">
        <v>54</v>
      </c>
      <c r="U31" s="12">
        <v>73.025000000000006</v>
      </c>
      <c r="V31" s="12" t="s">
        <v>54</v>
      </c>
      <c r="W31" s="12">
        <v>80.153999999999996</v>
      </c>
      <c r="X31" s="12" t="s">
        <v>54</v>
      </c>
      <c r="Y31" s="12">
        <v>101.82</v>
      </c>
      <c r="Z31" s="12" t="s">
        <v>54</v>
      </c>
      <c r="AA31" s="12">
        <v>108.761</v>
      </c>
      <c r="AB31" s="12" t="s">
        <v>54</v>
      </c>
      <c r="AC31" s="12">
        <v>107.042</v>
      </c>
      <c r="AD31" s="12" t="s">
        <v>54</v>
      </c>
      <c r="AE31" s="12">
        <v>111.179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2100.9449999999997</v>
      </c>
      <c r="X32" s="26" t="s">
        <v>54</v>
      </c>
      <c r="Y32" s="26">
        <v>2253.0219999999999</v>
      </c>
      <c r="Z32" s="26" t="s">
        <v>54</v>
      </c>
      <c r="AA32" s="26" t="s">
        <v>54</v>
      </c>
      <c r="AB32" s="26" t="s">
        <v>54</v>
      </c>
      <c r="AC32" s="26">
        <v>2589.9750000000004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37.198</v>
      </c>
      <c r="J33" s="12">
        <v>38.238</v>
      </c>
      <c r="K33" s="12">
        <v>39.765999999999998</v>
      </c>
      <c r="L33" s="12">
        <v>41.741</v>
      </c>
      <c r="M33" s="12">
        <v>40.454999999999998</v>
      </c>
      <c r="N33" s="12">
        <v>41.356000000000002</v>
      </c>
      <c r="O33" s="12">
        <v>43.609000000000002</v>
      </c>
      <c r="P33" s="12">
        <v>46.167000000000002</v>
      </c>
      <c r="Q33" s="12">
        <v>49.05</v>
      </c>
      <c r="R33" s="12">
        <v>53.536999999999999</v>
      </c>
      <c r="S33" s="12">
        <v>59.052</v>
      </c>
      <c r="T33" s="12">
        <v>63.927</v>
      </c>
      <c r="U33" s="12">
        <v>65.224999999999994</v>
      </c>
      <c r="V33" s="12">
        <v>72.207999999999998</v>
      </c>
      <c r="W33" s="12">
        <v>77.353999999999999</v>
      </c>
      <c r="X33" s="12">
        <v>80.245000000000005</v>
      </c>
      <c r="Y33" s="12">
        <v>81.963999999999999</v>
      </c>
      <c r="Z33" s="12">
        <v>83.837000000000003</v>
      </c>
      <c r="AA33" s="12">
        <v>82.406999999999996</v>
      </c>
      <c r="AB33" s="12">
        <v>86.561999999999998</v>
      </c>
      <c r="AC33" s="12">
        <v>84.284000000000006</v>
      </c>
      <c r="AD33" s="12">
        <v>88.872</v>
      </c>
      <c r="AE33" s="12">
        <v>90.747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0.79900000000000004</v>
      </c>
      <c r="Y35" s="12">
        <v>1.2450000000000001</v>
      </c>
      <c r="Z35" s="12">
        <v>1.831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2.121</v>
      </c>
      <c r="AF35" s="12">
        <v>1.8979999999999999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1.546</v>
      </c>
      <c r="X36" s="23" t="s">
        <v>54</v>
      </c>
      <c r="Y36" s="23">
        <v>1.617</v>
      </c>
      <c r="Z36" s="23">
        <v>1.708</v>
      </c>
      <c r="AA36" s="23">
        <v>1.766</v>
      </c>
      <c r="AB36" s="23">
        <v>1.5089999999999999</v>
      </c>
      <c r="AC36" s="23">
        <v>1.528</v>
      </c>
      <c r="AD36" s="23">
        <v>1.5960000000000001</v>
      </c>
      <c r="AE36" s="23">
        <v>1.5860000000000001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1747.5889999999999</v>
      </c>
      <c r="W37" s="12">
        <v>1905.8989999999999</v>
      </c>
      <c r="X37" s="12">
        <v>2069.65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9.8855524385000013</v>
      </c>
      <c r="T38" s="23">
        <v>10.581997928</v>
      </c>
      <c r="U38" s="23">
        <v>8.77</v>
      </c>
      <c r="V38" s="23">
        <v>9.4529999999999994</v>
      </c>
      <c r="W38" s="23">
        <v>9.3882099999999991</v>
      </c>
      <c r="X38" s="23">
        <v>10.4468</v>
      </c>
      <c r="Y38" s="23">
        <v>9.7954408337000007</v>
      </c>
      <c r="Z38" s="23">
        <v>12.303124227</v>
      </c>
      <c r="AA38" s="23">
        <v>13.015061933</v>
      </c>
      <c r="AB38" s="23">
        <v>14.1806700333</v>
      </c>
      <c r="AC38" s="23">
        <v>14.391500499999999</v>
      </c>
      <c r="AD38" s="23">
        <v>15.466949844190999</v>
      </c>
      <c r="AE38" s="23">
        <v>15.437639560456001</v>
      </c>
      <c r="AF38" s="23">
        <v>15.751142022697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1.321</v>
      </c>
      <c r="D39" s="12" t="s">
        <v>54</v>
      </c>
      <c r="E39" s="12">
        <v>1.659</v>
      </c>
      <c r="F39" s="12" t="s">
        <v>54</v>
      </c>
      <c r="G39" s="12">
        <v>1.9259999999999999</v>
      </c>
      <c r="H39" s="12" t="s">
        <v>54</v>
      </c>
      <c r="I39" s="12">
        <v>2.218</v>
      </c>
      <c r="J39" s="12">
        <v>2.29</v>
      </c>
      <c r="K39" s="12">
        <v>2.681</v>
      </c>
      <c r="L39" s="12" t="s">
        <v>54</v>
      </c>
      <c r="M39" s="12">
        <v>3.2309999999999999</v>
      </c>
      <c r="N39" s="12" t="s">
        <v>54</v>
      </c>
      <c r="O39" s="12">
        <v>3.5169999999999999</v>
      </c>
      <c r="P39" s="12" t="s">
        <v>54</v>
      </c>
      <c r="Q39" s="12">
        <v>3.8210000000000002</v>
      </c>
      <c r="R39" s="12">
        <v>4.29</v>
      </c>
      <c r="S39" s="12">
        <v>3.9790000000000001</v>
      </c>
      <c r="T39" s="12">
        <v>4.1580000000000004</v>
      </c>
      <c r="U39" s="12">
        <v>3.754</v>
      </c>
      <c r="V39" s="12" t="s">
        <v>54</v>
      </c>
      <c r="W39" s="12">
        <v>3.27</v>
      </c>
      <c r="X39" s="12" t="s">
        <v>54</v>
      </c>
      <c r="Y39" s="12">
        <v>3.3559999999999999</v>
      </c>
      <c r="Z39" s="12" t="s">
        <v>54</v>
      </c>
      <c r="AA39" s="12">
        <v>3.722</v>
      </c>
      <c r="AB39" s="12">
        <v>3.9350000000000001</v>
      </c>
      <c r="AC39" s="12">
        <v>3.7829999999999999</v>
      </c>
      <c r="AD39" s="12">
        <v>3.7829999999999999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792.69899999999996</v>
      </c>
      <c r="N41" s="12">
        <v>791.22400000000005</v>
      </c>
      <c r="O41" s="12">
        <v>830.54499999999996</v>
      </c>
      <c r="P41" s="12">
        <v>830.47400000000005</v>
      </c>
      <c r="Q41" s="12">
        <v>861.90099999999995</v>
      </c>
      <c r="R41" s="12">
        <v>874.69</v>
      </c>
      <c r="S41" s="12">
        <v>883.38599999999997</v>
      </c>
      <c r="T41" s="12">
        <v>890.66899999999998</v>
      </c>
      <c r="U41" s="12">
        <v>889.34100000000001</v>
      </c>
      <c r="V41" s="12">
        <v>894.13800000000003</v>
      </c>
      <c r="W41" s="12">
        <v>892.68399999999997</v>
      </c>
      <c r="X41" s="12">
        <v>887.06700000000001</v>
      </c>
      <c r="Y41" s="12">
        <v>892.40599999999995</v>
      </c>
      <c r="Z41" s="12">
        <v>926.67100000000005</v>
      </c>
      <c r="AA41" s="12">
        <v>907.45500000000004</v>
      </c>
      <c r="AB41" s="12">
        <v>917.72500000000002</v>
      </c>
      <c r="AC41" s="12">
        <v>930.72</v>
      </c>
      <c r="AD41" s="12">
        <v>935.65800000000002</v>
      </c>
      <c r="AE41" s="12">
        <v>942.18</v>
      </c>
      <c r="AF41" s="12">
        <v>951.726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>
        <v>22.856999999999999</v>
      </c>
      <c r="D42" s="23" t="s">
        <v>54</v>
      </c>
      <c r="E42" s="23">
        <v>18.596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26.913</v>
      </c>
      <c r="N42" s="23" t="s">
        <v>54</v>
      </c>
      <c r="O42" s="23">
        <v>30.707000000000001</v>
      </c>
      <c r="P42" s="23">
        <v>37.000999999999998</v>
      </c>
      <c r="Q42" s="23">
        <v>39.265999999999998</v>
      </c>
      <c r="R42" s="23">
        <v>39.591000000000001</v>
      </c>
      <c r="S42" s="23">
        <v>40.084000000000003</v>
      </c>
      <c r="T42" s="23">
        <v>39.954999999999998</v>
      </c>
      <c r="U42" s="23">
        <v>40.796999999999997</v>
      </c>
      <c r="V42" s="23">
        <v>37.901000000000003</v>
      </c>
      <c r="W42" s="23">
        <v>40.652999999999999</v>
      </c>
      <c r="X42" s="23">
        <v>42.828000000000003</v>
      </c>
      <c r="Y42" s="23">
        <v>45.935000000000002</v>
      </c>
      <c r="Z42" s="23">
        <v>48.478999999999999</v>
      </c>
      <c r="AA42" s="23">
        <v>51.877000000000002</v>
      </c>
      <c r="AB42" s="23">
        <v>56.761000000000003</v>
      </c>
      <c r="AC42" s="23">
        <v>61.84</v>
      </c>
      <c r="AD42" s="23">
        <v>62.165999999999997</v>
      </c>
      <c r="AE42" s="23">
        <v>62.002000000000002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138.43799999999999</v>
      </c>
      <c r="J43" s="12">
        <v>129.767</v>
      </c>
      <c r="K43" s="12">
        <v>134.56800000000001</v>
      </c>
      <c r="L43" s="12">
        <v>159.97300000000001</v>
      </c>
      <c r="M43" s="12">
        <v>178.93700000000001</v>
      </c>
      <c r="N43" s="12">
        <v>189.88800000000001</v>
      </c>
      <c r="O43" s="12">
        <v>198.17099999999999</v>
      </c>
      <c r="P43" s="12">
        <v>209.97900000000001</v>
      </c>
      <c r="Q43" s="12">
        <v>234.702</v>
      </c>
      <c r="R43" s="12">
        <v>256.59800000000001</v>
      </c>
      <c r="S43" s="12">
        <v>289.09800000000001</v>
      </c>
      <c r="T43" s="12">
        <v>300.05</v>
      </c>
      <c r="U43" s="12">
        <v>323.17500000000001</v>
      </c>
      <c r="V43" s="12">
        <v>345.91199999999998</v>
      </c>
      <c r="W43" s="12">
        <v>375.17599999999999</v>
      </c>
      <c r="X43" s="12">
        <v>401.72399999999999</v>
      </c>
      <c r="Y43" s="12">
        <v>410.33300000000003</v>
      </c>
      <c r="Z43" s="12">
        <v>437.447</v>
      </c>
      <c r="AA43" s="12">
        <v>453.262</v>
      </c>
      <c r="AB43" s="12">
        <v>460.76900000000001</v>
      </c>
      <c r="AC43" s="12">
        <v>482.79599999999999</v>
      </c>
      <c r="AD43" s="12">
        <v>514.16999999999996</v>
      </c>
      <c r="AE43" s="12">
        <v>538.13599999999997</v>
      </c>
      <c r="AF43" s="12">
        <v>558.04499999999996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44.576999999999998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54.532087300000001</v>
      </c>
      <c r="W46" s="23">
        <v>56.480831299999998</v>
      </c>
      <c r="X46" s="23">
        <v>41.418602700000001</v>
      </c>
      <c r="Y46" s="23">
        <v>42.222050899999999</v>
      </c>
      <c r="Z46" s="23">
        <v>44.661739900000001</v>
      </c>
      <c r="AA46" s="23">
        <v>48.811947500000002</v>
      </c>
      <c r="AB46" s="23">
        <v>54.357134500000001</v>
      </c>
      <c r="AC46" s="23">
        <v>54.577695768814003</v>
      </c>
      <c r="AD46" s="23">
        <v>54.539428785085995</v>
      </c>
      <c r="AE46" s="23">
        <v>58.013407802693997</v>
      </c>
      <c r="AF46" s="23">
        <v>62.356334719493006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>
        <v>21.824999999999999</v>
      </c>
      <c r="F47" s="12" t="s">
        <v>54</v>
      </c>
      <c r="G47" s="12">
        <v>26.661999999999999</v>
      </c>
      <c r="H47" s="12" t="s">
        <v>54</v>
      </c>
      <c r="I47" s="12">
        <v>30.244</v>
      </c>
      <c r="J47" s="12" t="s">
        <v>54</v>
      </c>
      <c r="K47" s="12">
        <v>30.960999999999999</v>
      </c>
      <c r="L47" s="12" t="s">
        <v>54</v>
      </c>
      <c r="M47" s="12">
        <v>34.506</v>
      </c>
      <c r="N47" s="12" t="s">
        <v>54</v>
      </c>
      <c r="O47" s="12">
        <v>35.267000000000003</v>
      </c>
      <c r="P47" s="12" t="s">
        <v>54</v>
      </c>
      <c r="Q47" s="12">
        <v>36.555</v>
      </c>
      <c r="R47" s="12" t="s">
        <v>54</v>
      </c>
      <c r="S47" s="12">
        <v>41.326999999999998</v>
      </c>
      <c r="T47" s="12">
        <v>43.698999999999998</v>
      </c>
      <c r="U47" s="12">
        <v>44.762</v>
      </c>
      <c r="V47" s="12">
        <v>44.774000000000001</v>
      </c>
      <c r="W47" s="12">
        <v>45.578000000000003</v>
      </c>
      <c r="X47" s="12">
        <v>46.747</v>
      </c>
      <c r="Y47" s="12">
        <v>47.795000000000002</v>
      </c>
      <c r="Z47" s="12">
        <v>50.024999999999999</v>
      </c>
      <c r="AA47" s="12">
        <v>52.180999999999997</v>
      </c>
      <c r="AB47" s="12">
        <v>54.600999999999999</v>
      </c>
      <c r="AC47" s="12">
        <v>57.933999999999997</v>
      </c>
      <c r="AD47" s="12">
        <v>59.628999999999998</v>
      </c>
      <c r="AE47" s="12">
        <v>61.656999999999996</v>
      </c>
      <c r="AF47" s="12">
        <v>63.103000000000002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>
        <v>16.649999999999999</v>
      </c>
      <c r="N48" s="23" t="s">
        <v>54</v>
      </c>
      <c r="O48" s="23">
        <v>20.181000000000001</v>
      </c>
      <c r="P48" s="23" t="s">
        <v>54</v>
      </c>
      <c r="Q48" s="23">
        <v>22.186</v>
      </c>
      <c r="R48" s="23" t="s">
        <v>54</v>
      </c>
      <c r="S48" s="23">
        <v>25.3</v>
      </c>
      <c r="T48" s="23" t="s">
        <v>54</v>
      </c>
      <c r="U48" s="23">
        <v>27</v>
      </c>
      <c r="V48" s="23" t="s">
        <v>54</v>
      </c>
      <c r="W48" s="23">
        <v>28.1</v>
      </c>
      <c r="X48" s="23" t="s">
        <v>54</v>
      </c>
      <c r="Y48" s="23">
        <v>29.3</v>
      </c>
      <c r="Z48" s="23" t="s">
        <v>54</v>
      </c>
      <c r="AA48" s="23">
        <v>39</v>
      </c>
      <c r="AB48" s="23" t="s">
        <v>54</v>
      </c>
      <c r="AC48" s="23">
        <v>40</v>
      </c>
      <c r="AD48" s="23" t="s">
        <v>54</v>
      </c>
      <c r="AE48" s="23">
        <v>44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>
        <v>992.57100000000003</v>
      </c>
      <c r="C49" s="12">
        <v>878.48199999999997</v>
      </c>
      <c r="D49" s="12">
        <v>804.04300000000001</v>
      </c>
      <c r="E49" s="12">
        <v>644.88099999999997</v>
      </c>
      <c r="F49" s="12">
        <v>525.31899999999996</v>
      </c>
      <c r="G49" s="12">
        <v>518.69000000000005</v>
      </c>
      <c r="H49" s="12">
        <v>484.79599999999999</v>
      </c>
      <c r="I49" s="12">
        <v>455.108</v>
      </c>
      <c r="J49" s="12">
        <v>416.95800000000003</v>
      </c>
      <c r="K49" s="12">
        <v>420.21199999999999</v>
      </c>
      <c r="L49" s="12">
        <v>425.95400000000001</v>
      </c>
      <c r="M49" s="12">
        <v>422.17599999999999</v>
      </c>
      <c r="N49" s="12">
        <v>414.67599999999999</v>
      </c>
      <c r="O49" s="12">
        <v>409.77499999999998</v>
      </c>
      <c r="P49" s="12">
        <v>401.42500000000001</v>
      </c>
      <c r="Q49" s="12">
        <v>391.12099999999998</v>
      </c>
      <c r="R49" s="12">
        <v>388.93900000000002</v>
      </c>
      <c r="S49" s="12">
        <v>392.84899999999999</v>
      </c>
      <c r="T49" s="12">
        <v>375.80399999999997</v>
      </c>
      <c r="U49" s="12">
        <v>369.23700000000002</v>
      </c>
      <c r="V49" s="12">
        <v>368.91500000000002</v>
      </c>
      <c r="W49" s="12">
        <v>374.791</v>
      </c>
      <c r="X49" s="12">
        <v>372.62</v>
      </c>
      <c r="Y49" s="12">
        <v>369.01499999999999</v>
      </c>
      <c r="Z49" s="12">
        <v>373.90499999999997</v>
      </c>
      <c r="AA49" s="12">
        <v>379.411</v>
      </c>
      <c r="AB49" s="12">
        <v>370.37900000000002</v>
      </c>
      <c r="AC49" s="12">
        <v>359.79300000000001</v>
      </c>
      <c r="AD49" s="12">
        <v>347.85399999999998</v>
      </c>
      <c r="AE49" s="12">
        <v>348.221</v>
      </c>
      <c r="AF49" s="12">
        <v>346.49700000000001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2.44</v>
      </c>
      <c r="R50" s="23">
        <v>2.218</v>
      </c>
      <c r="S50" s="23">
        <v>2.2130000000000001</v>
      </c>
      <c r="T50" s="23">
        <v>2.056</v>
      </c>
      <c r="U50" s="23">
        <v>1.7949999999999999</v>
      </c>
      <c r="V50" s="23">
        <v>2.0139999999999998</v>
      </c>
      <c r="W50" s="23">
        <v>1.843</v>
      </c>
      <c r="X50" s="23">
        <v>2.2309999999999999</v>
      </c>
      <c r="Y50" s="23" t="s">
        <v>54</v>
      </c>
      <c r="Z50" s="23" t="s">
        <v>54</v>
      </c>
      <c r="AA50" s="23">
        <v>3.7719999999999998</v>
      </c>
      <c r="AB50" s="23">
        <v>3.6970000000000001</v>
      </c>
      <c r="AC50" s="23">
        <v>3.3460000000000001</v>
      </c>
      <c r="AD50" s="23">
        <v>3.464</v>
      </c>
      <c r="AE50" s="23">
        <v>3.395</v>
      </c>
      <c r="AF50" s="23">
        <v>3.4260000000000002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>
        <v>11.302</v>
      </c>
      <c r="J51" s="12">
        <v>12.654999999999999</v>
      </c>
      <c r="K51" s="12">
        <v>13.817</v>
      </c>
      <c r="L51" s="12">
        <v>20.8</v>
      </c>
      <c r="M51" s="12">
        <v>20.645</v>
      </c>
      <c r="N51" s="12">
        <v>21.530999999999999</v>
      </c>
      <c r="O51" s="12">
        <v>23.513000000000002</v>
      </c>
      <c r="P51" s="12">
        <v>25.251000000000001</v>
      </c>
      <c r="Q51" s="12">
        <v>27.969000000000001</v>
      </c>
      <c r="R51" s="12">
        <v>29.478000000000002</v>
      </c>
      <c r="S51" s="12">
        <v>31.657</v>
      </c>
      <c r="T51" s="12">
        <v>33.363</v>
      </c>
      <c r="U51" s="12">
        <v>34.384</v>
      </c>
      <c r="V51" s="12">
        <v>36.555999999999997</v>
      </c>
      <c r="W51" s="12">
        <v>38.006</v>
      </c>
      <c r="X51" s="12">
        <v>38.420999999999999</v>
      </c>
      <c r="Y51" s="12">
        <v>40.357999999999997</v>
      </c>
      <c r="Z51" s="12">
        <v>40.698999999999998</v>
      </c>
      <c r="AA51" s="12">
        <v>43.158999999999999</v>
      </c>
      <c r="AB51" s="12">
        <v>43.177</v>
      </c>
      <c r="AC51" s="12">
        <v>42.838000000000001</v>
      </c>
      <c r="AD51" s="12">
        <v>43.329000000000001</v>
      </c>
      <c r="AE51" s="12">
        <v>46.125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11.534000000000001</v>
      </c>
      <c r="U53" s="12">
        <v>12.006</v>
      </c>
      <c r="V53" s="12">
        <v>12.637</v>
      </c>
      <c r="W53" s="12">
        <v>13.609</v>
      </c>
      <c r="X53" s="12">
        <v>13.249000000000001</v>
      </c>
      <c r="Y53" s="12">
        <v>14.643000000000001</v>
      </c>
      <c r="Z53" s="12">
        <v>15.163</v>
      </c>
      <c r="AA53" s="12">
        <v>16.338000000000001</v>
      </c>
      <c r="AB53" s="12">
        <v>16.591999999999999</v>
      </c>
      <c r="AC53" s="12">
        <v>16.181999999999999</v>
      </c>
      <c r="AD53" s="12">
        <v>16.213000000000001</v>
      </c>
      <c r="AE53" s="12">
        <v>16.399000000000001</v>
      </c>
      <c r="AF53" s="12">
        <v>16.661999999999999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37.6</v>
      </c>
      <c r="I54" s="23" t="s">
        <v>54</v>
      </c>
      <c r="J54" s="23" t="s">
        <v>54</v>
      </c>
      <c r="K54" s="23" t="s">
        <v>54</v>
      </c>
      <c r="L54" s="23">
        <v>44.23</v>
      </c>
      <c r="M54" s="23" t="s">
        <v>54</v>
      </c>
      <c r="N54" s="23" t="s">
        <v>54</v>
      </c>
      <c r="O54" s="23" t="s">
        <v>54</v>
      </c>
      <c r="P54" s="23">
        <v>43.22</v>
      </c>
      <c r="Q54" s="23" t="s">
        <v>54</v>
      </c>
      <c r="R54" s="23" t="s">
        <v>54</v>
      </c>
      <c r="S54" s="23" t="s">
        <v>54</v>
      </c>
      <c r="T54" s="23">
        <v>45.874000000000002</v>
      </c>
      <c r="U54" s="23" t="s">
        <v>54</v>
      </c>
      <c r="V54" s="23" t="s">
        <v>54</v>
      </c>
      <c r="W54" s="23" t="s">
        <v>54</v>
      </c>
      <c r="X54" s="23">
        <v>60.279000000000003</v>
      </c>
      <c r="Y54" s="23" t="s">
        <v>54</v>
      </c>
      <c r="Z54" s="23" t="s">
        <v>54</v>
      </c>
      <c r="AA54" s="23">
        <v>70.834000000000003</v>
      </c>
      <c r="AB54" s="23" t="s">
        <v>54</v>
      </c>
      <c r="AC54" s="23">
        <v>71.656999999999996</v>
      </c>
      <c r="AD54" s="23" t="s">
        <v>54</v>
      </c>
      <c r="AE54" s="23">
        <v>77.492000000000004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62.585999999999999</v>
      </c>
      <c r="K55" s="12">
        <v>67.165000000000006</v>
      </c>
      <c r="L55" s="12">
        <v>69.525691844999997</v>
      </c>
      <c r="M55" s="12">
        <v>73.23946341700001</v>
      </c>
      <c r="N55" s="12">
        <v>93.139058431999999</v>
      </c>
      <c r="O55" s="12">
        <v>100.16392784</v>
      </c>
      <c r="P55" s="12">
        <v>108.89079433000001</v>
      </c>
      <c r="Q55" s="12">
        <v>115.95359616</v>
      </c>
      <c r="R55" s="12">
        <v>126.16765414</v>
      </c>
      <c r="S55" s="12">
        <v>136.24890225999999</v>
      </c>
      <c r="T55" s="12">
        <v>143.83599509657</v>
      </c>
      <c r="U55" s="12">
        <v>154.94867335156999</v>
      </c>
      <c r="V55" s="12">
        <v>165.36974723592999</v>
      </c>
      <c r="W55" s="12">
        <v>174.34085652356001</v>
      </c>
      <c r="X55" s="12">
        <v>179.49064295718</v>
      </c>
      <c r="Y55" s="12">
        <v>179.97482543287998</v>
      </c>
      <c r="Z55" s="12">
        <v>181.58888828349001</v>
      </c>
      <c r="AA55" s="12">
        <v>183.02179759571001</v>
      </c>
      <c r="AB55" s="12">
        <v>184.89806080714999</v>
      </c>
      <c r="AC55" s="12">
        <v>187.9707579313</v>
      </c>
      <c r="AD55" s="12">
        <v>193.03466578427998</v>
      </c>
      <c r="AE55" s="12">
        <v>199.14405853735002</v>
      </c>
      <c r="AF55" s="12">
        <v>203.97048513340002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>
        <v>51.17</v>
      </c>
      <c r="I56" s="23">
        <v>54.576999999999998</v>
      </c>
      <c r="J56" s="23">
        <v>54.061</v>
      </c>
      <c r="K56" s="23">
        <v>58.02</v>
      </c>
      <c r="L56" s="23">
        <v>67.512</v>
      </c>
      <c r="M56" s="23">
        <v>67.19</v>
      </c>
      <c r="N56" s="23">
        <v>71.287999999999997</v>
      </c>
      <c r="O56" s="23">
        <v>74.52</v>
      </c>
      <c r="P56" s="23">
        <v>77.11</v>
      </c>
      <c r="Q56" s="23">
        <v>83.855999999999995</v>
      </c>
      <c r="R56" s="23">
        <v>90.117999999999995</v>
      </c>
      <c r="S56" s="23">
        <v>101.961</v>
      </c>
      <c r="T56" s="23">
        <v>106.423</v>
      </c>
      <c r="U56" s="23">
        <v>114.43600000000001</v>
      </c>
      <c r="V56" s="23">
        <v>124.79600000000001</v>
      </c>
      <c r="W56" s="23">
        <v>137.452</v>
      </c>
      <c r="X56" s="23">
        <v>155.13300000000001</v>
      </c>
      <c r="Y56" s="23">
        <v>166.09700000000001</v>
      </c>
      <c r="Z56" s="23">
        <v>181.54400000000001</v>
      </c>
      <c r="AA56" s="23">
        <v>190.78399999999999</v>
      </c>
      <c r="AB56" s="23">
        <v>191.76900000000001</v>
      </c>
      <c r="AC56" s="23">
        <v>210.76900000000001</v>
      </c>
      <c r="AD56" s="23">
        <v>230.03</v>
      </c>
      <c r="AE56" s="23">
        <v>243.773</v>
      </c>
      <c r="AF56" s="23">
        <v>257.93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364.80700000000002</v>
      </c>
      <c r="R57" s="12" t="s">
        <v>54</v>
      </c>
      <c r="S57" s="12">
        <v>377.21</v>
      </c>
      <c r="T57" s="12" t="s">
        <v>54</v>
      </c>
      <c r="U57" s="12">
        <v>385.48899999999998</v>
      </c>
      <c r="V57" s="12">
        <v>394.755</v>
      </c>
      <c r="W57" s="12">
        <v>429.00900000000001</v>
      </c>
      <c r="X57" s="12">
        <v>442.38499999999999</v>
      </c>
      <c r="Y57" s="12">
        <v>466.68900000000002</v>
      </c>
      <c r="Z57" s="12">
        <v>489.18099999999998</v>
      </c>
      <c r="AA57" s="12">
        <v>496.95299999999997</v>
      </c>
      <c r="AB57" s="12">
        <v>510.98</v>
      </c>
      <c r="AC57" s="12">
        <v>520.93600000000004</v>
      </c>
      <c r="AD57" s="12">
        <v>535.47699999999998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219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4.2579343620310306</v>
      </c>
      <c r="O5" s="65">
        <v>4.271030168637548</v>
      </c>
      <c r="P5" s="65">
        <v>4.5193197747696905</v>
      </c>
      <c r="Q5" s="65">
        <v>4.6228811044321523</v>
      </c>
      <c r="R5" s="65">
        <v>4.6379882244649568</v>
      </c>
      <c r="S5" s="65">
        <v>4.7934241526955841</v>
      </c>
      <c r="T5" s="65">
        <v>5.0677452819703355</v>
      </c>
      <c r="U5" s="65">
        <v>5.1434906638526536</v>
      </c>
      <c r="V5" s="65">
        <v>5.4305162596895311</v>
      </c>
      <c r="W5" s="65">
        <v>5.7388635929678751</v>
      </c>
      <c r="X5" s="65" t="s">
        <v>54</v>
      </c>
      <c r="Y5" s="65">
        <v>5.9820643859978953</v>
      </c>
      <c r="Z5" s="65" t="s">
        <v>54</v>
      </c>
      <c r="AA5" s="65">
        <v>6.5298894218076997</v>
      </c>
      <c r="AB5" s="65" t="s">
        <v>54</v>
      </c>
      <c r="AC5" s="65">
        <v>6.9061944274076801</v>
      </c>
      <c r="AD5" s="65" t="s">
        <v>54</v>
      </c>
      <c r="AE5" s="65">
        <v>7.9516762154607266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5.9489057121574298</v>
      </c>
      <c r="C6" s="67">
        <v>5.6695569373282693</v>
      </c>
      <c r="D6" s="67">
        <v>4.3595385493276746</v>
      </c>
      <c r="E6" s="67">
        <v>4.3352186639098376</v>
      </c>
      <c r="F6" s="67">
        <v>2.1825816836829457</v>
      </c>
      <c r="G6" s="67">
        <v>2.0912228074203738</v>
      </c>
      <c r="H6" s="67">
        <v>2.2406014493540138</v>
      </c>
      <c r="I6" s="67">
        <v>1.7746383442196814</v>
      </c>
      <c r="J6" s="67">
        <v>1.7259240052742371</v>
      </c>
      <c r="K6" s="67">
        <v>1.5290694258260633</v>
      </c>
      <c r="L6" s="67">
        <v>1.3162111274166639</v>
      </c>
      <c r="M6" s="67">
        <v>1.3171593993622002</v>
      </c>
      <c r="N6" s="67">
        <v>1.327826423783971</v>
      </c>
      <c r="O6" s="67">
        <v>1.39358857001104</v>
      </c>
      <c r="P6" s="67">
        <v>1.469017507868676</v>
      </c>
      <c r="Q6" s="67">
        <v>1.5506776279107402</v>
      </c>
      <c r="R6" s="67">
        <v>1.5768550750542654</v>
      </c>
      <c r="S6" s="67">
        <v>1.7276714631437127</v>
      </c>
      <c r="T6" s="67">
        <v>1.7830734812077531</v>
      </c>
      <c r="U6" s="67">
        <v>1.9668126622647206</v>
      </c>
      <c r="V6" s="67">
        <v>1.9041056925460551</v>
      </c>
      <c r="W6" s="67">
        <v>2.0049738095722121</v>
      </c>
      <c r="X6" s="67">
        <v>2.0751286848396435</v>
      </c>
      <c r="Y6" s="67">
        <v>2.2077922790506781</v>
      </c>
      <c r="Z6" s="67">
        <v>2.4559576882447756</v>
      </c>
      <c r="AA6" s="67">
        <v>2.6859299522024478</v>
      </c>
      <c r="AB6" s="67">
        <v>2.9475864844190109</v>
      </c>
      <c r="AC6" s="67">
        <v>2.9526455963609144</v>
      </c>
      <c r="AD6" s="67">
        <v>3.2321705914452421</v>
      </c>
      <c r="AE6" s="67">
        <v>3.3100865856709007</v>
      </c>
      <c r="AF6" s="67">
        <v>3.3429062185855978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2.2172786315142035</v>
      </c>
      <c r="H7" s="69">
        <v>2.3987689642888927</v>
      </c>
      <c r="I7" s="69">
        <v>2.6545850353717362</v>
      </c>
      <c r="J7" s="69">
        <v>2.6034444395256648</v>
      </c>
      <c r="K7" s="69">
        <v>2.7992285578364768</v>
      </c>
      <c r="L7" s="69">
        <v>2.9316655154789317</v>
      </c>
      <c r="M7" s="69">
        <v>2.8445114637239115</v>
      </c>
      <c r="N7" s="69">
        <v>2.9881213519632399</v>
      </c>
      <c r="O7" s="69">
        <v>3.0687159541586317</v>
      </c>
      <c r="P7" s="69">
        <v>3.3353389770670052</v>
      </c>
      <c r="Q7" s="69">
        <v>3.659718154325232</v>
      </c>
      <c r="R7" s="69">
        <v>3.8525572470237259</v>
      </c>
      <c r="S7" s="69">
        <v>4.1069605537532174</v>
      </c>
      <c r="T7" s="69">
        <v>4.2435368075980033</v>
      </c>
      <c r="U7" s="69">
        <v>4.1086349315012978</v>
      </c>
      <c r="V7" s="69">
        <v>4.1207161606898977</v>
      </c>
      <c r="W7" s="69">
        <v>4.3440993848777234</v>
      </c>
      <c r="X7" s="69">
        <v>4.5033248772149115</v>
      </c>
      <c r="Y7" s="69">
        <v>4.8604203094629748</v>
      </c>
      <c r="Z7" s="69">
        <v>5.1451651706318167</v>
      </c>
      <c r="AA7" s="69">
        <v>5.3393906482324915</v>
      </c>
      <c r="AB7" s="69">
        <v>5.2903998989721774</v>
      </c>
      <c r="AC7" s="69">
        <v>5.6187208874626284</v>
      </c>
      <c r="AD7" s="69">
        <v>5.8098515452886872</v>
      </c>
      <c r="AE7" s="69">
        <v>5.9583454678451879</v>
      </c>
      <c r="AF7" s="69">
        <v>6.0876940579126995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3.9773745719613225</v>
      </c>
      <c r="D8" s="67" t="s">
        <v>54</v>
      </c>
      <c r="E8" s="67">
        <v>4.3733631916207738</v>
      </c>
      <c r="F8" s="67" t="s">
        <v>54</v>
      </c>
      <c r="G8" s="67">
        <v>4.9576662467435577</v>
      </c>
      <c r="H8" s="67" t="s">
        <v>54</v>
      </c>
      <c r="I8" s="67">
        <v>5.2248029496120569</v>
      </c>
      <c r="J8" s="67" t="s">
        <v>54</v>
      </c>
      <c r="K8" s="67">
        <v>5.3782817534153082</v>
      </c>
      <c r="L8" s="67" t="s">
        <v>54</v>
      </c>
      <c r="M8" s="67">
        <v>5.5600327133205996</v>
      </c>
      <c r="N8" s="67">
        <v>7.0508846316846654</v>
      </c>
      <c r="O8" s="67">
        <v>6.6913336036152433</v>
      </c>
      <c r="P8" s="67">
        <v>7.3171846765015145</v>
      </c>
      <c r="Q8" s="67">
        <v>8.0159330040640366</v>
      </c>
      <c r="R8" s="67">
        <v>8.0993173393168547</v>
      </c>
      <c r="S8" s="67">
        <v>7.8597113194139361</v>
      </c>
      <c r="T8" s="67">
        <v>8.8112746190290565</v>
      </c>
      <c r="U8" s="67">
        <v>9.7801674439073043</v>
      </c>
      <c r="V8" s="67">
        <v>9.8676038427001718</v>
      </c>
      <c r="W8" s="67">
        <v>10.181842020513066</v>
      </c>
      <c r="X8" s="67">
        <v>10.251469326773249</v>
      </c>
      <c r="Y8" s="67">
        <v>10.225703666720172</v>
      </c>
      <c r="Z8" s="67">
        <v>10.369521111204484</v>
      </c>
      <c r="AA8" s="67">
        <v>10.633721793838481</v>
      </c>
      <c r="AB8" s="67">
        <v>10.581037859882139</v>
      </c>
      <c r="AC8" s="67">
        <v>10.481878570354453</v>
      </c>
      <c r="AD8" s="67">
        <v>10.498553056730676</v>
      </c>
      <c r="AE8" s="67">
        <v>10.667762093295144</v>
      </c>
      <c r="AF8" s="67">
        <v>10.614443349869358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3.1699101716572491</v>
      </c>
      <c r="K9" s="65">
        <v>3.2504884993400003</v>
      </c>
      <c r="L9" s="65">
        <v>3.2663575181972564</v>
      </c>
      <c r="M9" s="65">
        <v>3.4511004289625142</v>
      </c>
      <c r="N9" s="65">
        <v>3.6803950440143143</v>
      </c>
      <c r="O9" s="65">
        <v>3.9507352635899391</v>
      </c>
      <c r="P9" s="65">
        <v>4.1640845870933907</v>
      </c>
      <c r="Q9" s="65">
        <v>4.2297115475403642</v>
      </c>
      <c r="R9" s="65">
        <v>4.6103235378471172</v>
      </c>
      <c r="S9" s="65">
        <v>5.0777507334694141</v>
      </c>
      <c r="T9" s="65">
        <v>5.3922435568808567</v>
      </c>
      <c r="U9" s="65">
        <v>5.5780291662144919</v>
      </c>
      <c r="V9" s="65">
        <v>5.6234474713253721</v>
      </c>
      <c r="W9" s="65">
        <v>5.7587920244571658</v>
      </c>
      <c r="X9" s="65">
        <v>5.7695258090675425</v>
      </c>
      <c r="Y9" s="65">
        <v>5.6972303045649104</v>
      </c>
      <c r="Z9" s="65">
        <v>5.8657866087457267</v>
      </c>
      <c r="AA9" s="65">
        <v>5.4594871989812406</v>
      </c>
      <c r="AB9" s="65">
        <v>5.1993528343878888</v>
      </c>
      <c r="AC9" s="65">
        <v>5.56620862671386</v>
      </c>
      <c r="AD9" s="65">
        <v>5.5037341638194288</v>
      </c>
      <c r="AE9" s="65">
        <v>5.8341279132922166</v>
      </c>
      <c r="AF9" s="65">
        <v>6.5275322550856174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9.770572110404661</v>
      </c>
      <c r="Q10" s="67">
        <v>9.6546310682768564</v>
      </c>
      <c r="R10" s="67">
        <v>10.094380075683691</v>
      </c>
      <c r="S10" s="67">
        <v>10.083546962204066</v>
      </c>
      <c r="T10" s="67">
        <v>10.376074664876006</v>
      </c>
      <c r="U10" s="67">
        <v>10.444452181491661</v>
      </c>
      <c r="V10" s="67">
        <v>10.653246814723371</v>
      </c>
      <c r="W10" s="67">
        <v>10.67691916086677</v>
      </c>
      <c r="X10" s="67">
        <v>10.47209761448778</v>
      </c>
      <c r="Y10" s="67">
        <v>10.428422083397225</v>
      </c>
      <c r="Z10" s="67">
        <v>10.164955539877882</v>
      </c>
      <c r="AA10" s="67">
        <v>10.167261374587174</v>
      </c>
      <c r="AB10" s="67">
        <v>9.7771564285003603</v>
      </c>
      <c r="AC10" s="67">
        <v>9.8231456383538696</v>
      </c>
      <c r="AD10" s="67">
        <v>10.034266617607436</v>
      </c>
      <c r="AE10" s="67">
        <v>10.536759990137661</v>
      </c>
      <c r="AF10" s="67">
        <v>11.062100232460763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3.1083580576361607</v>
      </c>
      <c r="E11" s="65">
        <v>3.1580930236457729</v>
      </c>
      <c r="F11" s="65">
        <v>3.2366085401962459</v>
      </c>
      <c r="G11" s="65">
        <v>3.2697891619187831</v>
      </c>
      <c r="H11" s="65">
        <v>3.2907641373453775</v>
      </c>
      <c r="I11" s="65">
        <v>3.3842282685257823</v>
      </c>
      <c r="J11" s="65">
        <v>3.396125599772474</v>
      </c>
      <c r="K11" s="65" t="s">
        <v>54</v>
      </c>
      <c r="L11" s="65">
        <v>3.5815412381943768</v>
      </c>
      <c r="M11" s="65">
        <v>3.6570880584732639</v>
      </c>
      <c r="N11" s="65">
        <v>3.8762986899031446</v>
      </c>
      <c r="O11" s="65">
        <v>3.9863845580302382</v>
      </c>
      <c r="P11" s="65">
        <v>4.1110593118410312</v>
      </c>
      <c r="Q11" s="65">
        <v>4.1164672318171069</v>
      </c>
      <c r="R11" s="65">
        <v>4.3724385628193216</v>
      </c>
      <c r="S11" s="65">
        <v>4.5011068265003535</v>
      </c>
      <c r="T11" s="65">
        <v>4.6462736617105564</v>
      </c>
      <c r="U11" s="65">
        <v>4.7342384187493707</v>
      </c>
      <c r="V11" s="65">
        <v>5.1614730580842449</v>
      </c>
      <c r="W11" s="65">
        <v>5.3536551314460974</v>
      </c>
      <c r="X11" s="65">
        <v>5.607635779883152</v>
      </c>
      <c r="Y11" s="65">
        <v>5.7329596387114341</v>
      </c>
      <c r="Z11" s="65">
        <v>5.7638033727687601</v>
      </c>
      <c r="AA11" s="65" t="s">
        <v>54</v>
      </c>
      <c r="AB11" s="65">
        <v>6.1328087717997128</v>
      </c>
      <c r="AC11" s="65">
        <v>6.4188910395185355</v>
      </c>
      <c r="AD11" s="65">
        <v>6.6157196394409032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2.5333278432430597</v>
      </c>
      <c r="O12" s="67">
        <v>2.6120469958839299</v>
      </c>
      <c r="P12" s="67">
        <v>2.9971153420644079</v>
      </c>
      <c r="Q12" s="67">
        <v>2.3679448741885101</v>
      </c>
      <c r="R12" s="67">
        <v>2.3858458118545056</v>
      </c>
      <c r="S12" s="67">
        <v>2.5465188406634289</v>
      </c>
      <c r="T12" s="67">
        <v>2.737421645182367</v>
      </c>
      <c r="U12" s="67">
        <v>2.7890494565638027</v>
      </c>
      <c r="V12" s="67">
        <v>2.8942981609989449</v>
      </c>
      <c r="W12" s="67">
        <v>2.6556311366838554</v>
      </c>
      <c r="X12" s="67">
        <v>2.654172208801088</v>
      </c>
      <c r="Y12" s="67">
        <v>2.6114215084045775</v>
      </c>
      <c r="Z12" s="67">
        <v>2.5204957711316527</v>
      </c>
      <c r="AA12" s="67">
        <v>2.6197330702496697</v>
      </c>
      <c r="AB12" s="67">
        <v>3.0772688888139101</v>
      </c>
      <c r="AC12" s="67">
        <v>3.2771859042754752</v>
      </c>
      <c r="AD12" s="67">
        <v>3.3581905516907042</v>
      </c>
      <c r="AE12" s="67">
        <v>3.7897936810462376</v>
      </c>
      <c r="AF12" s="67">
        <v>3.9040091667606522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3.9692957877665243</v>
      </c>
      <c r="O13" s="65">
        <v>3.9891198057524528</v>
      </c>
      <c r="P13" s="65">
        <v>4.1006571992518719</v>
      </c>
      <c r="Q13" s="65">
        <v>4.262750400062977</v>
      </c>
      <c r="R13" s="65">
        <v>4.38871532632428</v>
      </c>
      <c r="S13" s="65">
        <v>4.4875401218274531</v>
      </c>
      <c r="T13" s="65">
        <v>4.7646308588654742</v>
      </c>
      <c r="U13" s="65">
        <v>4.6502717942693597</v>
      </c>
      <c r="V13" s="65">
        <v>4.567310911988856</v>
      </c>
      <c r="W13" s="65">
        <v>4.8698515934617053</v>
      </c>
      <c r="X13" s="65">
        <v>3.8832966812623932</v>
      </c>
      <c r="Y13" s="65">
        <v>6.951477026369421</v>
      </c>
      <c r="Z13" s="65" t="s">
        <v>54</v>
      </c>
      <c r="AA13" s="65">
        <v>6.5797944082924493</v>
      </c>
      <c r="AB13" s="65" t="s">
        <v>54</v>
      </c>
      <c r="AC13" s="65">
        <v>7.3046417010236491</v>
      </c>
      <c r="AD13" s="65" t="s">
        <v>54</v>
      </c>
      <c r="AE13" s="65">
        <v>7.5787071978568337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1.7498177620974686</v>
      </c>
      <c r="J14" s="67">
        <v>1.735181721861961</v>
      </c>
      <c r="K14" s="67">
        <v>1.7407625070707886</v>
      </c>
      <c r="L14" s="67">
        <v>1.7669280583998732</v>
      </c>
      <c r="M14" s="67">
        <v>1.7660086223601321</v>
      </c>
      <c r="N14" s="67">
        <v>1.9041133882192214</v>
      </c>
      <c r="O14" s="67">
        <v>1.8666684455380795</v>
      </c>
      <c r="P14" s="67">
        <v>1.908507468641425</v>
      </c>
      <c r="Q14" s="67">
        <v>2.1539359888397653</v>
      </c>
      <c r="R14" s="67">
        <v>2.3429597503999608</v>
      </c>
      <c r="S14" s="67">
        <v>2.4150326085914853</v>
      </c>
      <c r="T14" s="67">
        <v>2.4709570392329305</v>
      </c>
      <c r="U14" s="67">
        <v>2.5262231809578193</v>
      </c>
      <c r="V14" s="67">
        <v>2.5251819929763775</v>
      </c>
      <c r="W14" s="67">
        <v>2.5440401190312132</v>
      </c>
      <c r="X14" s="67">
        <v>2.6379658564451915</v>
      </c>
      <c r="Y14" s="67">
        <v>2.7245078392861979</v>
      </c>
      <c r="Z14" s="67">
        <v>2.7822389877638698</v>
      </c>
      <c r="AA14" s="67">
        <v>2.8777044209781777</v>
      </c>
      <c r="AB14" s="67">
        <v>3.0647316505299931</v>
      </c>
      <c r="AC14" s="67">
        <v>3.2231427583426959</v>
      </c>
      <c r="AD14" s="67">
        <v>3.4706977093863558</v>
      </c>
      <c r="AE14" s="67">
        <v>3.6691118879704114</v>
      </c>
      <c r="AF14" s="67">
        <v>3.5899015024786052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0.83174696148777272</v>
      </c>
      <c r="K15" s="65">
        <v>0.96307023895727739</v>
      </c>
      <c r="L15" s="65">
        <v>1.1354838709677419</v>
      </c>
      <c r="M15" s="65">
        <v>1.2473423104181434</v>
      </c>
      <c r="N15" s="65">
        <v>1.4207650273224044</v>
      </c>
      <c r="O15" s="65">
        <v>1.506432424955042</v>
      </c>
      <c r="P15" s="65">
        <v>1.6725784447476124</v>
      </c>
      <c r="Q15" s="65">
        <v>1.9139784946236558</v>
      </c>
      <c r="R15" s="65">
        <v>1.9751946167040506</v>
      </c>
      <c r="S15" s="65">
        <v>1.9732096857290058</v>
      </c>
      <c r="T15" s="65">
        <v>1.9638599573346718</v>
      </c>
      <c r="U15" s="65">
        <v>2.0705652545476743</v>
      </c>
      <c r="V15" s="65">
        <v>2.1147892355322697</v>
      </c>
      <c r="W15" s="65">
        <v>2.2529002320185616</v>
      </c>
      <c r="X15" s="65">
        <v>2.221965584940524</v>
      </c>
      <c r="Y15" s="65">
        <v>2.596736596736597</v>
      </c>
      <c r="Z15" s="65">
        <v>2.554899645808737</v>
      </c>
      <c r="AA15" s="65">
        <v>2.497937050571732</v>
      </c>
      <c r="AB15" s="65">
        <v>2.5479644361254095</v>
      </c>
      <c r="AC15" s="65">
        <v>2.7273779217773662</v>
      </c>
      <c r="AD15" s="65">
        <v>3.027742893024318</v>
      </c>
      <c r="AE15" s="65">
        <v>3.2545045045045047</v>
      </c>
      <c r="AF15" s="65">
        <v>3.4110360360360357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2.7765475798028501</v>
      </c>
      <c r="I16" s="67">
        <v>2.8092885016662432</v>
      </c>
      <c r="J16" s="67">
        <v>2.9959430582359459</v>
      </c>
      <c r="K16" s="67">
        <v>3.0284646777821824</v>
      </c>
      <c r="L16" s="67">
        <v>2.8841988452353178</v>
      </c>
      <c r="M16" s="67">
        <v>2.9401561769045301</v>
      </c>
      <c r="N16" s="67">
        <v>2.7627444906950056</v>
      </c>
      <c r="O16" s="67">
        <v>3.0904721668597235</v>
      </c>
      <c r="P16" s="67">
        <v>3.4414519875154199</v>
      </c>
      <c r="Q16" s="67">
        <v>3.5637096070051801</v>
      </c>
      <c r="R16" s="67">
        <v>3.6366278321756647</v>
      </c>
      <c r="S16" s="67">
        <v>4.1095680243511774</v>
      </c>
      <c r="T16" s="67">
        <v>4.2074596971861569</v>
      </c>
      <c r="U16" s="67">
        <v>4.382961324676022</v>
      </c>
      <c r="V16" s="67">
        <v>4.4996248178509877</v>
      </c>
      <c r="W16" s="67">
        <v>5.6294944254773061</v>
      </c>
      <c r="X16" s="67">
        <v>5.8041851731093219</v>
      </c>
      <c r="Y16" s="67">
        <v>6.0097695728786329</v>
      </c>
      <c r="Z16" s="67">
        <v>6.5189364148777535</v>
      </c>
      <c r="AA16" s="67">
        <v>5.8982632304187064</v>
      </c>
      <c r="AB16" s="67">
        <v>6.1414258310183873</v>
      </c>
      <c r="AC16" s="67">
        <v>6.5955252908715565</v>
      </c>
      <c r="AD16" s="67">
        <v>6.8533347802991793</v>
      </c>
      <c r="AE16" s="67">
        <v>6.8165009256685778</v>
      </c>
      <c r="AF16" s="67">
        <v>7.1377432741343769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1.9619299629335791</v>
      </c>
      <c r="F17" s="65">
        <v>1.5536863094760711</v>
      </c>
      <c r="G17" s="65">
        <v>1.6189086618191095</v>
      </c>
      <c r="H17" s="65">
        <v>1.4958657948582237</v>
      </c>
      <c r="I17" s="65">
        <v>1.5358860509508185</v>
      </c>
      <c r="J17" s="65">
        <v>1.5440955932178286</v>
      </c>
      <c r="K17" s="65">
        <v>1.7084064894530608</v>
      </c>
      <c r="L17" s="65">
        <v>2.5656792066317582</v>
      </c>
      <c r="M17" s="65">
        <v>2.4526294859059656</v>
      </c>
      <c r="N17" s="65">
        <v>2.6156148045255576</v>
      </c>
      <c r="O17" s="65">
        <v>2.3908774559294459</v>
      </c>
      <c r="P17" s="65">
        <v>2.4682733627010327</v>
      </c>
      <c r="Q17" s="65">
        <v>2.5524058023270944</v>
      </c>
      <c r="R17" s="65">
        <v>3.2358590711466539</v>
      </c>
      <c r="S17" s="65">
        <v>3.5590005682208501</v>
      </c>
      <c r="T17" s="65">
        <v>3.4298073145580514</v>
      </c>
      <c r="U17" s="65">
        <v>2.9485472902878378</v>
      </c>
      <c r="V17" s="65">
        <v>3.0757090719967004</v>
      </c>
      <c r="W17" s="65">
        <v>3.5235788900511555</v>
      </c>
      <c r="X17" s="65">
        <v>3.8641557146005638</v>
      </c>
      <c r="Y17" s="65">
        <v>3.6421303724234786</v>
      </c>
      <c r="Z17" s="65">
        <v>3.9278277118906959</v>
      </c>
      <c r="AA17" s="65">
        <v>3.9180566999420328</v>
      </c>
      <c r="AB17" s="65">
        <v>3.7482284555373995</v>
      </c>
      <c r="AC17" s="65">
        <v>3.8460414833296341</v>
      </c>
      <c r="AD17" s="65">
        <v>3.857484136297427</v>
      </c>
      <c r="AE17" s="65">
        <v>4.0508867739385961</v>
      </c>
      <c r="AF17" s="65">
        <v>4.4502220869707205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4.5224692726939431</v>
      </c>
      <c r="P18" s="67" t="s">
        <v>54</v>
      </c>
      <c r="Q18" s="67">
        <v>5.335901905024004</v>
      </c>
      <c r="R18" s="67" t="s">
        <v>54</v>
      </c>
      <c r="S18" s="67">
        <v>5.2009306928608279</v>
      </c>
      <c r="T18" s="67" t="s">
        <v>54</v>
      </c>
      <c r="U18" s="67">
        <v>5.9432820370292054</v>
      </c>
      <c r="V18" s="67" t="s">
        <v>54</v>
      </c>
      <c r="W18" s="67">
        <v>5.9964529652017005</v>
      </c>
      <c r="X18" s="67" t="s">
        <v>54</v>
      </c>
      <c r="Y18" s="67">
        <v>5.0003686228251265</v>
      </c>
      <c r="Z18" s="67">
        <v>3.5959287017867836</v>
      </c>
      <c r="AA18" s="67">
        <v>5.6586694804152158</v>
      </c>
      <c r="AB18" s="67" t="s">
        <v>54</v>
      </c>
      <c r="AC18" s="67">
        <v>5.9806389484887905</v>
      </c>
      <c r="AD18" s="67" t="s">
        <v>54</v>
      </c>
      <c r="AE18" s="67">
        <v>6.0448671412260904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2.9156404121869062</v>
      </c>
      <c r="C19" s="65">
        <v>2.5825411034918391</v>
      </c>
      <c r="D19" s="65">
        <v>2.3275303397103415</v>
      </c>
      <c r="E19" s="65">
        <v>2.2214357935358264</v>
      </c>
      <c r="F19" s="65">
        <v>2.1627615919570484</v>
      </c>
      <c r="G19" s="65">
        <v>2.0154982432631692</v>
      </c>
      <c r="H19" s="65">
        <v>1.9825882585674479</v>
      </c>
      <c r="I19" s="65">
        <v>2.1340682622462284</v>
      </c>
      <c r="J19" s="65">
        <v>2.2906528871448524</v>
      </c>
      <c r="K19" s="65">
        <v>2.4010148480654903</v>
      </c>
      <c r="L19" s="65">
        <v>2.7274576496058369</v>
      </c>
      <c r="M19" s="65">
        <v>2.7812961049787956</v>
      </c>
      <c r="N19" s="65">
        <v>2.9274290879874201</v>
      </c>
      <c r="O19" s="65">
        <v>2.986981407391645</v>
      </c>
      <c r="P19" s="65">
        <v>3.0075693461255546</v>
      </c>
      <c r="Q19" s="65">
        <v>3.1139397360899639</v>
      </c>
      <c r="R19" s="65">
        <v>3.260454592058815</v>
      </c>
      <c r="S19" s="65">
        <v>3.2979358148008378</v>
      </c>
      <c r="T19" s="65">
        <v>3.3766462263759109</v>
      </c>
      <c r="U19" s="65">
        <v>3.5410629052499845</v>
      </c>
      <c r="V19" s="65">
        <v>3.5961186094605115</v>
      </c>
      <c r="W19" s="65">
        <v>3.7334473224679861</v>
      </c>
      <c r="X19" s="65">
        <v>3.7528037810468757</v>
      </c>
      <c r="Y19" s="65">
        <v>3.8441423631240546</v>
      </c>
      <c r="Z19" s="65">
        <v>3.9969440053540075</v>
      </c>
      <c r="AA19" s="65">
        <v>3.9290552809630426</v>
      </c>
      <c r="AB19" s="65">
        <v>3.9900645700414485</v>
      </c>
      <c r="AC19" s="65">
        <v>4.3915495687845505</v>
      </c>
      <c r="AD19" s="65">
        <v>5.6626325689036898</v>
      </c>
      <c r="AE19" s="65">
        <v>5.9982370091977231</v>
      </c>
      <c r="AF19" s="65">
        <v>6.4363085771935191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1.728038362953265</v>
      </c>
      <c r="O20" s="67">
        <v>1.7612177848071267</v>
      </c>
      <c r="P20" s="67">
        <v>2.2168875692932524</v>
      </c>
      <c r="Q20" s="67">
        <v>2.4020580596214529</v>
      </c>
      <c r="R20" s="67">
        <v>2.5791971018487532</v>
      </c>
      <c r="S20" s="67">
        <v>2.4420623167227329</v>
      </c>
      <c r="T20" s="67">
        <v>2.6545149954455654</v>
      </c>
      <c r="U20" s="67">
        <v>2.2961861441567528</v>
      </c>
      <c r="V20" s="67">
        <v>2.5636507158668738</v>
      </c>
      <c r="W20" s="67">
        <v>3.0116299669151623</v>
      </c>
      <c r="X20" s="67">
        <v>3.4091259314049722</v>
      </c>
      <c r="Y20" s="67">
        <v>3.2453285337826263</v>
      </c>
      <c r="Z20" s="67">
        <v>3.1357726808880586</v>
      </c>
      <c r="AA20" s="67">
        <v>3.2567655151893971</v>
      </c>
      <c r="AB20" s="67">
        <v>3.3708097051802692</v>
      </c>
      <c r="AC20" s="67">
        <v>3.5302203761762647</v>
      </c>
      <c r="AD20" s="67">
        <v>3.4445233672094124</v>
      </c>
      <c r="AE20" s="67">
        <v>3.5401887495117763</v>
      </c>
      <c r="AF20" s="67">
        <v>3.7301010320625623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4.8659317144846277</v>
      </c>
      <c r="P21" s="65" t="s">
        <v>54</v>
      </c>
      <c r="Q21" s="65">
        <v>4.978423457614003</v>
      </c>
      <c r="R21" s="65" t="s">
        <v>54</v>
      </c>
      <c r="S21" s="65">
        <v>5.3862166349667548</v>
      </c>
      <c r="T21" s="65" t="s">
        <v>54</v>
      </c>
      <c r="U21" s="65">
        <v>6.0227717538701908</v>
      </c>
      <c r="V21" s="65" t="s">
        <v>54</v>
      </c>
      <c r="W21" s="65">
        <v>6.4560746986678677</v>
      </c>
      <c r="X21" s="65" t="s">
        <v>54</v>
      </c>
      <c r="Y21" s="65">
        <v>6.7667050609707866</v>
      </c>
      <c r="Z21" s="65" t="s">
        <v>54</v>
      </c>
      <c r="AA21" s="65">
        <v>7.1652836644994178</v>
      </c>
      <c r="AB21" s="65" t="s">
        <v>54</v>
      </c>
      <c r="AC21" s="65">
        <v>7.538555454170428</v>
      </c>
      <c r="AD21" s="65" t="s">
        <v>54</v>
      </c>
      <c r="AE21" s="65">
        <v>7.9911112755486018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3.2197862994483986</v>
      </c>
      <c r="L22" s="67">
        <v>3.3101455288610184</v>
      </c>
      <c r="M22" s="67">
        <v>3.4526536644701116</v>
      </c>
      <c r="N22" s="67">
        <v>3.3193557808006093</v>
      </c>
      <c r="O22" s="67">
        <v>3.289930325695078</v>
      </c>
      <c r="P22" s="67">
        <v>3.7199805343858743</v>
      </c>
      <c r="Q22" s="67">
        <v>3.5303624489969487</v>
      </c>
      <c r="R22" s="67">
        <v>3.9556335951059167</v>
      </c>
      <c r="S22" s="67">
        <v>3.6413192133718191</v>
      </c>
      <c r="T22" s="67">
        <v>3.679902057592106</v>
      </c>
      <c r="U22" s="67">
        <v>3.278225503541873</v>
      </c>
      <c r="V22" s="67">
        <v>3.8859511199390364</v>
      </c>
      <c r="W22" s="67">
        <v>5.0227644047359234</v>
      </c>
      <c r="X22" s="67">
        <v>6.3831003630334733</v>
      </c>
      <c r="Y22" s="67">
        <v>6.9231446049639791</v>
      </c>
      <c r="Z22" s="67">
        <v>6.9600615609639824</v>
      </c>
      <c r="AA22" s="67">
        <v>7.0196302517714226</v>
      </c>
      <c r="AB22" s="67">
        <v>7.3356007300974406</v>
      </c>
      <c r="AC22" s="67">
        <v>7.3339671648783131</v>
      </c>
      <c r="AD22" s="67">
        <v>7.6293292441305631</v>
      </c>
      <c r="AE22" s="67">
        <v>7.9565400742697738</v>
      </c>
      <c r="AF22" s="67">
        <v>8.1662705154727728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1.86772585303151</v>
      </c>
      <c r="G23" s="65">
        <v>1.9435945703537396</v>
      </c>
      <c r="H23" s="65">
        <v>2.1192341683773632</v>
      </c>
      <c r="I23" s="65">
        <v>2.239184227014972</v>
      </c>
      <c r="J23" s="65">
        <v>2.2217240629552881</v>
      </c>
      <c r="K23" s="65">
        <v>2.2380814862035106</v>
      </c>
      <c r="L23" s="65">
        <v>2.2872552892438152</v>
      </c>
      <c r="M23" s="65">
        <v>2.3253820921285882</v>
      </c>
      <c r="N23" s="65">
        <v>2.3602284590570304</v>
      </c>
      <c r="O23" s="65">
        <v>2.4564911384017574</v>
      </c>
      <c r="P23" s="65">
        <v>2.5138570605422075</v>
      </c>
      <c r="Q23" s="65">
        <v>2.5508908258081293</v>
      </c>
      <c r="R23" s="65">
        <v>2.5127201667603107</v>
      </c>
      <c r="S23" s="65">
        <v>2.536650134598454</v>
      </c>
      <c r="T23" s="65">
        <v>2.5412452440618982</v>
      </c>
      <c r="U23" s="65">
        <v>2.5595852890374502</v>
      </c>
      <c r="V23" s="65">
        <v>2.6333048967850869</v>
      </c>
      <c r="W23" s="65">
        <v>2.630747893446705</v>
      </c>
      <c r="X23" s="65">
        <v>2.7108295373296452</v>
      </c>
      <c r="Y23" s="65">
        <v>2.8725531271377376</v>
      </c>
      <c r="Z23" s="65">
        <v>3.028923641432252</v>
      </c>
      <c r="AA23" s="65">
        <v>3.1154691559640502</v>
      </c>
      <c r="AB23" s="65">
        <v>3.4890687410797061</v>
      </c>
      <c r="AC23" s="65">
        <v>4.9509685354428798</v>
      </c>
      <c r="AD23" s="65">
        <v>5.0850449527540942</v>
      </c>
      <c r="AE23" s="65">
        <v>5.1364070852629808</v>
      </c>
      <c r="AF23" s="65">
        <v>5.1898966594393352</v>
      </c>
      <c r="AG23" s="65" t="s">
        <v>54</v>
      </c>
    </row>
    <row r="24" spans="1:33" x14ac:dyDescent="0.25">
      <c r="A24" s="21" t="s">
        <v>19</v>
      </c>
      <c r="B24" s="66">
        <v>1.2809028551147792</v>
      </c>
      <c r="C24" s="67">
        <v>1.4228449254335067</v>
      </c>
      <c r="D24" s="67">
        <v>1.5619060137149878</v>
      </c>
      <c r="E24" s="67">
        <v>1.6350493765905343</v>
      </c>
      <c r="F24" s="67">
        <v>1.7378719296799499</v>
      </c>
      <c r="G24" s="67">
        <v>1.8520858261922988</v>
      </c>
      <c r="H24" s="67">
        <v>2.0251588214745975</v>
      </c>
      <c r="I24" s="67">
        <v>2.1971459609616648</v>
      </c>
      <c r="J24" s="67">
        <v>2.4833435349653596</v>
      </c>
      <c r="K24" s="67">
        <v>2.767080566659093</v>
      </c>
      <c r="L24" s="67">
        <v>2.8902278619480879</v>
      </c>
      <c r="M24" s="67">
        <v>3.0117621758023581</v>
      </c>
      <c r="N24" s="67">
        <v>3.2255961807000144</v>
      </c>
      <c r="O24" s="67">
        <v>3.4378076576578303</v>
      </c>
      <c r="P24" s="67">
        <v>3.5156410787551544</v>
      </c>
      <c r="Q24" s="67">
        <v>3.5941397888089583</v>
      </c>
      <c r="R24" s="67">
        <v>4.2309323018582301</v>
      </c>
      <c r="S24" s="67">
        <v>4.8654406736010287</v>
      </c>
      <c r="T24" s="67">
        <v>7.0854908122590796</v>
      </c>
      <c r="U24" s="67">
        <v>7.0921918933660857</v>
      </c>
      <c r="V24" s="67">
        <v>7.5744206005667385</v>
      </c>
      <c r="W24" s="67">
        <v>7.7917531586526367</v>
      </c>
      <c r="X24" s="67">
        <v>7.7662557470292528</v>
      </c>
      <c r="Y24" s="67">
        <v>7.4753979773362431</v>
      </c>
      <c r="Z24" s="67">
        <v>7.5575304721018508</v>
      </c>
      <c r="AA24" s="67">
        <v>7.8127177600372502</v>
      </c>
      <c r="AB24" s="67">
        <v>8.3075574367166141</v>
      </c>
      <c r="AC24" s="67">
        <v>8.7144641793718378</v>
      </c>
      <c r="AD24" s="67">
        <v>9.3721910264364201</v>
      </c>
      <c r="AE24" s="67">
        <v>9.8592955517046565</v>
      </c>
      <c r="AF24" s="67">
        <v>10.266155482126635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3.9054601078217397</v>
      </c>
      <c r="K25" s="65" t="s">
        <v>54</v>
      </c>
      <c r="L25" s="65" t="s">
        <v>54</v>
      </c>
      <c r="M25" s="65" t="s">
        <v>54</v>
      </c>
      <c r="N25" s="65">
        <v>4.8629206388857611</v>
      </c>
      <c r="O25" s="65" t="s">
        <v>54</v>
      </c>
      <c r="P25" s="65">
        <v>5.3703355501317125</v>
      </c>
      <c r="Q25" s="65" t="s">
        <v>54</v>
      </c>
      <c r="R25" s="65">
        <v>5.9861130673769329</v>
      </c>
      <c r="S25" s="65">
        <v>6.4459580571288235</v>
      </c>
      <c r="T25" s="65" t="s">
        <v>54</v>
      </c>
      <c r="U25" s="65">
        <v>7.0874702588650704</v>
      </c>
      <c r="V25" s="65" t="s">
        <v>54</v>
      </c>
      <c r="W25" s="65">
        <v>7.7611630968045064</v>
      </c>
      <c r="X25" s="65" t="s">
        <v>54</v>
      </c>
      <c r="Y25" s="65">
        <v>8.350446676668783</v>
      </c>
      <c r="Z25" s="65" t="s">
        <v>54</v>
      </c>
      <c r="AA25" s="65">
        <v>8.9934390793048706</v>
      </c>
      <c r="AB25" s="65" t="s">
        <v>54</v>
      </c>
      <c r="AC25" s="65">
        <v>9.4840066798935716</v>
      </c>
      <c r="AD25" s="65" t="s">
        <v>54</v>
      </c>
      <c r="AE25" s="65">
        <v>10.405129947151913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1.7238713441260327</v>
      </c>
      <c r="F26" s="67">
        <v>1.5241083256823651</v>
      </c>
      <c r="G26" s="67">
        <v>1.491851382340085</v>
      </c>
      <c r="H26" s="67">
        <v>1.3936426340376351</v>
      </c>
      <c r="I26" s="67">
        <v>1.3545161404890729</v>
      </c>
      <c r="J26" s="67">
        <v>1.3675157522698678</v>
      </c>
      <c r="K26" s="67">
        <v>1.1880819575636967</v>
      </c>
      <c r="L26" s="67">
        <v>1.0470506972831835</v>
      </c>
      <c r="M26" s="67">
        <v>1.0731103920761642</v>
      </c>
      <c r="N26" s="67">
        <v>1.1273368524705658</v>
      </c>
      <c r="O26" s="67">
        <v>1.1955577075512445</v>
      </c>
      <c r="P26" s="67">
        <v>1.2630060823848122</v>
      </c>
      <c r="Q26" s="67">
        <v>1.3824344077876141</v>
      </c>
      <c r="R26" s="67">
        <v>1.3486196039851552</v>
      </c>
      <c r="S26" s="67">
        <v>1.4614302457774815</v>
      </c>
      <c r="T26" s="67">
        <v>1.4817434316887905</v>
      </c>
      <c r="U26" s="67">
        <v>1.4848829035733175</v>
      </c>
      <c r="V26" s="67">
        <v>1.4999611173657659</v>
      </c>
      <c r="W26" s="67">
        <v>1.2533487458497481</v>
      </c>
      <c r="X26" s="67">
        <v>1.3762473199192642</v>
      </c>
      <c r="Y26" s="67">
        <v>1.3708988765384367</v>
      </c>
      <c r="Z26" s="67">
        <v>1.37428110399667</v>
      </c>
      <c r="AA26" s="67">
        <v>1.3677671588831717</v>
      </c>
      <c r="AB26" s="67">
        <v>1.4043544028589201</v>
      </c>
      <c r="AC26" s="67">
        <v>1.3924413944074094</v>
      </c>
      <c r="AD26" s="67">
        <v>1.4083276658795287</v>
      </c>
      <c r="AE26" s="67">
        <v>1.4029755496084935</v>
      </c>
      <c r="AF26" s="67">
        <v>1.4601544436907736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1.5265124743504606</v>
      </c>
      <c r="F27" s="65" t="s">
        <v>54</v>
      </c>
      <c r="G27" s="65">
        <v>1.6887994912848656</v>
      </c>
      <c r="H27" s="65" t="s">
        <v>54</v>
      </c>
      <c r="I27" s="65">
        <v>1.8927666934677958</v>
      </c>
      <c r="J27" s="65" t="s">
        <v>54</v>
      </c>
      <c r="K27" s="65">
        <v>2.6803833912168229</v>
      </c>
      <c r="L27" s="65" t="s">
        <v>54</v>
      </c>
      <c r="M27" s="65">
        <v>2.3656295048784148</v>
      </c>
      <c r="N27" s="65" t="s">
        <v>54</v>
      </c>
      <c r="O27" s="65">
        <v>2.5009617712421308</v>
      </c>
      <c r="P27" s="65" t="s">
        <v>54</v>
      </c>
      <c r="Q27" s="65">
        <v>2.9752001618560207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4.1775482476395265</v>
      </c>
      <c r="X27" s="65" t="s">
        <v>54</v>
      </c>
      <c r="Y27" s="65">
        <v>5.0038638797076489</v>
      </c>
      <c r="Z27" s="65" t="s">
        <v>54</v>
      </c>
      <c r="AA27" s="65">
        <v>5.6976945988414363</v>
      </c>
      <c r="AB27" s="65" t="s">
        <v>54</v>
      </c>
      <c r="AC27" s="65">
        <v>5.8296316270004587</v>
      </c>
      <c r="AD27" s="65" t="s">
        <v>54</v>
      </c>
      <c r="AE27" s="65">
        <v>6.3447066894353386</v>
      </c>
      <c r="AF27" s="65">
        <v>6.930214503349978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3.0244852781034726</v>
      </c>
      <c r="G28" s="67">
        <v>2.9411381702437183</v>
      </c>
      <c r="H28" s="67">
        <v>2.9401343191226843</v>
      </c>
      <c r="I28" s="67">
        <v>3.072412025217373</v>
      </c>
      <c r="J28" s="67">
        <v>3.157033941312124</v>
      </c>
      <c r="K28" s="67">
        <v>2.8576944139994236</v>
      </c>
      <c r="L28" s="67">
        <v>2.9165372496092483</v>
      </c>
      <c r="M28" s="67">
        <v>2.9487080721601067</v>
      </c>
      <c r="N28" s="67">
        <v>2.8490097075584591</v>
      </c>
      <c r="O28" s="67">
        <v>2.9830546642730131</v>
      </c>
      <c r="P28" s="67">
        <v>3.2140727268686407</v>
      </c>
      <c r="Q28" s="67">
        <v>3.2461789421412965</v>
      </c>
      <c r="R28" s="67">
        <v>3.4853009248754279</v>
      </c>
      <c r="S28" s="67">
        <v>3.5888322578876513</v>
      </c>
      <c r="T28" s="67">
        <v>3.66968670980379</v>
      </c>
      <c r="U28" s="67">
        <v>4.0420998997806574</v>
      </c>
      <c r="V28" s="67">
        <v>4.4499799603796539</v>
      </c>
      <c r="W28" s="67">
        <v>4.5685501605953256</v>
      </c>
      <c r="X28" s="67">
        <v>4.6296424543513259</v>
      </c>
      <c r="Y28" s="67">
        <v>4.5079748603995959</v>
      </c>
      <c r="Z28" s="67">
        <v>4.6198029289329527</v>
      </c>
      <c r="AA28" s="67">
        <v>4.4881798936678878</v>
      </c>
      <c r="AB28" s="67">
        <v>4.9099568669844542</v>
      </c>
      <c r="AC28" s="67">
        <v>4.9305236880265797</v>
      </c>
      <c r="AD28" s="67">
        <v>5.2732305473633474</v>
      </c>
      <c r="AE28" s="67">
        <v>5.2869582681954395</v>
      </c>
      <c r="AF28" s="67">
        <v>5.256022281314416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2.4493190892931769</v>
      </c>
      <c r="F29" s="65">
        <v>2.9624098209072658</v>
      </c>
      <c r="G29" s="65">
        <v>3.0605721070085292</v>
      </c>
      <c r="H29" s="65">
        <v>3.1278836749113053</v>
      </c>
      <c r="I29" s="65">
        <v>3.0551635131361463</v>
      </c>
      <c r="J29" s="65">
        <v>3.232891462902256</v>
      </c>
      <c r="K29" s="65">
        <v>3.3814106434189024</v>
      </c>
      <c r="L29" s="65">
        <v>3.3012747790555701</v>
      </c>
      <c r="M29" s="65">
        <v>3.3912615140624141</v>
      </c>
      <c r="N29" s="65">
        <v>3.5360120205286956</v>
      </c>
      <c r="O29" s="65">
        <v>2.7305718404999944</v>
      </c>
      <c r="P29" s="65">
        <v>2.935350930700193</v>
      </c>
      <c r="Q29" s="65">
        <v>3.8316250421057694</v>
      </c>
      <c r="R29" s="65">
        <v>4.1299820717827833</v>
      </c>
      <c r="S29" s="65">
        <v>4.3446756104761253</v>
      </c>
      <c r="T29" s="65">
        <v>5.0043202053135563</v>
      </c>
      <c r="U29" s="65">
        <v>5.1352047689944555</v>
      </c>
      <c r="V29" s="65">
        <v>5.4107570116921488</v>
      </c>
      <c r="W29" s="65">
        <v>6.1005602823983187</v>
      </c>
      <c r="X29" s="65">
        <v>6.0073193855836973</v>
      </c>
      <c r="Y29" s="65">
        <v>5.87026382500206</v>
      </c>
      <c r="Z29" s="65">
        <v>5.8791151387577587</v>
      </c>
      <c r="AA29" s="65">
        <v>5.4596395614327742</v>
      </c>
      <c r="AB29" s="65">
        <v>5.4391792537881889</v>
      </c>
      <c r="AC29" s="65">
        <v>6.7805050486564697</v>
      </c>
      <c r="AD29" s="65">
        <v>7.4057782203320084</v>
      </c>
      <c r="AE29" s="65">
        <v>7.6612076853579287</v>
      </c>
      <c r="AF29" s="65">
        <v>7.8540100762985716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1.9646870404264487</v>
      </c>
      <c r="E30" s="67">
        <v>2.0264470398375058</v>
      </c>
      <c r="F30" s="67">
        <v>1.7778083038635153</v>
      </c>
      <c r="G30" s="67">
        <v>2.5151166503160205</v>
      </c>
      <c r="H30" s="67" t="s">
        <v>54</v>
      </c>
      <c r="I30" s="67">
        <v>2.5953350709834946</v>
      </c>
      <c r="J30" s="67" t="s">
        <v>54</v>
      </c>
      <c r="K30" s="67">
        <v>2.8821289711619014</v>
      </c>
      <c r="L30" s="67" t="s">
        <v>54</v>
      </c>
      <c r="M30" s="67">
        <v>3.3980868127721133</v>
      </c>
      <c r="N30" s="67">
        <v>3.5806175084987126</v>
      </c>
      <c r="O30" s="67">
        <v>3.7225165203309296</v>
      </c>
      <c r="P30" s="67">
        <v>3.9246708688591077</v>
      </c>
      <c r="Q30" s="67">
        <v>4.112371798047862</v>
      </c>
      <c r="R30" s="67">
        <v>4.3154525525243201</v>
      </c>
      <c r="S30" s="67">
        <v>4.538723173678461</v>
      </c>
      <c r="T30" s="67">
        <v>4.7258871083084824</v>
      </c>
      <c r="U30" s="67">
        <v>4.7509030277094499</v>
      </c>
      <c r="V30" s="67">
        <v>4.7729630394740026</v>
      </c>
      <c r="W30" s="67">
        <v>4.6778709818826849</v>
      </c>
      <c r="X30" s="67">
        <v>4.5798976947100343</v>
      </c>
      <c r="Y30" s="67">
        <v>4.4484238466815489</v>
      </c>
      <c r="Z30" s="67">
        <v>4.4915203057852606</v>
      </c>
      <c r="AA30" s="67">
        <v>4.5900612715232709</v>
      </c>
      <c r="AB30" s="67">
        <v>4.6892684200888022</v>
      </c>
      <c r="AC30" s="67">
        <v>4.8447472816722073</v>
      </c>
      <c r="AD30" s="67">
        <v>5.0285634689570724</v>
      </c>
      <c r="AE30" s="67">
        <v>5.1644982957318248</v>
      </c>
      <c r="AF30" s="67">
        <v>5.2227175584065444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 t="s">
        <v>54</v>
      </c>
      <c r="P31" s="65" t="s">
        <v>54</v>
      </c>
      <c r="Q31" s="65">
        <v>9.1229604332429837</v>
      </c>
      <c r="R31" s="65" t="s">
        <v>54</v>
      </c>
      <c r="S31" s="65">
        <v>7.7752345617492375</v>
      </c>
      <c r="T31" s="65" t="s">
        <v>54</v>
      </c>
      <c r="U31" s="65">
        <v>7.8411164847917787</v>
      </c>
      <c r="V31" s="65" t="s">
        <v>54</v>
      </c>
      <c r="W31" s="65">
        <v>8.4669330738979003</v>
      </c>
      <c r="X31" s="65" t="s">
        <v>54</v>
      </c>
      <c r="Y31" s="65">
        <v>10.586382888113308</v>
      </c>
      <c r="Z31" s="65" t="s">
        <v>54</v>
      </c>
      <c r="AA31" s="65">
        <v>11.137896251388895</v>
      </c>
      <c r="AB31" s="65" t="s">
        <v>54</v>
      </c>
      <c r="AC31" s="65">
        <v>10.806978690134656</v>
      </c>
      <c r="AD31" s="65" t="s">
        <v>54</v>
      </c>
      <c r="AE31" s="65">
        <v>11.077600796063997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4.7756621810803299</v>
      </c>
      <c r="X32" s="71" t="s">
        <v>54</v>
      </c>
      <c r="Y32" s="71">
        <v>5.1065136150007522</v>
      </c>
      <c r="Z32" s="71" t="s">
        <v>54</v>
      </c>
      <c r="AA32" s="71" t="s">
        <v>54</v>
      </c>
      <c r="AB32" s="71" t="s">
        <v>54</v>
      </c>
      <c r="AC32" s="71">
        <v>5.838005482751532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1.0432047694745463</v>
      </c>
      <c r="J33" s="65">
        <v>1.0602976270246287</v>
      </c>
      <c r="K33" s="65">
        <v>1.0904588334651686</v>
      </c>
      <c r="L33" s="65">
        <v>1.1320886641231718</v>
      </c>
      <c r="M33" s="65">
        <v>1.0852928877005288</v>
      </c>
      <c r="N33" s="65">
        <v>1.0975074431921936</v>
      </c>
      <c r="O33" s="65">
        <v>1.1449577592528939</v>
      </c>
      <c r="P33" s="65">
        <v>1.1993929539385511</v>
      </c>
      <c r="Q33" s="65">
        <v>1.2611546298734853</v>
      </c>
      <c r="R33" s="65">
        <v>1.362615582568111</v>
      </c>
      <c r="S33" s="65">
        <v>1.488044577836144</v>
      </c>
      <c r="T33" s="65">
        <v>1.5949786627598292</v>
      </c>
      <c r="U33" s="65">
        <v>1.6111785581566169</v>
      </c>
      <c r="V33" s="65">
        <v>1.7656601595197468</v>
      </c>
      <c r="W33" s="65">
        <v>1.8720489829503515</v>
      </c>
      <c r="X33" s="65">
        <v>1.9217967507564806</v>
      </c>
      <c r="Y33" s="65">
        <v>1.9424576198282162</v>
      </c>
      <c r="Z33" s="65">
        <v>1.9662733127175274</v>
      </c>
      <c r="AA33" s="65">
        <v>1.9130865735574092</v>
      </c>
      <c r="AB33" s="65">
        <v>1.9895441024573151</v>
      </c>
      <c r="AC33" s="65">
        <v>1.9182859876632845</v>
      </c>
      <c r="AD33" s="65">
        <v>2.0033745743741989</v>
      </c>
      <c r="AE33" s="65">
        <v>2.0264767323638271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0.22163833727418686</v>
      </c>
      <c r="Y35" s="65">
        <v>0.35143620261468533</v>
      </c>
      <c r="Z35" s="65">
        <v>0.52583135775629963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0.64253256588912455</v>
      </c>
      <c r="AF35" s="65">
        <v>0.5785140844405009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2.472531866233787</v>
      </c>
      <c r="X36" s="67" t="s">
        <v>54</v>
      </c>
      <c r="Y36" s="67">
        <v>2.5816443014632506</v>
      </c>
      <c r="Z36" s="67">
        <v>2.7256261519680205</v>
      </c>
      <c r="AA36" s="67">
        <v>2.8167845909441809</v>
      </c>
      <c r="AB36" s="67">
        <v>2.4056856443220078</v>
      </c>
      <c r="AC36" s="67">
        <v>2.4348153093792972</v>
      </c>
      <c r="AD36" s="67">
        <v>2.5421744511467663</v>
      </c>
      <c r="AE36" s="67">
        <v>2.5255299870857204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1.276720812104456</v>
      </c>
      <c r="W37" s="65">
        <v>1.38460026810115</v>
      </c>
      <c r="X37" s="65">
        <v>1.4951888667071696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0.59802999532068446</v>
      </c>
      <c r="T38" s="67">
        <v>0.63333938989929406</v>
      </c>
      <c r="U38" s="67">
        <v>0.5193594337999119</v>
      </c>
      <c r="V38" s="67">
        <v>0.55402080909895224</v>
      </c>
      <c r="W38" s="67">
        <v>0.54476273525587482</v>
      </c>
      <c r="X38" s="67">
        <v>0.60037883152560112</v>
      </c>
      <c r="Y38" s="67">
        <v>0.55746162430461987</v>
      </c>
      <c r="Z38" s="67">
        <v>0.69278408869573949</v>
      </c>
      <c r="AA38" s="67">
        <v>0.72429218419828478</v>
      </c>
      <c r="AB38" s="67">
        <v>0.77876967856344992</v>
      </c>
      <c r="AC38" s="67">
        <v>0.77916396572923907</v>
      </c>
      <c r="AD38" s="67">
        <v>0.82582186516592304</v>
      </c>
      <c r="AE38" s="67">
        <v>0.8145635609455828</v>
      </c>
      <c r="AF38" s="67">
        <v>0.82396821537380782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5.1276278607583139</v>
      </c>
      <c r="D39" s="65" t="s">
        <v>54</v>
      </c>
      <c r="E39" s="65">
        <v>6.3162463450292394</v>
      </c>
      <c r="F39" s="65" t="s">
        <v>54</v>
      </c>
      <c r="G39" s="65">
        <v>7.1965295240799758</v>
      </c>
      <c r="H39" s="65" t="s">
        <v>54</v>
      </c>
      <c r="I39" s="65">
        <v>8.1332115918433203</v>
      </c>
      <c r="J39" s="65">
        <v>8.3183191909798904</v>
      </c>
      <c r="K39" s="65">
        <v>9.6483967322848816</v>
      </c>
      <c r="L39" s="65" t="s">
        <v>54</v>
      </c>
      <c r="M39" s="65">
        <v>11.420714227643714</v>
      </c>
      <c r="N39" s="65" t="s">
        <v>54</v>
      </c>
      <c r="O39" s="65">
        <v>12.213841195754847</v>
      </c>
      <c r="P39" s="65" t="s">
        <v>54</v>
      </c>
      <c r="Q39" s="65">
        <v>12.953464483912414</v>
      </c>
      <c r="R39" s="65">
        <v>14.313359135192846</v>
      </c>
      <c r="S39" s="65">
        <v>13.038078792069021</v>
      </c>
      <c r="T39" s="65">
        <v>13.375968294001082</v>
      </c>
      <c r="U39" s="65">
        <v>11.877416456264909</v>
      </c>
      <c r="V39" s="65" t="s">
        <v>54</v>
      </c>
      <c r="W39" s="65">
        <v>10.109004123979052</v>
      </c>
      <c r="X39" s="65" t="s">
        <v>54</v>
      </c>
      <c r="Y39" s="65">
        <v>10.257131242989482</v>
      </c>
      <c r="Z39" s="65" t="s">
        <v>54</v>
      </c>
      <c r="AA39" s="65">
        <v>11.270488700744604</v>
      </c>
      <c r="AB39" s="65">
        <v>11.845059992895974</v>
      </c>
      <c r="AC39" s="65">
        <v>11.313035859004227</v>
      </c>
      <c r="AD39" s="65">
        <v>11.235087448361066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6.2068376808813532</v>
      </c>
      <c r="N41" s="65">
        <v>6.1866053454433247</v>
      </c>
      <c r="O41" s="65">
        <v>6.4856751419579179</v>
      </c>
      <c r="P41" s="65">
        <v>6.4777443515011344</v>
      </c>
      <c r="Q41" s="65">
        <v>6.7164894166983125</v>
      </c>
      <c r="R41" s="65">
        <v>6.8110214816015366</v>
      </c>
      <c r="S41" s="65">
        <v>6.8749171800217965</v>
      </c>
      <c r="T41" s="65">
        <v>6.9291923302195055</v>
      </c>
      <c r="U41" s="65">
        <v>6.9179704601422189</v>
      </c>
      <c r="V41" s="65">
        <v>6.9559797151060394</v>
      </c>
      <c r="W41" s="65">
        <v>6.9470131529853179</v>
      </c>
      <c r="X41" s="65">
        <v>6.9073534795259661</v>
      </c>
      <c r="Y41" s="65">
        <v>6.9548501629145543</v>
      </c>
      <c r="Z41" s="65">
        <v>7.2300915983043259</v>
      </c>
      <c r="AA41" s="65">
        <v>7.0903157165918635</v>
      </c>
      <c r="AB41" s="65">
        <v>7.183011486126313</v>
      </c>
      <c r="AC41" s="65">
        <v>7.2996086946377021</v>
      </c>
      <c r="AD41" s="65">
        <v>7.355675128617281</v>
      </c>
      <c r="AE41" s="65">
        <v>7.4269096996703476</v>
      </c>
      <c r="AF41" s="65">
        <v>7.5249259227770455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>
        <v>0.60598187383264912</v>
      </c>
      <c r="D42" s="67" t="s">
        <v>54</v>
      </c>
      <c r="E42" s="67">
        <v>0.46919607657615037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0.59056940124166823</v>
      </c>
      <c r="N42" s="67" t="s">
        <v>54</v>
      </c>
      <c r="O42" s="67">
        <v>0.65726730400069378</v>
      </c>
      <c r="P42" s="67">
        <v>0.78240093750244488</v>
      </c>
      <c r="Q42" s="67">
        <v>0.82008160256802121</v>
      </c>
      <c r="R42" s="67">
        <v>0.81648673374557557</v>
      </c>
      <c r="S42" s="67">
        <v>0.81604634908733986</v>
      </c>
      <c r="T42" s="67">
        <v>0.80264010840934807</v>
      </c>
      <c r="U42" s="67">
        <v>0.80822931452894464</v>
      </c>
      <c r="V42" s="67">
        <v>0.74000872054813727</v>
      </c>
      <c r="W42" s="67">
        <v>0.7817320114672488</v>
      </c>
      <c r="X42" s="67">
        <v>0.81063496748545183</v>
      </c>
      <c r="Y42" s="67">
        <v>0.85560557437974749</v>
      </c>
      <c r="Z42" s="67">
        <v>0.8888023372463566</v>
      </c>
      <c r="AA42" s="67">
        <v>0.93663843306422323</v>
      </c>
      <c r="AB42" s="67">
        <v>1.0098448171980019</v>
      </c>
      <c r="AC42" s="67">
        <v>1.0847266211769089</v>
      </c>
      <c r="AD42" s="67">
        <v>1.0756755744748827</v>
      </c>
      <c r="AE42" s="67">
        <v>1.0588086020983887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2.9967494626272626</v>
      </c>
      <c r="J43" s="65">
        <v>2.783463677104228</v>
      </c>
      <c r="K43" s="65">
        <v>2.8621163211392013</v>
      </c>
      <c r="L43" s="65">
        <v>3.376436528394366</v>
      </c>
      <c r="M43" s="65">
        <v>3.7508103764406089</v>
      </c>
      <c r="N43" s="65">
        <v>3.9560373351023501</v>
      </c>
      <c r="O43" s="65">
        <v>4.1062436116759287</v>
      </c>
      <c r="P43" s="65">
        <v>4.3300495009211666</v>
      </c>
      <c r="Q43" s="65">
        <v>4.8192367342707216</v>
      </c>
      <c r="R43" s="65">
        <v>5.2495014827093147</v>
      </c>
      <c r="S43" s="65">
        <v>5.8957707799826293</v>
      </c>
      <c r="T43" s="65">
        <v>6.1007526748969187</v>
      </c>
      <c r="U43" s="65">
        <v>6.5489691556775336</v>
      </c>
      <c r="V43" s="65">
        <v>6.9816845221242083</v>
      </c>
      <c r="W43" s="65">
        <v>7.5357490422187423</v>
      </c>
      <c r="X43" s="65">
        <v>8.024747746428087</v>
      </c>
      <c r="Y43" s="65">
        <v>8.1503060131212361</v>
      </c>
      <c r="Z43" s="65">
        <v>8.6438468992602289</v>
      </c>
      <c r="AA43" s="65">
        <v>8.9184261178279716</v>
      </c>
      <c r="AB43" s="65">
        <v>9.0376178296422687</v>
      </c>
      <c r="AC43" s="65">
        <v>9.448725512347588</v>
      </c>
      <c r="AD43" s="65">
        <v>10.047935474342014</v>
      </c>
      <c r="AE43" s="65">
        <v>10.505276024889884</v>
      </c>
      <c r="AF43" s="65">
        <v>10.884608366604619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0.43244624471119897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>
        <v>0.47796188183840926</v>
      </c>
      <c r="W46" s="67">
        <v>0.48818531819304634</v>
      </c>
      <c r="X46" s="67">
        <v>0.35317758375662567</v>
      </c>
      <c r="Y46" s="67">
        <v>0.35532323203446725</v>
      </c>
      <c r="Z46" s="67">
        <v>0.37108298285387559</v>
      </c>
      <c r="AA46" s="67">
        <v>0.40056331266445644</v>
      </c>
      <c r="AB46" s="67">
        <v>0.44073337050305017</v>
      </c>
      <c r="AC46" s="67">
        <v>0.43740075535530804</v>
      </c>
      <c r="AD46" s="67">
        <v>0.43219817903891677</v>
      </c>
      <c r="AE46" s="67">
        <v>0.45473774051678828</v>
      </c>
      <c r="AF46" s="67">
        <v>0.48363455575553416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5.0558424458185121</v>
      </c>
      <c r="F47" s="65" t="s">
        <v>54</v>
      </c>
      <c r="G47" s="65">
        <v>6.1053424608912996</v>
      </c>
      <c r="H47" s="65" t="s">
        <v>54</v>
      </c>
      <c r="I47" s="65">
        <v>6.8421283625269274</v>
      </c>
      <c r="J47" s="65" t="s">
        <v>54</v>
      </c>
      <c r="K47" s="65">
        <v>6.9201994455078708</v>
      </c>
      <c r="L47" s="65" t="s">
        <v>54</v>
      </c>
      <c r="M47" s="65">
        <v>7.6287627303568639</v>
      </c>
      <c r="N47" s="65" t="s">
        <v>54</v>
      </c>
      <c r="O47" s="65">
        <v>7.7168888424032192</v>
      </c>
      <c r="P47" s="65" t="s">
        <v>54</v>
      </c>
      <c r="Q47" s="65">
        <v>7.8912192565178394</v>
      </c>
      <c r="R47" s="65" t="s">
        <v>54</v>
      </c>
      <c r="S47" s="65">
        <v>8.756829784790531</v>
      </c>
      <c r="T47" s="65">
        <v>9.1592592693510539</v>
      </c>
      <c r="U47" s="65">
        <v>9.2735466291874111</v>
      </c>
      <c r="V47" s="65">
        <v>9.1639619327375765</v>
      </c>
      <c r="W47" s="65">
        <v>9.2107842443814381</v>
      </c>
      <c r="X47" s="65">
        <v>9.3238359067109791</v>
      </c>
      <c r="Y47" s="65">
        <v>9.4094740479047463</v>
      </c>
      <c r="Z47" s="65">
        <v>9.7282034278669034</v>
      </c>
      <c r="AA47" s="65">
        <v>10.035124184685824</v>
      </c>
      <c r="AB47" s="65">
        <v>10.398310857713529</v>
      </c>
      <c r="AC47" s="65">
        <v>10.93852606504962</v>
      </c>
      <c r="AD47" s="65">
        <v>11.170742691686453</v>
      </c>
      <c r="AE47" s="65">
        <v>11.462844243674818</v>
      </c>
      <c r="AF47" s="65">
        <v>11.639954763125271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>
        <v>4.2605643443733552</v>
      </c>
      <c r="N48" s="67" t="s">
        <v>54</v>
      </c>
      <c r="O48" s="67">
        <v>5.0175668294104359</v>
      </c>
      <c r="P48" s="67" t="s">
        <v>54</v>
      </c>
      <c r="Q48" s="67">
        <v>5.3649565756748823</v>
      </c>
      <c r="R48" s="67" t="s">
        <v>54</v>
      </c>
      <c r="S48" s="67">
        <v>5.9767836210615233</v>
      </c>
      <c r="T48" s="67" t="s">
        <v>54</v>
      </c>
      <c r="U48" s="67">
        <v>6.2451758907529058</v>
      </c>
      <c r="V48" s="67" t="s">
        <v>54</v>
      </c>
      <c r="W48" s="67">
        <v>6.3593681186997566</v>
      </c>
      <c r="X48" s="67" t="s">
        <v>54</v>
      </c>
      <c r="Y48" s="67">
        <v>6.4844312788604217</v>
      </c>
      <c r="Z48" s="67" t="s">
        <v>54</v>
      </c>
      <c r="AA48" s="67">
        <v>8.451561285088065</v>
      </c>
      <c r="AB48" s="67" t="s">
        <v>54</v>
      </c>
      <c r="AC48" s="67">
        <v>8.506956776577967</v>
      </c>
      <c r="AD48" s="67" t="s">
        <v>54</v>
      </c>
      <c r="AE48" s="67">
        <v>9.1991261666425892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>
        <v>6.7278553366625067</v>
      </c>
      <c r="C49" s="65">
        <v>5.9358659416297623</v>
      </c>
      <c r="D49" s="65">
        <v>5.422881871379075</v>
      </c>
      <c r="E49" s="65">
        <v>4.3463330870630745</v>
      </c>
      <c r="F49" s="65">
        <v>3.5410918737469324</v>
      </c>
      <c r="G49" s="65">
        <v>3.4992839990936639</v>
      </c>
      <c r="H49" s="65">
        <v>3.275187311960186</v>
      </c>
      <c r="I49" s="65">
        <v>3.0806738067230603</v>
      </c>
      <c r="J49" s="65">
        <v>2.8295079463707959</v>
      </c>
      <c r="K49" s="65">
        <v>2.8602210999400572</v>
      </c>
      <c r="L49" s="65">
        <v>2.9094244200277912</v>
      </c>
      <c r="M49" s="65">
        <v>2.894973000922076</v>
      </c>
      <c r="N49" s="65">
        <v>2.8555865515918732</v>
      </c>
      <c r="O49" s="65">
        <v>2.8336387575590609</v>
      </c>
      <c r="P49" s="65">
        <v>2.7861133296025056</v>
      </c>
      <c r="Q49" s="65">
        <v>2.7223166950502766</v>
      </c>
      <c r="R49" s="65">
        <v>2.7122048051684406</v>
      </c>
      <c r="S49" s="65">
        <v>2.7420910661056634</v>
      </c>
      <c r="T49" s="65">
        <v>2.623436248287629</v>
      </c>
      <c r="U49" s="65">
        <v>2.5761874882493281</v>
      </c>
      <c r="V49" s="65">
        <v>2.571207601733474</v>
      </c>
      <c r="W49" s="65">
        <v>2.608094018897654</v>
      </c>
      <c r="X49" s="65">
        <v>2.5877486525609021</v>
      </c>
      <c r="Y49" s="65">
        <v>2.5568255810518905</v>
      </c>
      <c r="Z49" s="65">
        <v>2.5846293917400431</v>
      </c>
      <c r="AA49" s="65">
        <v>2.6168972710063492</v>
      </c>
      <c r="AB49" s="65">
        <v>2.5494959459167283</v>
      </c>
      <c r="AC49" s="65">
        <v>2.4722929792618409</v>
      </c>
      <c r="AD49" s="65">
        <v>2.3869097760126565</v>
      </c>
      <c r="AE49" s="65">
        <v>2.3871640128743881</v>
      </c>
      <c r="AF49" s="65">
        <v>2.3743329385762224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1.184309069720372</v>
      </c>
      <c r="R50" s="67">
        <v>1.0750650346487935</v>
      </c>
      <c r="S50" s="67">
        <v>1.0714496670420535</v>
      </c>
      <c r="T50" s="67">
        <v>0.9945276791661446</v>
      </c>
      <c r="U50" s="67">
        <v>0.86755252075963751</v>
      </c>
      <c r="V50" s="67">
        <v>0.97259869776084973</v>
      </c>
      <c r="W50" s="67">
        <v>0.88926975175236322</v>
      </c>
      <c r="X50" s="67">
        <v>1.0755549641851285</v>
      </c>
      <c r="Y50" s="67" t="s">
        <v>54</v>
      </c>
      <c r="Z50" s="67" t="s">
        <v>54</v>
      </c>
      <c r="AA50" s="67">
        <v>1.8140476153834315</v>
      </c>
      <c r="AB50" s="67">
        <v>1.7767691637073875</v>
      </c>
      <c r="AC50" s="67">
        <v>1.6071116371020886</v>
      </c>
      <c r="AD50" s="67">
        <v>1.6630204080065023</v>
      </c>
      <c r="AE50" s="67">
        <v>1.6295017084569461</v>
      </c>
      <c r="AF50" s="67">
        <v>1.6444479003769847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3.0121477343595919</v>
      </c>
      <c r="J51" s="65">
        <v>3.2778910843952698</v>
      </c>
      <c r="K51" s="65">
        <v>3.4937794946473133</v>
      </c>
      <c r="L51" s="65">
        <v>5.1627366574903979</v>
      </c>
      <c r="M51" s="65">
        <v>5.0635922931364963</v>
      </c>
      <c r="N51" s="65">
        <v>5.2458094556135721</v>
      </c>
      <c r="O51" s="65">
        <v>5.694288879874553</v>
      </c>
      <c r="P51" s="65">
        <v>6.044939532650119</v>
      </c>
      <c r="Q51" s="65">
        <v>6.5567398639421981</v>
      </c>
      <c r="R51" s="65">
        <v>6.6959980973715965</v>
      </c>
      <c r="S51" s="65">
        <v>6.914076918204791</v>
      </c>
      <c r="T51" s="65">
        <v>6.9858394523728364</v>
      </c>
      <c r="U51" s="65">
        <v>6.9230264320923673</v>
      </c>
      <c r="V51" s="65">
        <v>7.124298308456626</v>
      </c>
      <c r="W51" s="65">
        <v>7.2204840912251527</v>
      </c>
      <c r="X51" s="65">
        <v>7.1554468257237769</v>
      </c>
      <c r="Y51" s="65">
        <v>7.4000634794087059</v>
      </c>
      <c r="Z51" s="65">
        <v>7.365500307114524</v>
      </c>
      <c r="AA51" s="65">
        <v>7.717780203399335</v>
      </c>
      <c r="AB51" s="65">
        <v>7.6370348699615151</v>
      </c>
      <c r="AC51" s="65">
        <v>7.5048514893288258</v>
      </c>
      <c r="AD51" s="65">
        <v>7.5256634868716441</v>
      </c>
      <c r="AE51" s="65">
        <v>7.946644035313593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1.5671776955857195</v>
      </c>
      <c r="U53" s="65">
        <v>1.6390598082084324</v>
      </c>
      <c r="V53" s="65">
        <v>1.7334964267641313</v>
      </c>
      <c r="W53" s="65">
        <v>1.8851461317241875</v>
      </c>
      <c r="X53" s="65">
        <v>1.8442564475547838</v>
      </c>
      <c r="Y53" s="65">
        <v>2.0482069272280179</v>
      </c>
      <c r="Z53" s="65">
        <v>2.131313240637676</v>
      </c>
      <c r="AA53" s="65">
        <v>2.308810220830674</v>
      </c>
      <c r="AB53" s="65">
        <v>2.3567271264519327</v>
      </c>
      <c r="AC53" s="65">
        <v>2.3112375104335614</v>
      </c>
      <c r="AD53" s="65">
        <v>2.3281949244690088</v>
      </c>
      <c r="AE53" s="65">
        <v>2.3675037409561979</v>
      </c>
      <c r="AF53" s="65">
        <v>2.4247814938906771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5.3424017761780878</v>
      </c>
      <c r="I54" s="67" t="s">
        <v>54</v>
      </c>
      <c r="J54" s="67" t="s">
        <v>54</v>
      </c>
      <c r="K54" s="67" t="s">
        <v>54</v>
      </c>
      <c r="L54" s="67">
        <v>6.1914165381512616</v>
      </c>
      <c r="M54" s="67" t="s">
        <v>54</v>
      </c>
      <c r="N54" s="67" t="s">
        <v>54</v>
      </c>
      <c r="O54" s="67" t="s">
        <v>54</v>
      </c>
      <c r="P54" s="67">
        <v>5.9013588281501637</v>
      </c>
      <c r="Q54" s="67" t="s">
        <v>54</v>
      </c>
      <c r="R54" s="67" t="s">
        <v>54</v>
      </c>
      <c r="S54" s="67" t="s">
        <v>54</v>
      </c>
      <c r="T54" s="67">
        <v>6.0179820567739952</v>
      </c>
      <c r="U54" s="67" t="s">
        <v>54</v>
      </c>
      <c r="V54" s="67" t="s">
        <v>54</v>
      </c>
      <c r="W54" s="67" t="s">
        <v>54</v>
      </c>
      <c r="X54" s="67">
        <v>7.5273363726228188</v>
      </c>
      <c r="Y54" s="67" t="s">
        <v>54</v>
      </c>
      <c r="Z54" s="67" t="s">
        <v>54</v>
      </c>
      <c r="AA54" s="67">
        <v>8.5375341623703189</v>
      </c>
      <c r="AB54" s="67" t="s">
        <v>54</v>
      </c>
      <c r="AC54" s="67">
        <v>8.4742976540137391</v>
      </c>
      <c r="AD54" s="67" t="s">
        <v>54</v>
      </c>
      <c r="AE54" s="67">
        <v>9.0197541368571841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2.8812906060516221</v>
      </c>
      <c r="K55" s="65">
        <v>3.0755130140242755</v>
      </c>
      <c r="L55" s="65">
        <v>3.165074380897809</v>
      </c>
      <c r="M55" s="65">
        <v>3.3126968275810538</v>
      </c>
      <c r="N55" s="65">
        <v>4.1837124922273299</v>
      </c>
      <c r="O55" s="65">
        <v>4.4676564278562436</v>
      </c>
      <c r="P55" s="65">
        <v>4.8245331694537015</v>
      </c>
      <c r="Q55" s="65">
        <v>5.1068026870594201</v>
      </c>
      <c r="R55" s="65">
        <v>5.527887065318696</v>
      </c>
      <c r="S55" s="65">
        <v>5.9426712865038338</v>
      </c>
      <c r="T55" s="65">
        <v>6.2485648338829876</v>
      </c>
      <c r="U55" s="65">
        <v>6.7064149778822753</v>
      </c>
      <c r="V55" s="65">
        <v>7.1318332512100993</v>
      </c>
      <c r="W55" s="65">
        <v>7.4924843034669015</v>
      </c>
      <c r="X55" s="65">
        <v>7.6879874291289081</v>
      </c>
      <c r="Y55" s="65">
        <v>7.6841447103308385</v>
      </c>
      <c r="Z55" s="65">
        <v>7.7298260599061575</v>
      </c>
      <c r="AA55" s="65">
        <v>7.7691595579488419</v>
      </c>
      <c r="AB55" s="65">
        <v>7.828626263100066</v>
      </c>
      <c r="AC55" s="65">
        <v>7.9397830028630754</v>
      </c>
      <c r="AD55" s="65">
        <v>8.1358393027986473</v>
      </c>
      <c r="AE55" s="65">
        <v>8.3765919590625462</v>
      </c>
      <c r="AF55" s="65">
        <v>8.5641521630615394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0.86111029680252271</v>
      </c>
      <c r="I56" s="67">
        <v>0.90400328838090838</v>
      </c>
      <c r="J56" s="67">
        <v>0.8814819109756914</v>
      </c>
      <c r="K56" s="67">
        <v>0.93148859632069725</v>
      </c>
      <c r="L56" s="67">
        <v>1.0675489072661604</v>
      </c>
      <c r="M56" s="67">
        <v>1.0466996767818193</v>
      </c>
      <c r="N56" s="67">
        <v>1.0942911719263169</v>
      </c>
      <c r="O56" s="67">
        <v>1.1275635388560483</v>
      </c>
      <c r="P56" s="67">
        <v>1.1507078024435715</v>
      </c>
      <c r="Q56" s="67">
        <v>1.234929543879415</v>
      </c>
      <c r="R56" s="67">
        <v>1.3106774441688029</v>
      </c>
      <c r="S56" s="67">
        <v>1.4653390637167325</v>
      </c>
      <c r="T56" s="67">
        <v>1.5112909650978026</v>
      </c>
      <c r="U56" s="67">
        <v>1.604511431414855</v>
      </c>
      <c r="V56" s="67">
        <v>1.7254416843682197</v>
      </c>
      <c r="W56" s="67">
        <v>1.8715402708894282</v>
      </c>
      <c r="X56" s="67">
        <v>2.0781087472982631</v>
      </c>
      <c r="Y56" s="67">
        <v>2.1876323913577242</v>
      </c>
      <c r="Z56" s="67">
        <v>2.350715381746006</v>
      </c>
      <c r="AA56" s="67">
        <v>2.4294592615614872</v>
      </c>
      <c r="AB56" s="67">
        <v>2.4022812784271799</v>
      </c>
      <c r="AC56" s="67">
        <v>2.5983508893695424</v>
      </c>
      <c r="AD56" s="67">
        <v>2.7936574466619466</v>
      </c>
      <c r="AE56" s="67">
        <v>2.92190009506816</v>
      </c>
      <c r="AF56" s="67">
        <v>3.0582505732485754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6.0510761403513547</v>
      </c>
      <c r="R57" s="65" t="s">
        <v>54</v>
      </c>
      <c r="S57" s="65">
        <v>6.1379709649125971</v>
      </c>
      <c r="T57" s="65" t="s">
        <v>54</v>
      </c>
      <c r="U57" s="65">
        <v>6.1355640875488957</v>
      </c>
      <c r="V57" s="65">
        <v>6.2205514394244625</v>
      </c>
      <c r="W57" s="65">
        <v>6.7009706472559811</v>
      </c>
      <c r="X57" s="65">
        <v>6.8559916455731358</v>
      </c>
      <c r="Y57" s="65">
        <v>7.1815965580952543</v>
      </c>
      <c r="Z57" s="65">
        <v>7.4771968355432907</v>
      </c>
      <c r="AA57" s="65">
        <v>7.5455799930962808</v>
      </c>
      <c r="AB57" s="65">
        <v>7.7073279979843718</v>
      </c>
      <c r="AC57" s="65">
        <v>7.8069207518625667</v>
      </c>
      <c r="AD57" s="65">
        <v>7.9753287093603431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1.0569512633217579</v>
      </c>
      <c r="O5" s="65">
        <v>1.0667369834116405</v>
      </c>
      <c r="P5" s="65">
        <v>1.1242641473604253</v>
      </c>
      <c r="Q5" s="65">
        <v>1.140995038846766</v>
      </c>
      <c r="R5" s="65">
        <v>1.1397463784884529</v>
      </c>
      <c r="S5" s="65">
        <v>1.1671598306550737</v>
      </c>
      <c r="T5" s="65">
        <v>1.2215761696037213</v>
      </c>
      <c r="U5" s="65">
        <v>1.2512432238698983</v>
      </c>
      <c r="V5" s="65">
        <v>1.3221527298626723</v>
      </c>
      <c r="W5" s="65">
        <v>1.3882495058203383</v>
      </c>
      <c r="X5" s="65" t="s">
        <v>54</v>
      </c>
      <c r="Y5" s="65">
        <v>1.4635665716165827</v>
      </c>
      <c r="Z5" s="65" t="s">
        <v>54</v>
      </c>
      <c r="AA5" s="65">
        <v>1.5963658415091071</v>
      </c>
      <c r="AB5" s="65" t="s">
        <v>54</v>
      </c>
      <c r="AC5" s="65">
        <v>1.6608823839107087</v>
      </c>
      <c r="AD5" s="65" t="s">
        <v>54</v>
      </c>
      <c r="AE5" s="65">
        <v>1.874428011112927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0.49801481852002372</v>
      </c>
      <c r="H6" s="67">
        <v>0.51394475211481117</v>
      </c>
      <c r="I6" s="67">
        <v>0.41590680125916474</v>
      </c>
      <c r="J6" s="67">
        <v>0.4049978084846248</v>
      </c>
      <c r="K6" s="67">
        <v>0.37174329068908879</v>
      </c>
      <c r="L6" s="67">
        <v>0.32498765127191903</v>
      </c>
      <c r="M6" s="67">
        <v>0.32494074170850518</v>
      </c>
      <c r="N6" s="67">
        <v>0.32416545628344073</v>
      </c>
      <c r="O6" s="67">
        <v>0.32784809745010385</v>
      </c>
      <c r="P6" s="67">
        <v>0.3342833636951284</v>
      </c>
      <c r="Q6" s="67">
        <v>0.34103230937810242</v>
      </c>
      <c r="R6" s="67">
        <v>0.33313584567169796</v>
      </c>
      <c r="S6" s="67">
        <v>0.35124532433172156</v>
      </c>
      <c r="T6" s="67">
        <v>0.35169674806338719</v>
      </c>
      <c r="U6" s="67">
        <v>0.39204651534953183</v>
      </c>
      <c r="V6" s="67">
        <v>0.39229832209085186</v>
      </c>
      <c r="W6" s="67">
        <v>0.4197415272871714</v>
      </c>
      <c r="X6" s="67">
        <v>0.44287755464309925</v>
      </c>
      <c r="Y6" s="67">
        <v>0.47039671730603982</v>
      </c>
      <c r="Z6" s="67">
        <v>0.51817469723397502</v>
      </c>
      <c r="AA6" s="67">
        <v>0.5611381778823693</v>
      </c>
      <c r="AB6" s="67">
        <v>0.60868811988392735</v>
      </c>
      <c r="AC6" s="67">
        <v>0.59486292141205832</v>
      </c>
      <c r="AD6" s="67">
        <v>0.64719846435183614</v>
      </c>
      <c r="AE6" s="67">
        <v>0.65573724098506336</v>
      </c>
      <c r="AF6" s="67">
        <v>0.67293596852601889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0.44984467852567994</v>
      </c>
      <c r="H7" s="69">
        <v>0.48378893957314806</v>
      </c>
      <c r="I7" s="69">
        <v>0.53854108818894864</v>
      </c>
      <c r="J7" s="69">
        <v>0.53670528138286089</v>
      </c>
      <c r="K7" s="69">
        <v>0.58881155989142198</v>
      </c>
      <c r="L7" s="69">
        <v>0.62076331353640612</v>
      </c>
      <c r="M7" s="69">
        <v>0.60284046475830466</v>
      </c>
      <c r="N7" s="69">
        <v>0.62818217795795162</v>
      </c>
      <c r="O7" s="69">
        <v>0.64945453342868831</v>
      </c>
      <c r="P7" s="69">
        <v>0.7072432795114405</v>
      </c>
      <c r="Q7" s="69">
        <v>0.76263955926088445</v>
      </c>
      <c r="R7" s="69">
        <v>0.79527278120978639</v>
      </c>
      <c r="S7" s="69">
        <v>0.83520185975645667</v>
      </c>
      <c r="T7" s="69">
        <v>0.85010222748305186</v>
      </c>
      <c r="U7" s="69">
        <v>0.84327116886166609</v>
      </c>
      <c r="V7" s="69">
        <v>0.85853153103273727</v>
      </c>
      <c r="W7" s="69">
        <v>0.91013276652443575</v>
      </c>
      <c r="X7" s="69">
        <v>0.94086032120869878</v>
      </c>
      <c r="Y7" s="69">
        <v>1.0127083034011488</v>
      </c>
      <c r="Z7" s="69">
        <v>1.0666142099092379</v>
      </c>
      <c r="AA7" s="69">
        <v>1.0923578371681484</v>
      </c>
      <c r="AB7" s="69">
        <v>1.0671504283570463</v>
      </c>
      <c r="AC7" s="69">
        <v>1.1184273290670637</v>
      </c>
      <c r="AD7" s="69">
        <v>1.143894068977739</v>
      </c>
      <c r="AE7" s="69">
        <v>1.1728547383773391</v>
      </c>
      <c r="AF7" s="69">
        <v>1.2214831746983437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0.78599523104878588</v>
      </c>
      <c r="D8" s="67" t="s">
        <v>54</v>
      </c>
      <c r="E8" s="67">
        <v>0.89188615790797077</v>
      </c>
      <c r="F8" s="67" t="s">
        <v>54</v>
      </c>
      <c r="G8" s="67">
        <v>0.99317769389208355</v>
      </c>
      <c r="H8" s="67" t="s">
        <v>54</v>
      </c>
      <c r="I8" s="67">
        <v>1.0310646794445151</v>
      </c>
      <c r="J8" s="67" t="s">
        <v>54</v>
      </c>
      <c r="K8" s="67">
        <v>1.0465962402688342</v>
      </c>
      <c r="L8" s="67" t="s">
        <v>54</v>
      </c>
      <c r="M8" s="67">
        <v>1.0706674285796434</v>
      </c>
      <c r="N8" s="67">
        <v>1.3606421952445946</v>
      </c>
      <c r="O8" s="67">
        <v>1.3066536168053213</v>
      </c>
      <c r="P8" s="67">
        <v>1.4406282455405135</v>
      </c>
      <c r="Q8" s="67">
        <v>1.5615343710027452</v>
      </c>
      <c r="R8" s="67">
        <v>1.5494001981770522</v>
      </c>
      <c r="S8" s="67">
        <v>1.4761657870972837</v>
      </c>
      <c r="T8" s="67">
        <v>1.6438458432167009</v>
      </c>
      <c r="U8" s="67">
        <v>1.8935659607266102</v>
      </c>
      <c r="V8" s="67">
        <v>1.9661317282790383</v>
      </c>
      <c r="W8" s="67">
        <v>2.0399191855395222</v>
      </c>
      <c r="X8" s="67">
        <v>2.0789284410566684</v>
      </c>
      <c r="Y8" s="67">
        <v>2.0840803932909195</v>
      </c>
      <c r="Z8" s="67">
        <v>2.1048123819660205</v>
      </c>
      <c r="AA8" s="67">
        <v>2.1382820784729586</v>
      </c>
      <c r="AB8" s="67">
        <v>2.1009230127414003</v>
      </c>
      <c r="AC8" s="67">
        <v>2.0580155913904838</v>
      </c>
      <c r="AD8" s="67">
        <v>2.0382546122223046</v>
      </c>
      <c r="AE8" s="67">
        <v>2.0486910576679929</v>
      </c>
      <c r="AF8" s="67">
        <v>2.0679784729229733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0.73394797497530462</v>
      </c>
      <c r="K9" s="65">
        <v>0.78631742202309152</v>
      </c>
      <c r="L9" s="65">
        <v>0.78079617290278502</v>
      </c>
      <c r="M9" s="65">
        <v>0.81600407747196746</v>
      </c>
      <c r="N9" s="65">
        <v>0.86474086661002558</v>
      </c>
      <c r="O9" s="65">
        <v>0.90234569955082355</v>
      </c>
      <c r="P9" s="65">
        <v>0.94838817437781842</v>
      </c>
      <c r="Q9" s="65">
        <v>0.93646905111873269</v>
      </c>
      <c r="R9" s="65">
        <v>0.96870133914668322</v>
      </c>
      <c r="S9" s="65">
        <v>1.0609263288778366</v>
      </c>
      <c r="T9" s="65">
        <v>1.1253698800809842</v>
      </c>
      <c r="U9" s="65">
        <v>1.2925771765522025</v>
      </c>
      <c r="V9" s="65">
        <v>1.3667214012041597</v>
      </c>
      <c r="W9" s="65">
        <v>1.3092465753424658</v>
      </c>
      <c r="X9" s="65">
        <v>1.2862679022746419</v>
      </c>
      <c r="Y9" s="65">
        <v>1.2506240639041437</v>
      </c>
      <c r="Z9" s="65">
        <v>1.2751445086705202</v>
      </c>
      <c r="AA9" s="65">
        <v>1.1528335206293145</v>
      </c>
      <c r="AB9" s="65">
        <v>1.0957259484552584</v>
      </c>
      <c r="AC9" s="65">
        <v>1.1448168355416992</v>
      </c>
      <c r="AD9" s="65">
        <v>1.1246524559777573</v>
      </c>
      <c r="AE9" s="65">
        <v>1.1796827333740085</v>
      </c>
      <c r="AF9" s="65">
        <v>1.3574227935413077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2.1498006295907661</v>
      </c>
      <c r="Q10" s="67">
        <v>2.0990119475794784</v>
      </c>
      <c r="R10" s="67">
        <v>2.1617026456744037</v>
      </c>
      <c r="S10" s="67">
        <v>2.1207670014688951</v>
      </c>
      <c r="T10" s="67">
        <v>2.1434119063337347</v>
      </c>
      <c r="U10" s="67">
        <v>2.2231651924456126</v>
      </c>
      <c r="V10" s="67">
        <v>2.2913777207680281</v>
      </c>
      <c r="W10" s="67">
        <v>2.2706253698954426</v>
      </c>
      <c r="X10" s="67">
        <v>2.218379562614921</v>
      </c>
      <c r="Y10" s="67">
        <v>2.2359758741672251</v>
      </c>
      <c r="Z10" s="67">
        <v>2.19800451360019</v>
      </c>
      <c r="AA10" s="67">
        <v>2.2080988984864094</v>
      </c>
      <c r="AB10" s="67">
        <v>2.1202272010097825</v>
      </c>
      <c r="AC10" s="67">
        <v>2.1133187602467016</v>
      </c>
      <c r="AD10" s="67">
        <v>2.1101633601157612</v>
      </c>
      <c r="AE10" s="67">
        <v>2.1796731855064873</v>
      </c>
      <c r="AF10" s="67">
        <v>2.3360012196051527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0.75470110889238218</v>
      </c>
      <c r="E11" s="65">
        <v>0.77780115051086129</v>
      </c>
      <c r="F11" s="65">
        <v>0.79615138182905465</v>
      </c>
      <c r="G11" s="65">
        <v>0.79932332417001484</v>
      </c>
      <c r="H11" s="65">
        <v>0.80282602296143668</v>
      </c>
      <c r="I11" s="65">
        <v>0.82223427784501102</v>
      </c>
      <c r="J11" s="65">
        <v>0.81405955212861958</v>
      </c>
      <c r="K11" s="65" t="s">
        <v>54</v>
      </c>
      <c r="L11" s="65">
        <v>0.82558003280993675</v>
      </c>
      <c r="M11" s="65">
        <v>0.83624566807855227</v>
      </c>
      <c r="N11" s="65">
        <v>0.8882519733312898</v>
      </c>
      <c r="O11" s="65">
        <v>0.92007661367554117</v>
      </c>
      <c r="P11" s="65">
        <v>0.95456562488045593</v>
      </c>
      <c r="Q11" s="65">
        <v>0.95588693438699124</v>
      </c>
      <c r="R11" s="65">
        <v>1.0108016687337917</v>
      </c>
      <c r="S11" s="65">
        <v>1.0317131001778306</v>
      </c>
      <c r="T11" s="65">
        <v>1.0654318257215527</v>
      </c>
      <c r="U11" s="65">
        <v>1.1040419105857788</v>
      </c>
      <c r="V11" s="65">
        <v>1.2089361543619159</v>
      </c>
      <c r="W11" s="65">
        <v>1.2513679384797398</v>
      </c>
      <c r="X11" s="65">
        <v>1.3133566691230656</v>
      </c>
      <c r="Y11" s="65">
        <v>1.3471827877896283</v>
      </c>
      <c r="Z11" s="65">
        <v>1.3536218628813932</v>
      </c>
      <c r="AA11" s="65" t="s">
        <v>54</v>
      </c>
      <c r="AB11" s="65">
        <v>1.4386549134835129</v>
      </c>
      <c r="AC11" s="65">
        <v>1.4928338294896166</v>
      </c>
      <c r="AD11" s="65">
        <v>1.5269514880318205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0.71902683437072235</v>
      </c>
      <c r="O12" s="67">
        <v>0.72302074332889754</v>
      </c>
      <c r="P12" s="67">
        <v>0.82243657554911509</v>
      </c>
      <c r="Q12" s="67">
        <v>0.64300245614905605</v>
      </c>
      <c r="R12" s="67">
        <v>0.62748212867355047</v>
      </c>
      <c r="S12" s="67">
        <v>0.6485568165896034</v>
      </c>
      <c r="T12" s="67">
        <v>0.6816712530965553</v>
      </c>
      <c r="U12" s="67">
        <v>0.69720037313003125</v>
      </c>
      <c r="V12" s="67">
        <v>0.74998054253402058</v>
      </c>
      <c r="W12" s="67">
        <v>0.71396514324182814</v>
      </c>
      <c r="X12" s="67">
        <v>0.737334937078855</v>
      </c>
      <c r="Y12" s="67">
        <v>0.74324009556704673</v>
      </c>
      <c r="Z12" s="67">
        <v>0.69544131281891686</v>
      </c>
      <c r="AA12" s="67">
        <v>0.7100413641195078</v>
      </c>
      <c r="AB12" s="67">
        <v>0.82726506208799633</v>
      </c>
      <c r="AC12" s="67">
        <v>0.85468273613198087</v>
      </c>
      <c r="AD12" s="67">
        <v>0.84833014252286754</v>
      </c>
      <c r="AE12" s="67">
        <v>0.92306150008550691</v>
      </c>
      <c r="AF12" s="67">
        <v>0.95653315667281402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0.87338408179811722</v>
      </c>
      <c r="O13" s="65">
        <v>0.87764296177551759</v>
      </c>
      <c r="P13" s="65">
        <v>0.88968846735777329</v>
      </c>
      <c r="Q13" s="65">
        <v>0.89960760332263168</v>
      </c>
      <c r="R13" s="65">
        <v>0.90438382854359478</v>
      </c>
      <c r="S13" s="65">
        <v>0.90570951211999595</v>
      </c>
      <c r="T13" s="65">
        <v>0.98814136433016309</v>
      </c>
      <c r="U13" s="65">
        <v>1.0651276563216634</v>
      </c>
      <c r="V13" s="65">
        <v>1.0816896427995695</v>
      </c>
      <c r="W13" s="65">
        <v>1.1856164855735323</v>
      </c>
      <c r="X13" s="65">
        <v>0.95290076945605573</v>
      </c>
      <c r="Y13" s="65">
        <v>1.6596059444556519</v>
      </c>
      <c r="Z13" s="65" t="s">
        <v>54</v>
      </c>
      <c r="AA13" s="65">
        <v>1.4907304150495011</v>
      </c>
      <c r="AB13" s="65" t="s">
        <v>54</v>
      </c>
      <c r="AC13" s="65">
        <v>1.5854555085229478</v>
      </c>
      <c r="AD13" s="65" t="s">
        <v>54</v>
      </c>
      <c r="AE13" s="65">
        <v>1.5961746677422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0.45022563054467846</v>
      </c>
      <c r="J14" s="67">
        <v>0.4407020150930559</v>
      </c>
      <c r="K14" s="67">
        <v>0.43667341146675054</v>
      </c>
      <c r="L14" s="67">
        <v>0.43498519232606414</v>
      </c>
      <c r="M14" s="67">
        <v>0.42775861334696136</v>
      </c>
      <c r="N14" s="67">
        <v>0.45604262127545503</v>
      </c>
      <c r="O14" s="67">
        <v>0.44354459221834203</v>
      </c>
      <c r="P14" s="67">
        <v>0.45375472340635042</v>
      </c>
      <c r="Q14" s="67">
        <v>0.51215790590270416</v>
      </c>
      <c r="R14" s="67">
        <v>0.54877492558333074</v>
      </c>
      <c r="S14" s="67">
        <v>0.56070282489448131</v>
      </c>
      <c r="T14" s="67">
        <v>0.57411562439618757</v>
      </c>
      <c r="U14" s="67">
        <v>0.59864965640009948</v>
      </c>
      <c r="V14" s="67">
        <v>0.60447971980567161</v>
      </c>
      <c r="W14" s="67">
        <v>0.61005565459542777</v>
      </c>
      <c r="X14" s="67">
        <v>0.63738267978339647</v>
      </c>
      <c r="Y14" s="67">
        <v>0.67351307377520675</v>
      </c>
      <c r="Z14" s="67">
        <v>0.69003543085645791</v>
      </c>
      <c r="AA14" s="67">
        <v>0.71106859953826451</v>
      </c>
      <c r="AB14" s="67">
        <v>0.74819205833705582</v>
      </c>
      <c r="AC14" s="67">
        <v>0.77793645552801904</v>
      </c>
      <c r="AD14" s="67">
        <v>0.82935836949624198</v>
      </c>
      <c r="AE14" s="67">
        <v>0.87110206674273338</v>
      </c>
      <c r="AF14" s="67">
        <v>0.86980496191006695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0.18682981382803762</v>
      </c>
      <c r="K15" s="65">
        <v>0.21476553416871208</v>
      </c>
      <c r="L15" s="65">
        <v>0.25162028211971027</v>
      </c>
      <c r="M15" s="65">
        <v>0.27365736853562211</v>
      </c>
      <c r="N15" s="65">
        <v>0.30886384404508072</v>
      </c>
      <c r="O15" s="65">
        <v>0.32019052659433711</v>
      </c>
      <c r="P15" s="65">
        <v>0.34670965187636094</v>
      </c>
      <c r="Q15" s="65">
        <v>0.38858265567865524</v>
      </c>
      <c r="R15" s="65">
        <v>0.40107166778298731</v>
      </c>
      <c r="S15" s="65">
        <v>0.39304222894966395</v>
      </c>
      <c r="T15" s="65">
        <v>0.3878466456841218</v>
      </c>
      <c r="U15" s="65">
        <v>0.42017639480725394</v>
      </c>
      <c r="V15" s="65">
        <v>0.43728763480573202</v>
      </c>
      <c r="W15" s="65">
        <v>0.47684525855718707</v>
      </c>
      <c r="X15" s="65">
        <v>0.48980423105318094</v>
      </c>
      <c r="Y15" s="65">
        <v>0.6007819873264123</v>
      </c>
      <c r="Z15" s="65">
        <v>0.59547068049861041</v>
      </c>
      <c r="AA15" s="65">
        <v>0.57406805374945824</v>
      </c>
      <c r="AB15" s="65">
        <v>0.56379591519763916</v>
      </c>
      <c r="AC15" s="65">
        <v>0.57891634327258445</v>
      </c>
      <c r="AD15" s="65">
        <v>0.61832595010491964</v>
      </c>
      <c r="AE15" s="65">
        <v>0.64923394887001851</v>
      </c>
      <c r="AF15" s="65">
        <v>0.68862819988178059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0.66839007902313252</v>
      </c>
      <c r="I16" s="67">
        <v>0.66772897785745111</v>
      </c>
      <c r="J16" s="67">
        <v>0.71272751605995721</v>
      </c>
      <c r="K16" s="67">
        <v>0.73130845917522536</v>
      </c>
      <c r="L16" s="67">
        <v>0.72166569015533677</v>
      </c>
      <c r="M16" s="67">
        <v>0.75851876058346446</v>
      </c>
      <c r="N16" s="67">
        <v>0.6821635414874706</v>
      </c>
      <c r="O16" s="67">
        <v>0.7398578059485913</v>
      </c>
      <c r="P16" s="67">
        <v>0.82481534513801258</v>
      </c>
      <c r="Q16" s="67">
        <v>0.83840423211936599</v>
      </c>
      <c r="R16" s="67">
        <v>0.84762744752160879</v>
      </c>
      <c r="S16" s="67">
        <v>0.92596689666615961</v>
      </c>
      <c r="T16" s="67">
        <v>0.94687736404135503</v>
      </c>
      <c r="U16" s="67">
        <v>1.0529030300731921</v>
      </c>
      <c r="V16" s="67">
        <v>1.1260925645524391</v>
      </c>
      <c r="W16" s="67">
        <v>1.3830083898365855</v>
      </c>
      <c r="X16" s="67">
        <v>1.3823115420706913</v>
      </c>
      <c r="Y16" s="67">
        <v>1.3950025843381393</v>
      </c>
      <c r="Z16" s="67">
        <v>1.4644047808042091</v>
      </c>
      <c r="AA16" s="67">
        <v>1.2892427665078692</v>
      </c>
      <c r="AB16" s="67">
        <v>1.2936570999511579</v>
      </c>
      <c r="AC16" s="67">
        <v>1.3780114399841397</v>
      </c>
      <c r="AD16" s="67">
        <v>1.3905548312327976</v>
      </c>
      <c r="AE16" s="67">
        <v>1.3547323087559595</v>
      </c>
      <c r="AF16" s="67">
        <v>1.4216521923631285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0.43657747341940895</v>
      </c>
      <c r="H17" s="65">
        <v>0.39642490591857676</v>
      </c>
      <c r="I17" s="65">
        <v>0.38567436718901932</v>
      </c>
      <c r="J17" s="65">
        <v>0.38556370584971955</v>
      </c>
      <c r="K17" s="65">
        <v>0.43037074232153322</v>
      </c>
      <c r="L17" s="65">
        <v>0.6622351654775952</v>
      </c>
      <c r="M17" s="65">
        <v>0.61627783104293166</v>
      </c>
      <c r="N17" s="65">
        <v>0.640646001344086</v>
      </c>
      <c r="O17" s="65">
        <v>0.57530158200108528</v>
      </c>
      <c r="P17" s="65">
        <v>0.58555932626845164</v>
      </c>
      <c r="Q17" s="65">
        <v>0.59309704380126915</v>
      </c>
      <c r="R17" s="65">
        <v>0.70247329138006731</v>
      </c>
      <c r="S17" s="65">
        <v>0.73519599274483827</v>
      </c>
      <c r="T17" s="65">
        <v>0.70582994493256379</v>
      </c>
      <c r="U17" s="65">
        <v>0.6997742663656884</v>
      </c>
      <c r="V17" s="65">
        <v>0.77260494837049953</v>
      </c>
      <c r="W17" s="65">
        <v>0.86157763191703074</v>
      </c>
      <c r="X17" s="65">
        <v>0.92041490623165223</v>
      </c>
      <c r="Y17" s="65">
        <v>0.83814410947188367</v>
      </c>
      <c r="Z17" s="65">
        <v>0.90562723155721347</v>
      </c>
      <c r="AA17" s="65">
        <v>0.88042744656917882</v>
      </c>
      <c r="AB17" s="65">
        <v>0.83493173868893156</v>
      </c>
      <c r="AC17" s="65">
        <v>0.84696215532906682</v>
      </c>
      <c r="AD17" s="65">
        <v>0.82758543965824138</v>
      </c>
      <c r="AE17" s="65">
        <v>0.8600761641761131</v>
      </c>
      <c r="AF17" s="65">
        <v>0.95703926665754546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0.69152936350584526</v>
      </c>
      <c r="P18" s="67" t="s">
        <v>54</v>
      </c>
      <c r="Q18" s="67">
        <v>0.79441987513007295</v>
      </c>
      <c r="R18" s="67" t="s">
        <v>54</v>
      </c>
      <c r="S18" s="67">
        <v>0.74116305587229203</v>
      </c>
      <c r="T18" s="67" t="s">
        <v>54</v>
      </c>
      <c r="U18" s="67">
        <v>0.83711562464541034</v>
      </c>
      <c r="V18" s="67" t="s">
        <v>54</v>
      </c>
      <c r="W18" s="67">
        <v>0.842464085707329</v>
      </c>
      <c r="X18" s="67" t="s">
        <v>54</v>
      </c>
      <c r="Y18" s="67">
        <v>0.70368833324687452</v>
      </c>
      <c r="Z18" s="67">
        <v>0.50465681312006483</v>
      </c>
      <c r="AA18" s="67">
        <v>0.7913828842167604</v>
      </c>
      <c r="AB18" s="67" t="s">
        <v>54</v>
      </c>
      <c r="AC18" s="67">
        <v>0.81908419907910868</v>
      </c>
      <c r="AD18" s="67" t="s">
        <v>54</v>
      </c>
      <c r="AE18" s="67">
        <v>0.80305514801070155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0.54261508965077065</v>
      </c>
      <c r="E19" s="65">
        <v>0.55255066048196677</v>
      </c>
      <c r="F19" s="65">
        <v>0.54866166819011453</v>
      </c>
      <c r="G19" s="65">
        <v>0.52902551668691411</v>
      </c>
      <c r="H19" s="65">
        <v>0.52054613510058978</v>
      </c>
      <c r="I19" s="65">
        <v>0.55341029440250356</v>
      </c>
      <c r="J19" s="65">
        <v>0.58704009334004792</v>
      </c>
      <c r="K19" s="65">
        <v>0.60161496544423776</v>
      </c>
      <c r="L19" s="65">
        <v>0.67728909427525996</v>
      </c>
      <c r="M19" s="65">
        <v>0.68748529900312083</v>
      </c>
      <c r="N19" s="65">
        <v>0.72285528322598813</v>
      </c>
      <c r="O19" s="65">
        <v>0.7217639518315726</v>
      </c>
      <c r="P19" s="65">
        <v>0.73263602054848964</v>
      </c>
      <c r="Q19" s="65">
        <v>0.7619045308660245</v>
      </c>
      <c r="R19" s="65">
        <v>0.78894428829938779</v>
      </c>
      <c r="S19" s="65">
        <v>0.80131374830327706</v>
      </c>
      <c r="T19" s="65">
        <v>0.83261150143502638</v>
      </c>
      <c r="U19" s="65">
        <v>0.88713754946080492</v>
      </c>
      <c r="V19" s="65">
        <v>0.90399657646114462</v>
      </c>
      <c r="W19" s="65">
        <v>0.93590406128404668</v>
      </c>
      <c r="X19" s="65">
        <v>0.92925940894291992</v>
      </c>
      <c r="Y19" s="65">
        <v>0.93690286476211249</v>
      </c>
      <c r="Z19" s="65">
        <v>0.92890851471818658</v>
      </c>
      <c r="AA19" s="65">
        <v>0.89078607500428963</v>
      </c>
      <c r="AB19" s="65">
        <v>0.86994719734600712</v>
      </c>
      <c r="AC19" s="65">
        <v>0.93719567296303774</v>
      </c>
      <c r="AD19" s="65">
        <v>1.1787739207260064</v>
      </c>
      <c r="AE19" s="65">
        <v>1.2320309815781769</v>
      </c>
      <c r="AF19" s="65">
        <v>1.3334720199708758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0.46120891625945515</v>
      </c>
      <c r="O20" s="67">
        <v>0.47439860233839543</v>
      </c>
      <c r="P20" s="67">
        <v>0.59784427930642037</v>
      </c>
      <c r="Q20" s="67">
        <v>0.64260214200714005</v>
      </c>
      <c r="R20" s="67">
        <v>0.6826916813236924</v>
      </c>
      <c r="S20" s="67">
        <v>0.63459700541573749</v>
      </c>
      <c r="T20" s="67">
        <v>0.67540698396918109</v>
      </c>
      <c r="U20" s="67">
        <v>0.58695652173913038</v>
      </c>
      <c r="V20" s="67">
        <v>0.64839123267598753</v>
      </c>
      <c r="W20" s="67">
        <v>0.74605622108883884</v>
      </c>
      <c r="X20" s="67">
        <v>0.82963133906421271</v>
      </c>
      <c r="Y20" s="67">
        <v>0.76366648260629488</v>
      </c>
      <c r="Z20" s="67">
        <v>0.70216531334582555</v>
      </c>
      <c r="AA20" s="67">
        <v>0.70812437311935794</v>
      </c>
      <c r="AB20" s="67">
        <v>0.70523891767415081</v>
      </c>
      <c r="AC20" s="67">
        <v>0.68701950850997651</v>
      </c>
      <c r="AD20" s="67">
        <v>0.63411567476948871</v>
      </c>
      <c r="AE20" s="67">
        <v>0.6181601903251388</v>
      </c>
      <c r="AF20" s="67">
        <v>0.63514712120627825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1.0121314065805236</v>
      </c>
      <c r="P21" s="65" t="s">
        <v>54</v>
      </c>
      <c r="Q21" s="65">
        <v>1.0334333901452519</v>
      </c>
      <c r="R21" s="65" t="s">
        <v>54</v>
      </c>
      <c r="S21" s="65">
        <v>1.087058005562177</v>
      </c>
      <c r="T21" s="65" t="s">
        <v>54</v>
      </c>
      <c r="U21" s="65">
        <v>1.1912133584333668</v>
      </c>
      <c r="V21" s="65" t="s">
        <v>54</v>
      </c>
      <c r="W21" s="65">
        <v>1.2565232043134988</v>
      </c>
      <c r="X21" s="65" t="s">
        <v>54</v>
      </c>
      <c r="Y21" s="65">
        <v>1.29700826446281</v>
      </c>
      <c r="Z21" s="65" t="s">
        <v>54</v>
      </c>
      <c r="AA21" s="65">
        <v>1.3590046843838413</v>
      </c>
      <c r="AB21" s="65" t="s">
        <v>54</v>
      </c>
      <c r="AC21" s="65">
        <v>1.4081602675645748</v>
      </c>
      <c r="AD21" s="65" t="s">
        <v>54</v>
      </c>
      <c r="AE21" s="65">
        <v>1.4740243390684011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 t="s">
        <v>54</v>
      </c>
      <c r="G22" s="67" t="s">
        <v>54</v>
      </c>
      <c r="H22" s="67" t="s">
        <v>54</v>
      </c>
      <c r="I22" s="67" t="s">
        <v>54</v>
      </c>
      <c r="J22" s="67" t="s">
        <v>54</v>
      </c>
      <c r="K22" s="67">
        <v>0.63298572315332091</v>
      </c>
      <c r="L22" s="67">
        <v>0.6426673168353042</v>
      </c>
      <c r="M22" s="67">
        <v>0.66098960200788814</v>
      </c>
      <c r="N22" s="67">
        <v>0.63457932834935327</v>
      </c>
      <c r="O22" s="67">
        <v>0.63603818615751784</v>
      </c>
      <c r="P22" s="67">
        <v>0.73129752564876283</v>
      </c>
      <c r="Q22" s="67">
        <v>0.69282973621103117</v>
      </c>
      <c r="R22" s="67">
        <v>0.7631850721746275</v>
      </c>
      <c r="S22" s="67">
        <v>0.68520291837665293</v>
      </c>
      <c r="T22" s="67">
        <v>0.68389231632080771</v>
      </c>
      <c r="U22" s="67">
        <v>0.61664215408982925</v>
      </c>
      <c r="V22" s="67">
        <v>0.73845540494361539</v>
      </c>
      <c r="W22" s="67">
        <v>0.94942970073404864</v>
      </c>
      <c r="X22" s="67">
        <v>1.2129003055335521</v>
      </c>
      <c r="Y22" s="67">
        <v>1.3352799725180351</v>
      </c>
      <c r="Z22" s="67">
        <v>1.3475415472779368</v>
      </c>
      <c r="AA22" s="67">
        <v>1.3499318801089919</v>
      </c>
      <c r="AB22" s="67">
        <v>1.392910656379291</v>
      </c>
      <c r="AC22" s="67">
        <v>1.3632630774271051</v>
      </c>
      <c r="AD22" s="67">
        <v>1.3834289965986393</v>
      </c>
      <c r="AE22" s="67">
        <v>1.4136340018705185</v>
      </c>
      <c r="AF22" s="67">
        <v>1.4619997910354194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0.49496755488057426</v>
      </c>
      <c r="G23" s="65">
        <v>0.50550149118476495</v>
      </c>
      <c r="H23" s="65">
        <v>0.54537860613067279</v>
      </c>
      <c r="I23" s="65">
        <v>0.56867912842374368</v>
      </c>
      <c r="J23" s="65">
        <v>0.55800943052154428</v>
      </c>
      <c r="K23" s="65">
        <v>0.58112511445036896</v>
      </c>
      <c r="L23" s="65">
        <v>0.60750451207583034</v>
      </c>
      <c r="M23" s="65">
        <v>0.63118888607095569</v>
      </c>
      <c r="N23" s="65">
        <v>0.65988682507282281</v>
      </c>
      <c r="O23" s="65">
        <v>0.6940416430865568</v>
      </c>
      <c r="P23" s="65">
        <v>0.70151813550576669</v>
      </c>
      <c r="Q23" s="65">
        <v>0.69627231984064875</v>
      </c>
      <c r="R23" s="65">
        <v>0.66446955646412342</v>
      </c>
      <c r="S23" s="65">
        <v>0.64192162788089124</v>
      </c>
      <c r="T23" s="65">
        <v>0.61959458170977444</v>
      </c>
      <c r="U23" s="65">
        <v>0.62171456800131741</v>
      </c>
      <c r="V23" s="65">
        <v>0.6566820426406772</v>
      </c>
      <c r="W23" s="65">
        <v>0.65162091697773872</v>
      </c>
      <c r="X23" s="65">
        <v>0.66964568430167559</v>
      </c>
      <c r="Y23" s="65">
        <v>0.7088231870562216</v>
      </c>
      <c r="Z23" s="65">
        <v>0.73342444854109723</v>
      </c>
      <c r="AA23" s="65">
        <v>0.74197871008140259</v>
      </c>
      <c r="AB23" s="65">
        <v>0.82328863270744157</v>
      </c>
      <c r="AC23" s="65">
        <v>1.151731535396874</v>
      </c>
      <c r="AD23" s="65">
        <v>1.1755457610173314</v>
      </c>
      <c r="AE23" s="65">
        <v>1.1867800145140535</v>
      </c>
      <c r="AF23" s="65">
        <v>1.197858223154608</v>
      </c>
      <c r="AG23" s="65" t="s">
        <v>54</v>
      </c>
    </row>
    <row r="24" spans="1:33" x14ac:dyDescent="0.25">
      <c r="A24" s="21" t="s">
        <v>19</v>
      </c>
      <c r="B24" s="66">
        <v>0.27374775251475375</v>
      </c>
      <c r="C24" s="67">
        <v>0.29643465316683354</v>
      </c>
      <c r="D24" s="67">
        <v>0.33198989527249206</v>
      </c>
      <c r="E24" s="67">
        <v>0.35640933890592247</v>
      </c>
      <c r="F24" s="67">
        <v>0.38466589573366144</v>
      </c>
      <c r="G24" s="67">
        <v>0.41267570181365348</v>
      </c>
      <c r="H24" s="67">
        <v>0.44568033408109242</v>
      </c>
      <c r="I24" s="67">
        <v>0.47306662716509185</v>
      </c>
      <c r="J24" s="67">
        <v>0.52211447614617146</v>
      </c>
      <c r="K24" s="67">
        <v>0.57517980069893215</v>
      </c>
      <c r="L24" s="67">
        <v>0.59027819098507295</v>
      </c>
      <c r="M24" s="67">
        <v>0.60712385162833404</v>
      </c>
      <c r="N24" s="67">
        <v>0.65051369630266809</v>
      </c>
      <c r="O24" s="67">
        <v>0.70301302500495078</v>
      </c>
      <c r="P24" s="67">
        <v>0.72690939105639996</v>
      </c>
      <c r="Q24" s="67">
        <v>0.74924220783342854</v>
      </c>
      <c r="R24" s="67">
        <v>0.88139170022486313</v>
      </c>
      <c r="S24" s="67">
        <v>1.0163427230232458</v>
      </c>
      <c r="T24" s="67">
        <v>1.477777143498296</v>
      </c>
      <c r="U24" s="67">
        <v>1.5218680249064593</v>
      </c>
      <c r="V24" s="67">
        <v>1.6475787926500567</v>
      </c>
      <c r="W24" s="67">
        <v>1.7240664638780088</v>
      </c>
      <c r="X24" s="67">
        <v>1.7843695773172248</v>
      </c>
      <c r="Y24" s="67">
        <v>1.7592586350633796</v>
      </c>
      <c r="Z24" s="67">
        <v>1.7446526582155071</v>
      </c>
      <c r="AA24" s="67">
        <v>1.7702837961283442</v>
      </c>
      <c r="AB24" s="67">
        <v>1.8447867247616059</v>
      </c>
      <c r="AC24" s="67">
        <v>1.8668846041727398</v>
      </c>
      <c r="AD24" s="67">
        <v>1.9560970447820725</v>
      </c>
      <c r="AE24" s="67">
        <v>2.0356767888870939</v>
      </c>
      <c r="AF24" s="67">
        <v>2.1518401881300462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0.85706566087993596</v>
      </c>
      <c r="K25" s="65" t="s">
        <v>54</v>
      </c>
      <c r="L25" s="65" t="s">
        <v>54</v>
      </c>
      <c r="M25" s="65" t="s">
        <v>54</v>
      </c>
      <c r="N25" s="65">
        <v>1.0469301658382695</v>
      </c>
      <c r="O25" s="65" t="s">
        <v>54</v>
      </c>
      <c r="P25" s="65">
        <v>1.1530983950120466</v>
      </c>
      <c r="Q25" s="65" t="s">
        <v>54</v>
      </c>
      <c r="R25" s="65">
        <v>1.2585739190454561</v>
      </c>
      <c r="S25" s="65">
        <v>1.3354997719756874</v>
      </c>
      <c r="T25" s="65" t="s">
        <v>54</v>
      </c>
      <c r="U25" s="65">
        <v>1.4589059618930547</v>
      </c>
      <c r="V25" s="65" t="s">
        <v>54</v>
      </c>
      <c r="W25" s="65">
        <v>1.5764004853494156</v>
      </c>
      <c r="X25" s="65" t="s">
        <v>54</v>
      </c>
      <c r="Y25" s="65">
        <v>1.6931728506529975</v>
      </c>
      <c r="Z25" s="65" t="s">
        <v>54</v>
      </c>
      <c r="AA25" s="65">
        <v>1.8212640647386327</v>
      </c>
      <c r="AB25" s="65" t="s">
        <v>54</v>
      </c>
      <c r="AC25" s="65">
        <v>1.8956796054897835</v>
      </c>
      <c r="AD25" s="65" t="s">
        <v>54</v>
      </c>
      <c r="AE25" s="65">
        <v>2.0546229512534477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0.29489993544222076</v>
      </c>
      <c r="H26" s="67">
        <v>0.28285749884304584</v>
      </c>
      <c r="I26" s="67">
        <v>0.27059010404257011</v>
      </c>
      <c r="J26" s="67">
        <v>0.27955159643679311</v>
      </c>
      <c r="K26" s="67">
        <v>0.24404219059462945</v>
      </c>
      <c r="L26" s="67">
        <v>0.21518623045787069</v>
      </c>
      <c r="M26" s="67">
        <v>0.22141630619387653</v>
      </c>
      <c r="N26" s="67">
        <v>0.25732460125967471</v>
      </c>
      <c r="O26" s="67">
        <v>0.27136497586055552</v>
      </c>
      <c r="P26" s="67">
        <v>0.29663129251700682</v>
      </c>
      <c r="Q26" s="67">
        <v>0.32326179095417257</v>
      </c>
      <c r="R26" s="67">
        <v>0.30617099688130461</v>
      </c>
      <c r="S26" s="67">
        <v>0.32397351300478577</v>
      </c>
      <c r="T26" s="67">
        <v>0.32977424183658099</v>
      </c>
      <c r="U26" s="67">
        <v>0.33985352307610406</v>
      </c>
      <c r="V26" s="67">
        <v>0.35194067655772748</v>
      </c>
      <c r="W26" s="67">
        <v>0.29907224127593518</v>
      </c>
      <c r="X26" s="67">
        <v>0.32200154997513103</v>
      </c>
      <c r="Y26" s="67">
        <v>0.32207622470651392</v>
      </c>
      <c r="Z26" s="67">
        <v>0.31889143677761567</v>
      </c>
      <c r="AA26" s="67">
        <v>0.31965703695884207</v>
      </c>
      <c r="AB26" s="67">
        <v>0.32980212584227009</v>
      </c>
      <c r="AC26" s="67">
        <v>0.31707797474220834</v>
      </c>
      <c r="AD26" s="67">
        <v>0.31799555493818588</v>
      </c>
      <c r="AE26" s="67">
        <v>0.31409908087172672</v>
      </c>
      <c r="AF26" s="67">
        <v>0.33155888150517576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0.3978273874467646</v>
      </c>
      <c r="F27" s="65" t="s">
        <v>54</v>
      </c>
      <c r="G27" s="65">
        <v>0.43661009445810489</v>
      </c>
      <c r="H27" s="65" t="s">
        <v>54</v>
      </c>
      <c r="I27" s="65">
        <v>0.50147944087338026</v>
      </c>
      <c r="J27" s="65" t="s">
        <v>54</v>
      </c>
      <c r="K27" s="65">
        <v>0.6876280913487598</v>
      </c>
      <c r="L27" s="65" t="s">
        <v>54</v>
      </c>
      <c r="M27" s="65">
        <v>0.6085417638931887</v>
      </c>
      <c r="N27" s="65" t="s">
        <v>54</v>
      </c>
      <c r="O27" s="65">
        <v>0.62411025695779054</v>
      </c>
      <c r="P27" s="65" t="s">
        <v>54</v>
      </c>
      <c r="Q27" s="65">
        <v>0.71867730321700418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1.0041641325241835</v>
      </c>
      <c r="X27" s="65" t="s">
        <v>54</v>
      </c>
      <c r="Y27" s="65">
        <v>1.2496657497552708</v>
      </c>
      <c r="Z27" s="65" t="s">
        <v>54</v>
      </c>
      <c r="AA27" s="65">
        <v>1.4050900274605154</v>
      </c>
      <c r="AB27" s="65" t="s">
        <v>54</v>
      </c>
      <c r="AC27" s="65">
        <v>1.3856785925521125</v>
      </c>
      <c r="AD27" s="65" t="s">
        <v>54</v>
      </c>
      <c r="AE27" s="65">
        <v>1.3983914006010152</v>
      </c>
      <c r="AF27" s="65">
        <v>1.5478736398194854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0.771244651927113</v>
      </c>
      <c r="G28" s="67">
        <v>0.75028829863467461</v>
      </c>
      <c r="H28" s="67">
        <v>0.73599211569840683</v>
      </c>
      <c r="I28" s="67">
        <v>0.77805073958034876</v>
      </c>
      <c r="J28" s="67">
        <v>0.8038718751032391</v>
      </c>
      <c r="K28" s="67">
        <v>0.74690464315631977</v>
      </c>
      <c r="L28" s="67">
        <v>0.77768723609156232</v>
      </c>
      <c r="M28" s="67">
        <v>0.78187683831653176</v>
      </c>
      <c r="N28" s="67">
        <v>0.75475493153977846</v>
      </c>
      <c r="O28" s="67">
        <v>0.78176338408227264</v>
      </c>
      <c r="P28" s="67">
        <v>0.8441770076809697</v>
      </c>
      <c r="Q28" s="67">
        <v>0.83900215902073338</v>
      </c>
      <c r="R28" s="67">
        <v>0.88239018190856278</v>
      </c>
      <c r="S28" s="67">
        <v>0.8899984841316142</v>
      </c>
      <c r="T28" s="67">
        <v>0.8817430155664534</v>
      </c>
      <c r="U28" s="67">
        <v>0.99094028577134674</v>
      </c>
      <c r="V28" s="67">
        <v>1.108340784028168</v>
      </c>
      <c r="W28" s="67">
        <v>1.1190005026468204</v>
      </c>
      <c r="X28" s="67">
        <v>1.134636535214965</v>
      </c>
      <c r="Y28" s="67">
        <v>1.1148819705781732</v>
      </c>
      <c r="Z28" s="67">
        <v>1.1281290061399365</v>
      </c>
      <c r="AA28" s="67">
        <v>1.0760883948656876</v>
      </c>
      <c r="AB28" s="67">
        <v>1.1512031192779129</v>
      </c>
      <c r="AC28" s="67">
        <v>1.1322957854535336</v>
      </c>
      <c r="AD28" s="67">
        <v>1.188272242654655</v>
      </c>
      <c r="AE28" s="67">
        <v>1.1799083097836975</v>
      </c>
      <c r="AF28" s="67">
        <v>1.1961301671064204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0.66063201257520732</v>
      </c>
      <c r="H29" s="65">
        <v>0.68792373115675143</v>
      </c>
      <c r="I29" s="65">
        <v>0.68403028118240816</v>
      </c>
      <c r="J29" s="65">
        <v>0.72456413379344564</v>
      </c>
      <c r="K29" s="65">
        <v>0.74644602398933813</v>
      </c>
      <c r="L29" s="65">
        <v>0.71736231060191968</v>
      </c>
      <c r="M29" s="65">
        <v>0.73263258584519053</v>
      </c>
      <c r="N29" s="65">
        <v>0.75196900950261114</v>
      </c>
      <c r="O29" s="65">
        <v>0.58269102776048265</v>
      </c>
      <c r="P29" s="65">
        <v>0.62523411496516368</v>
      </c>
      <c r="Q29" s="65">
        <v>0.82205923472350673</v>
      </c>
      <c r="R29" s="65">
        <v>0.87562336548540443</v>
      </c>
      <c r="S29" s="65">
        <v>0.89558660820390945</v>
      </c>
      <c r="T29" s="65">
        <v>1.0118637122325169</v>
      </c>
      <c r="U29" s="65">
        <v>1.0613066143668641</v>
      </c>
      <c r="V29" s="65">
        <v>1.1475784185505802</v>
      </c>
      <c r="W29" s="65">
        <v>1.32108735814199</v>
      </c>
      <c r="X29" s="65">
        <v>1.3175171590569978</v>
      </c>
      <c r="Y29" s="65">
        <v>1.3054726153647154</v>
      </c>
      <c r="Z29" s="65">
        <v>1.3046464950035956</v>
      </c>
      <c r="AA29" s="65">
        <v>1.1980590341787978</v>
      </c>
      <c r="AB29" s="65">
        <v>1.1737533682206431</v>
      </c>
      <c r="AC29" s="65">
        <v>1.4233288851146428</v>
      </c>
      <c r="AD29" s="65">
        <v>1.5074008404925403</v>
      </c>
      <c r="AE29" s="65">
        <v>1.5225393183230556</v>
      </c>
      <c r="AF29" s="65">
        <v>1.5714808184635523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0.55059375666642973</v>
      </c>
      <c r="E30" s="67">
        <v>0.58630708430913347</v>
      </c>
      <c r="F30" s="67">
        <v>0.51846786231644282</v>
      </c>
      <c r="G30" s="67">
        <v>0.722089130058304</v>
      </c>
      <c r="H30" s="67" t="s">
        <v>54</v>
      </c>
      <c r="I30" s="67">
        <v>0.71243443381672322</v>
      </c>
      <c r="J30" s="67" t="s">
        <v>54</v>
      </c>
      <c r="K30" s="67">
        <v>0.7325555094809062</v>
      </c>
      <c r="L30" s="67" t="s">
        <v>54</v>
      </c>
      <c r="M30" s="67">
        <v>0.81419906290591948</v>
      </c>
      <c r="N30" s="67">
        <v>0.84933088131277423</v>
      </c>
      <c r="O30" s="67">
        <v>0.86939310367515221</v>
      </c>
      <c r="P30" s="67">
        <v>0.89898925788997663</v>
      </c>
      <c r="Q30" s="67">
        <v>0.91869328677858741</v>
      </c>
      <c r="R30" s="67">
        <v>0.94101587827791144</v>
      </c>
      <c r="S30" s="67">
        <v>0.97383460067066541</v>
      </c>
      <c r="T30" s="67">
        <v>1.0271512212152236</v>
      </c>
      <c r="U30" s="67">
        <v>1.114791587961214</v>
      </c>
      <c r="V30" s="67">
        <v>1.1483704930303138</v>
      </c>
      <c r="W30" s="67">
        <v>1.1585730216508512</v>
      </c>
      <c r="X30" s="67">
        <v>1.1811859864862644</v>
      </c>
      <c r="Y30" s="67">
        <v>1.172663850630238</v>
      </c>
      <c r="Z30" s="67">
        <v>1.1680426068924876</v>
      </c>
      <c r="AA30" s="67">
        <v>1.1585599325069764</v>
      </c>
      <c r="AB30" s="67">
        <v>1.1579315238226355</v>
      </c>
      <c r="AC30" s="67">
        <v>1.1659985244116995</v>
      </c>
      <c r="AD30" s="67">
        <v>1.1853037240460194</v>
      </c>
      <c r="AE30" s="67">
        <v>1.1871474171384166</v>
      </c>
      <c r="AF30" s="67">
        <v>1.2534301773477403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 t="s">
        <v>54</v>
      </c>
      <c r="P31" s="65" t="s">
        <v>54</v>
      </c>
      <c r="Q31" s="65">
        <v>1.9203754162882232</v>
      </c>
      <c r="R31" s="65" t="s">
        <v>54</v>
      </c>
      <c r="S31" s="65">
        <v>1.5923649449051205</v>
      </c>
      <c r="T31" s="65" t="s">
        <v>54</v>
      </c>
      <c r="U31" s="65">
        <v>1.6557830533070312</v>
      </c>
      <c r="V31" s="65" t="s">
        <v>54</v>
      </c>
      <c r="W31" s="65">
        <v>1.765273311897106</v>
      </c>
      <c r="X31" s="65" t="s">
        <v>54</v>
      </c>
      <c r="Y31" s="65">
        <v>2.2047073598510272</v>
      </c>
      <c r="Z31" s="65" t="s">
        <v>54</v>
      </c>
      <c r="AA31" s="65">
        <v>2.2886934197512678</v>
      </c>
      <c r="AB31" s="65" t="s">
        <v>54</v>
      </c>
      <c r="AC31" s="65">
        <v>2.158627087198516</v>
      </c>
      <c r="AD31" s="65" t="s">
        <v>54</v>
      </c>
      <c r="AE31" s="65">
        <v>2.1935719359166601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1.0721952836666138</v>
      </c>
      <c r="X32" s="71" t="s">
        <v>54</v>
      </c>
      <c r="Y32" s="71">
        <v>1.1570852418890556</v>
      </c>
      <c r="Z32" s="71" t="s">
        <v>54</v>
      </c>
      <c r="AA32" s="71" t="s">
        <v>54</v>
      </c>
      <c r="AB32" s="71" t="s">
        <v>54</v>
      </c>
      <c r="AC32" s="71">
        <v>1.2686922669030998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0.28042777177598255</v>
      </c>
      <c r="J33" s="65">
        <v>0.27582896601717616</v>
      </c>
      <c r="K33" s="65">
        <v>0.2878749926002912</v>
      </c>
      <c r="L33" s="65">
        <v>0.30101357004307988</v>
      </c>
      <c r="M33" s="65">
        <v>0.29629512543515907</v>
      </c>
      <c r="N33" s="65">
        <v>0.30993227598432238</v>
      </c>
      <c r="O33" s="65">
        <v>0.30344356296117586</v>
      </c>
      <c r="P33" s="65">
        <v>0.29754638789886501</v>
      </c>
      <c r="Q33" s="65">
        <v>0.3014121203927882</v>
      </c>
      <c r="R33" s="65">
        <v>0.31228563428918082</v>
      </c>
      <c r="S33" s="65">
        <v>0.33357246552824676</v>
      </c>
      <c r="T33" s="65">
        <v>0.35463184347314758</v>
      </c>
      <c r="U33" s="65">
        <v>0.36000507787921265</v>
      </c>
      <c r="V33" s="65">
        <v>0.39056262913642209</v>
      </c>
      <c r="W33" s="65">
        <v>0.40804979690879356</v>
      </c>
      <c r="X33" s="65">
        <v>0.41454859173847453</v>
      </c>
      <c r="Y33" s="65">
        <v>0.41983516793099385</v>
      </c>
      <c r="Z33" s="65">
        <v>0.47563303303411647</v>
      </c>
      <c r="AA33" s="65">
        <v>0.46068822551692595</v>
      </c>
      <c r="AB33" s="65">
        <v>0.47754804154668784</v>
      </c>
      <c r="AC33" s="65">
        <v>0.45902026895802728</v>
      </c>
      <c r="AD33" s="65">
        <v>0.47635133076917191</v>
      </c>
      <c r="AE33" s="65">
        <v>0.4821136518998817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0.22962867091518296</v>
      </c>
      <c r="W37" s="65">
        <v>0.25013110924457976</v>
      </c>
      <c r="X37" s="65">
        <v>0.27141527001862198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0.15554082129932659</v>
      </c>
      <c r="T38" s="67">
        <v>0.16181662096490557</v>
      </c>
      <c r="U38" s="67">
        <v>0.13499368900655725</v>
      </c>
      <c r="V38" s="67">
        <v>0.13256948924354189</v>
      </c>
      <c r="W38" s="67">
        <v>0.12539180724178919</v>
      </c>
      <c r="X38" s="67">
        <v>0.13699284009546539</v>
      </c>
      <c r="Y38" s="67">
        <v>0.12183990290188568</v>
      </c>
      <c r="Z38" s="67">
        <v>0.1509011814769842</v>
      </c>
      <c r="AA38" s="67">
        <v>0.15693844199394677</v>
      </c>
      <c r="AB38" s="67">
        <v>0.16902072769997259</v>
      </c>
      <c r="AC38" s="67">
        <v>0.1674949430879169</v>
      </c>
      <c r="AD38" s="67">
        <v>0.17608895947209571</v>
      </c>
      <c r="AE38" s="67">
        <v>0.17198987912583696</v>
      </c>
      <c r="AF38" s="67">
        <v>0.19960388816272553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1.006092916984006</v>
      </c>
      <c r="D39" s="65" t="s">
        <v>54</v>
      </c>
      <c r="E39" s="65">
        <v>1.2587253414264037</v>
      </c>
      <c r="F39" s="65" t="s">
        <v>54</v>
      </c>
      <c r="G39" s="65">
        <v>1.4193072955047901</v>
      </c>
      <c r="H39" s="65" t="s">
        <v>54</v>
      </c>
      <c r="I39" s="65">
        <v>1.5991348233597693</v>
      </c>
      <c r="J39" s="65">
        <v>1.6264204545454544</v>
      </c>
      <c r="K39" s="65">
        <v>1.8579348579348578</v>
      </c>
      <c r="L39" s="65" t="s">
        <v>54</v>
      </c>
      <c r="M39" s="65">
        <v>2.1539999999999999</v>
      </c>
      <c r="N39" s="65" t="s">
        <v>54</v>
      </c>
      <c r="O39" s="65">
        <v>2.3588195841716968</v>
      </c>
      <c r="P39" s="65" t="s">
        <v>54</v>
      </c>
      <c r="Q39" s="65">
        <v>2.3644801980198018</v>
      </c>
      <c r="R39" s="65">
        <v>2.5190839694656488</v>
      </c>
      <c r="S39" s="65">
        <v>2.2341381246490739</v>
      </c>
      <c r="T39" s="65">
        <v>2.3190184049079758</v>
      </c>
      <c r="U39" s="65">
        <v>2.2806804374240581</v>
      </c>
      <c r="V39" s="65" t="s">
        <v>54</v>
      </c>
      <c r="W39" s="65">
        <v>1.9902617163724892</v>
      </c>
      <c r="X39" s="65" t="s">
        <v>54</v>
      </c>
      <c r="Y39" s="65">
        <v>1.959136018680677</v>
      </c>
      <c r="Z39" s="65" t="s">
        <v>54</v>
      </c>
      <c r="AA39" s="65">
        <v>2.0620498614958449</v>
      </c>
      <c r="AB39" s="65">
        <v>2.0853206147323795</v>
      </c>
      <c r="AC39" s="65">
        <v>1.9232333502796135</v>
      </c>
      <c r="AD39" s="65">
        <v>1.8672260612043436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1.212634235888022</v>
      </c>
      <c r="N41" s="65">
        <v>1.2246722491370905</v>
      </c>
      <c r="O41" s="65">
        <v>1.2848579075199948</v>
      </c>
      <c r="P41" s="65">
        <v>1.2774557760344563</v>
      </c>
      <c r="Q41" s="65">
        <v>1.315256901313882</v>
      </c>
      <c r="R41" s="65">
        <v>1.3255087969206989</v>
      </c>
      <c r="S41" s="65">
        <v>1.3281403635379549</v>
      </c>
      <c r="T41" s="65">
        <v>1.3411467979702159</v>
      </c>
      <c r="U41" s="65">
        <v>1.3547527648295401</v>
      </c>
      <c r="V41" s="65">
        <v>1.3638468578401464</v>
      </c>
      <c r="W41" s="65">
        <v>1.3659209841784741</v>
      </c>
      <c r="X41" s="65">
        <v>1.3668844476632203</v>
      </c>
      <c r="Y41" s="65">
        <v>1.3695190448420858</v>
      </c>
      <c r="Z41" s="65">
        <v>1.4163217582686314</v>
      </c>
      <c r="AA41" s="65">
        <v>1.3850468573521781</v>
      </c>
      <c r="AB41" s="65">
        <v>1.3875910974024011</v>
      </c>
      <c r="AC41" s="65">
        <v>1.3926262868087145</v>
      </c>
      <c r="AD41" s="65">
        <v>1.3758462488603946</v>
      </c>
      <c r="AE41" s="65">
        <v>1.3731399839685199</v>
      </c>
      <c r="AF41" s="65">
        <v>1.3941639200175786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0.22285430381319091</v>
      </c>
      <c r="N42" s="67" t="s">
        <v>54</v>
      </c>
      <c r="O42" s="67">
        <v>0.25995563983610442</v>
      </c>
      <c r="P42" s="67">
        <v>0.307220312525947</v>
      </c>
      <c r="Q42" s="67">
        <v>0.30751278496973111</v>
      </c>
      <c r="R42" s="67">
        <v>0.29504128536083707</v>
      </c>
      <c r="S42" s="67">
        <v>0.29763946745078823</v>
      </c>
      <c r="T42" s="67">
        <v>0.27394771304568422</v>
      </c>
      <c r="U42" s="67">
        <v>0.28742831377080136</v>
      </c>
      <c r="V42" s="67">
        <v>0.27488395706411373</v>
      </c>
      <c r="W42" s="67">
        <v>0.28893184838771574</v>
      </c>
      <c r="X42" s="67">
        <v>0.2969032714264917</v>
      </c>
      <c r="Y42" s="67">
        <v>0.3090019911742547</v>
      </c>
      <c r="Z42" s="67">
        <v>0.32007156863392378</v>
      </c>
      <c r="AA42" s="67">
        <v>0.32957238242263687</v>
      </c>
      <c r="AB42" s="67">
        <v>0.3596930369318902</v>
      </c>
      <c r="AC42" s="67">
        <v>0.38246735977536844</v>
      </c>
      <c r="AD42" s="67">
        <v>0.37921127276054534</v>
      </c>
      <c r="AE42" s="67">
        <v>0.37921944476724628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0.65186866380061304</v>
      </c>
      <c r="J43" s="65">
        <v>0.65036661337449686</v>
      </c>
      <c r="K43" s="65">
        <v>0.66255385145614343</v>
      </c>
      <c r="L43" s="65">
        <v>0.75555188211401325</v>
      </c>
      <c r="M43" s="65">
        <v>0.82787545109651151</v>
      </c>
      <c r="N43" s="65">
        <v>0.85412018711766824</v>
      </c>
      <c r="O43" s="65">
        <v>0.89177841778417777</v>
      </c>
      <c r="P43" s="65">
        <v>0.92575577883686999</v>
      </c>
      <c r="Q43" s="65">
        <v>1.0279970215934475</v>
      </c>
      <c r="R43" s="65">
        <v>1.1065934682013621</v>
      </c>
      <c r="S43" s="65">
        <v>1.2270140188700869</v>
      </c>
      <c r="T43" s="65">
        <v>1.2620505745579353</v>
      </c>
      <c r="U43" s="65">
        <v>1.3643214171127511</v>
      </c>
      <c r="V43" s="65">
        <v>1.4393329116873605</v>
      </c>
      <c r="W43" s="65">
        <v>1.5296760646647503</v>
      </c>
      <c r="X43" s="65">
        <v>1.6098065302066134</v>
      </c>
      <c r="Y43" s="65">
        <v>1.6219080294394332</v>
      </c>
      <c r="Z43" s="65">
        <v>1.6891671686514371</v>
      </c>
      <c r="AA43" s="65">
        <v>1.7314813753691118</v>
      </c>
      <c r="AB43" s="65">
        <v>1.7447357160978603</v>
      </c>
      <c r="AC43" s="65">
        <v>1.8065467281326706</v>
      </c>
      <c r="AD43" s="65">
        <v>1.9169639961076874</v>
      </c>
      <c r="AE43" s="65">
        <v>1.9840797560714825</v>
      </c>
      <c r="AF43" s="65">
        <v>2.0741851674267684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0.11465985554663868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>
        <v>0.11899865861588886</v>
      </c>
      <c r="W46" s="67">
        <v>0.12061466296513801</v>
      </c>
      <c r="X46" s="67">
        <v>8.5623567534714687E-2</v>
      </c>
      <c r="Y46" s="67">
        <v>8.6269565812594498E-2</v>
      </c>
      <c r="Z46" s="67">
        <v>9.0897645219918555E-2</v>
      </c>
      <c r="AA46" s="67">
        <v>9.6996906993195992E-2</v>
      </c>
      <c r="AB46" s="67">
        <v>0.10744725101601911</v>
      </c>
      <c r="AC46" s="67">
        <v>0.10623209670062032</v>
      </c>
      <c r="AD46" s="67">
        <v>0.10319703912803076</v>
      </c>
      <c r="AE46" s="67">
        <v>0.10683022855039839</v>
      </c>
      <c r="AF46" s="67">
        <v>0.12309738554585332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1.0698529411764706</v>
      </c>
      <c r="F47" s="65" t="s">
        <v>54</v>
      </c>
      <c r="G47" s="65">
        <v>1.2624053030303031</v>
      </c>
      <c r="H47" s="65" t="s">
        <v>54</v>
      </c>
      <c r="I47" s="65">
        <v>1.3617289509230075</v>
      </c>
      <c r="J47" s="65" t="s">
        <v>54</v>
      </c>
      <c r="K47" s="65">
        <v>1.3455454150369406</v>
      </c>
      <c r="L47" s="65" t="s">
        <v>54</v>
      </c>
      <c r="M47" s="65">
        <v>1.4892533448424687</v>
      </c>
      <c r="N47" s="65" t="s">
        <v>54</v>
      </c>
      <c r="O47" s="65">
        <v>1.5434135667396063</v>
      </c>
      <c r="P47" s="65" t="s">
        <v>54</v>
      </c>
      <c r="Q47" s="65">
        <v>1.5763260025873223</v>
      </c>
      <c r="R47" s="65" t="s">
        <v>54</v>
      </c>
      <c r="S47" s="65">
        <v>1.659718875502008</v>
      </c>
      <c r="T47" s="65">
        <v>1.700350194552529</v>
      </c>
      <c r="U47" s="65">
        <v>1.7491989058225867</v>
      </c>
      <c r="V47" s="65">
        <v>1.7544670846394983</v>
      </c>
      <c r="W47" s="65">
        <v>1.7604480494399384</v>
      </c>
      <c r="X47" s="65">
        <v>1.7693792581377745</v>
      </c>
      <c r="Y47" s="65">
        <v>1.7887350299401199</v>
      </c>
      <c r="Z47" s="65">
        <v>1.8527777777777779</v>
      </c>
      <c r="AA47" s="65">
        <v>1.9254981549815495</v>
      </c>
      <c r="AB47" s="65">
        <v>2.0096061832903938</v>
      </c>
      <c r="AC47" s="65">
        <v>2.1082241630276566</v>
      </c>
      <c r="AD47" s="65">
        <v>2.135709169054441</v>
      </c>
      <c r="AE47" s="65">
        <v>2.1740832157968968</v>
      </c>
      <c r="AF47" s="65">
        <v>2.2601361031518623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 t="s">
        <v>54</v>
      </c>
      <c r="J48" s="67" t="s">
        <v>54</v>
      </c>
      <c r="K48" s="67" t="s">
        <v>54</v>
      </c>
      <c r="L48" s="67" t="s">
        <v>54</v>
      </c>
      <c r="M48" s="67">
        <v>0.9219269102990032</v>
      </c>
      <c r="N48" s="67" t="s">
        <v>54</v>
      </c>
      <c r="O48" s="67">
        <v>1.0556572683998535</v>
      </c>
      <c r="P48" s="67" t="s">
        <v>54</v>
      </c>
      <c r="Q48" s="67">
        <v>1.0776703745081848</v>
      </c>
      <c r="R48" s="67" t="s">
        <v>54</v>
      </c>
      <c r="S48" s="67">
        <v>1.1894687353079456</v>
      </c>
      <c r="T48" s="67" t="s">
        <v>54</v>
      </c>
      <c r="U48" s="67">
        <v>1.2641633111714579</v>
      </c>
      <c r="V48" s="67" t="s">
        <v>54</v>
      </c>
      <c r="W48" s="67">
        <v>1.2878683716027315</v>
      </c>
      <c r="X48" s="67" t="s">
        <v>54</v>
      </c>
      <c r="Y48" s="67">
        <v>1.3104928884515608</v>
      </c>
      <c r="Z48" s="67" t="s">
        <v>54</v>
      </c>
      <c r="AA48" s="67">
        <v>1.6471681378553027</v>
      </c>
      <c r="AB48" s="67" t="s">
        <v>54</v>
      </c>
      <c r="AC48" s="67">
        <v>1.5491866769945779</v>
      </c>
      <c r="AD48" s="67" t="s">
        <v>54</v>
      </c>
      <c r="AE48" s="67">
        <v>1.6472614278761559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0.71318760262725789</v>
      </c>
      <c r="K49" s="65">
        <v>0.66758598776709821</v>
      </c>
      <c r="L49" s="65">
        <v>0.65460888274166285</v>
      </c>
      <c r="M49" s="65">
        <v>0.64827480306496932</v>
      </c>
      <c r="N49" s="65">
        <v>0.62208553983708126</v>
      </c>
      <c r="O49" s="65">
        <v>0.61769848806885841</v>
      </c>
      <c r="P49" s="65">
        <v>0.59630267829290395</v>
      </c>
      <c r="Q49" s="65">
        <v>0.57232473404644491</v>
      </c>
      <c r="R49" s="65">
        <v>0.56230247654296006</v>
      </c>
      <c r="S49" s="65">
        <v>0.55510668362300408</v>
      </c>
      <c r="T49" s="65">
        <v>0.52927904454741348</v>
      </c>
      <c r="U49" s="65">
        <v>0.53196513470681461</v>
      </c>
      <c r="V49" s="65">
        <v>0.52751880344324653</v>
      </c>
      <c r="W49" s="65">
        <v>0.52893997770156798</v>
      </c>
      <c r="X49" s="65">
        <v>0.52081906492417362</v>
      </c>
      <c r="Y49" s="65">
        <v>0.51689288565785607</v>
      </c>
      <c r="Z49" s="65">
        <v>0.52265896923356492</v>
      </c>
      <c r="AA49" s="65">
        <v>0.52386817241031758</v>
      </c>
      <c r="AB49" s="65">
        <v>0.5139498676198776</v>
      </c>
      <c r="AC49" s="65">
        <v>0.50080662335908877</v>
      </c>
      <c r="AD49" s="65">
        <v>0.48608962615477269</v>
      </c>
      <c r="AE49" s="65">
        <v>0.49000696550316963</v>
      </c>
      <c r="AF49" s="65">
        <v>0.49078200025495389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0.41533328794171709</v>
      </c>
      <c r="R50" s="67">
        <v>0.36089687266100423</v>
      </c>
      <c r="S50" s="67">
        <v>0.34966029388528996</v>
      </c>
      <c r="T50" s="67">
        <v>0.30104252079184723</v>
      </c>
      <c r="U50" s="67">
        <v>0.25172491165086663</v>
      </c>
      <c r="V50" s="67">
        <v>0.29299659576944337</v>
      </c>
      <c r="W50" s="67">
        <v>0.26438479966718786</v>
      </c>
      <c r="X50" s="67">
        <v>0.31628342170177776</v>
      </c>
      <c r="Y50" s="67" t="s">
        <v>54</v>
      </c>
      <c r="Z50" s="67" t="s">
        <v>54</v>
      </c>
      <c r="AA50" s="67">
        <v>0.48561313163823616</v>
      </c>
      <c r="AB50" s="67">
        <v>0.46861532221264518</v>
      </c>
      <c r="AC50" s="67">
        <v>0.41190663777821546</v>
      </c>
      <c r="AD50" s="67">
        <v>0.42592433203408381</v>
      </c>
      <c r="AE50" s="67">
        <v>0.40850951183414153</v>
      </c>
      <c r="AF50" s="67">
        <v>0.44293323679991731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0.55236791945652697</v>
      </c>
      <c r="J51" s="65">
        <v>0.62564888515350769</v>
      </c>
      <c r="K51" s="65">
        <v>0.66988267235527976</v>
      </c>
      <c r="L51" s="65">
        <v>0.95803970337616884</v>
      </c>
      <c r="M51" s="65">
        <v>0.95094426531552279</v>
      </c>
      <c r="N51" s="65">
        <v>1.0023276383781015</v>
      </c>
      <c r="O51" s="65">
        <v>1.1012083177219933</v>
      </c>
      <c r="P51" s="65">
        <v>1.1443397081482825</v>
      </c>
      <c r="Q51" s="65">
        <v>1.2056123108754688</v>
      </c>
      <c r="R51" s="65">
        <v>1.1810569333707281</v>
      </c>
      <c r="S51" s="65">
        <v>1.1592573604804453</v>
      </c>
      <c r="T51" s="65">
        <v>1.1300298062593144</v>
      </c>
      <c r="U51" s="65">
        <v>1.1499665551839466</v>
      </c>
      <c r="V51" s="65">
        <v>1.1769857368234649</v>
      </c>
      <c r="W51" s="65">
        <v>1.1772030354653864</v>
      </c>
      <c r="X51" s="65">
        <v>1.1442994996426019</v>
      </c>
      <c r="Y51" s="65">
        <v>1.1551319480222106</v>
      </c>
      <c r="Z51" s="65">
        <v>1.1230718286928447</v>
      </c>
      <c r="AA51" s="65">
        <v>1.1804332366938353</v>
      </c>
      <c r="AB51" s="65">
        <v>1.1754920911491655</v>
      </c>
      <c r="AC51" s="65">
        <v>1.1674388183354227</v>
      </c>
      <c r="AD51" s="65">
        <v>1.1663885000538385</v>
      </c>
      <c r="AE51" s="65">
        <v>1.2188515709642471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0.96295195996578453</v>
      </c>
      <c r="I54" s="67" t="s">
        <v>54</v>
      </c>
      <c r="J54" s="67" t="s">
        <v>54</v>
      </c>
      <c r="K54" s="67" t="s">
        <v>54</v>
      </c>
      <c r="L54" s="67">
        <v>1.0997590625069931</v>
      </c>
      <c r="M54" s="67" t="s">
        <v>54</v>
      </c>
      <c r="N54" s="67" t="s">
        <v>54</v>
      </c>
      <c r="O54" s="67" t="s">
        <v>54</v>
      </c>
      <c r="P54" s="67">
        <v>1.0504160833722196</v>
      </c>
      <c r="Q54" s="67" t="s">
        <v>54</v>
      </c>
      <c r="R54" s="67" t="s">
        <v>54</v>
      </c>
      <c r="S54" s="67" t="s">
        <v>54</v>
      </c>
      <c r="T54" s="67">
        <v>1.0312796464235454</v>
      </c>
      <c r="U54" s="67" t="s">
        <v>54</v>
      </c>
      <c r="V54" s="67" t="s">
        <v>54</v>
      </c>
      <c r="W54" s="67" t="s">
        <v>54</v>
      </c>
      <c r="X54" s="67">
        <v>1.2881587017333158</v>
      </c>
      <c r="Y54" s="67" t="s">
        <v>54</v>
      </c>
      <c r="Z54" s="67" t="s">
        <v>54</v>
      </c>
      <c r="AA54" s="67">
        <v>1.445842646173316</v>
      </c>
      <c r="AB54" s="67" t="s">
        <v>54</v>
      </c>
      <c r="AC54" s="67">
        <v>1.4295518249194521</v>
      </c>
      <c r="AD54" s="67" t="s">
        <v>54</v>
      </c>
      <c r="AE54" s="67">
        <v>1.518935733564889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0.67376466788674783</v>
      </c>
      <c r="K55" s="65">
        <v>0.71566329248801286</v>
      </c>
      <c r="L55" s="65">
        <v>0.73254337630386679</v>
      </c>
      <c r="M55" s="65">
        <v>0.78055486962591936</v>
      </c>
      <c r="N55" s="65">
        <v>0.9851814938861857</v>
      </c>
      <c r="O55" s="65">
        <v>1.046317014937846</v>
      </c>
      <c r="P55" s="65">
        <v>1.1127201546086245</v>
      </c>
      <c r="Q55" s="65">
        <v>1.1663005045262524</v>
      </c>
      <c r="R55" s="65">
        <v>1.2478256763920483</v>
      </c>
      <c r="S55" s="65">
        <v>1.3235758913930444</v>
      </c>
      <c r="T55" s="65">
        <v>1.3826395760508507</v>
      </c>
      <c r="U55" s="65">
        <v>1.5074294518101956</v>
      </c>
      <c r="V55" s="65">
        <v>1.5760006407693699</v>
      </c>
      <c r="W55" s="65">
        <v>1.627984466556728</v>
      </c>
      <c r="X55" s="65">
        <v>1.6527683513552487</v>
      </c>
      <c r="Y55" s="65">
        <v>1.6410579505140874</v>
      </c>
      <c r="Z55" s="65">
        <v>1.6390368109350122</v>
      </c>
      <c r="AA55" s="65">
        <v>1.6344150526496699</v>
      </c>
      <c r="AB55" s="65">
        <v>1.6410584965576462</v>
      </c>
      <c r="AC55" s="65">
        <v>1.6558382481615574</v>
      </c>
      <c r="AD55" s="65">
        <v>1.6882514061945075</v>
      </c>
      <c r="AE55" s="65">
        <v>1.7316874655421741</v>
      </c>
      <c r="AF55" s="65">
        <v>1.7730396830093882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0.27527957931499381</v>
      </c>
      <c r="I56" s="67">
        <v>0.2934594398239504</v>
      </c>
      <c r="J56" s="67">
        <v>0.28319566173658345</v>
      </c>
      <c r="K56" s="67">
        <v>0.30030869938639221</v>
      </c>
      <c r="L56" s="67">
        <v>0.35682925308776414</v>
      </c>
      <c r="M56" s="67">
        <v>0.35524795695502048</v>
      </c>
      <c r="N56" s="67">
        <v>0.37806627896727685</v>
      </c>
      <c r="O56" s="67">
        <v>0.39833227570834706</v>
      </c>
      <c r="P56" s="67">
        <v>0.40443721808454847</v>
      </c>
      <c r="Q56" s="67">
        <v>0.43027348760839451</v>
      </c>
      <c r="R56" s="67">
        <v>0.45433829089992434</v>
      </c>
      <c r="S56" s="67">
        <v>0.50626117179741803</v>
      </c>
      <c r="T56" s="67">
        <v>0.5170431909828499</v>
      </c>
      <c r="U56" s="67">
        <v>0.55379403794037951</v>
      </c>
      <c r="V56" s="67">
        <v>0.5685466970387244</v>
      </c>
      <c r="W56" s="67">
        <v>0.58823126631574441</v>
      </c>
      <c r="X56" s="67">
        <v>0.64349178695868592</v>
      </c>
      <c r="Y56" s="67">
        <v>0.67034062474776013</v>
      </c>
      <c r="Z56" s="67">
        <v>0.70824328014668592</v>
      </c>
      <c r="AA56" s="67">
        <v>0.72458792252183812</v>
      </c>
      <c r="AB56" s="67">
        <v>0.71271044709555142</v>
      </c>
      <c r="AC56" s="67">
        <v>0.75493033418102362</v>
      </c>
      <c r="AD56" s="67">
        <v>0.80760453603904092</v>
      </c>
      <c r="AE56" s="67">
        <v>0.87716526933179806</v>
      </c>
      <c r="AF56" s="67">
        <v>0.97390487608457199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1.264355426781085</v>
      </c>
      <c r="R57" s="65" t="s">
        <v>54</v>
      </c>
      <c r="S57" s="65">
        <v>1.2839574249371142</v>
      </c>
      <c r="T57" s="65" t="s">
        <v>54</v>
      </c>
      <c r="U57" s="65">
        <v>1.322237200001372</v>
      </c>
      <c r="V57" s="65">
        <v>1.3506564158360961</v>
      </c>
      <c r="W57" s="65">
        <v>1.4604810294643313</v>
      </c>
      <c r="X57" s="65">
        <v>1.4897977052835056</v>
      </c>
      <c r="Y57" s="65">
        <v>1.5534655047300763</v>
      </c>
      <c r="Z57" s="65">
        <v>1.5907031948622061</v>
      </c>
      <c r="AA57" s="65">
        <v>1.5884705130254115</v>
      </c>
      <c r="AB57" s="65">
        <v>1.6096241018355475</v>
      </c>
      <c r="AC57" s="65">
        <v>1.6248682166673947</v>
      </c>
      <c r="AD57" s="65">
        <v>1.6505162901088062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  <col min="35" max="35" width="10" bestFit="1" customWidth="1"/>
  </cols>
  <sheetData>
    <row r="1" spans="1:33" x14ac:dyDescent="0.25">
      <c r="A1" s="1" t="s">
        <v>150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3.9905592390814433</v>
      </c>
      <c r="D5" s="65" t="s">
        <v>54</v>
      </c>
      <c r="E5" s="65">
        <v>3.6355554097305633</v>
      </c>
      <c r="F5" s="65">
        <v>3.8171828664643743</v>
      </c>
      <c r="G5" s="65">
        <v>3.91044642782638</v>
      </c>
      <c r="H5" s="65">
        <v>4.1707340368475574</v>
      </c>
      <c r="I5" s="65">
        <v>4.3240329001312521</v>
      </c>
      <c r="J5" s="65">
        <v>4.5340084332791291</v>
      </c>
      <c r="K5" s="65">
        <v>4.8235229874521703</v>
      </c>
      <c r="L5" s="65">
        <v>5.1926501305724271</v>
      </c>
      <c r="M5" s="65">
        <v>5.4219301272727565</v>
      </c>
      <c r="N5" s="65">
        <v>5.0221493050815331</v>
      </c>
      <c r="O5" s="65">
        <v>5.0154371346589599</v>
      </c>
      <c r="P5" s="65">
        <v>4.9859176190494825</v>
      </c>
      <c r="Q5" s="65">
        <v>5.0741991522426622</v>
      </c>
      <c r="R5" s="65">
        <v>5.2463987155673886</v>
      </c>
      <c r="S5" s="65">
        <v>5.4183323094249802</v>
      </c>
      <c r="T5" s="65">
        <v>5.4251148416171882</v>
      </c>
      <c r="U5" s="65">
        <v>5.502424506949394</v>
      </c>
      <c r="V5" s="65">
        <v>5.491949300554662</v>
      </c>
      <c r="W5" s="65">
        <v>5.7105356318084146</v>
      </c>
      <c r="X5" s="65">
        <v>6.0444597278680581</v>
      </c>
      <c r="Y5" s="65">
        <v>6.0874076755720745</v>
      </c>
      <c r="Z5" s="65">
        <v>6.4871670496757439</v>
      </c>
      <c r="AA5" s="65">
        <v>6.867506382918406</v>
      </c>
      <c r="AB5" s="65">
        <v>6.928403212141176</v>
      </c>
      <c r="AC5" s="65">
        <v>7.2406151169010045</v>
      </c>
      <c r="AD5" s="65">
        <v>7.7157835386282976</v>
      </c>
      <c r="AE5" s="65">
        <v>8.1048047165311541</v>
      </c>
      <c r="AF5" s="65">
        <v>8.3547152482871976</v>
      </c>
      <c r="AG5" s="65">
        <v>10.271223722257224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4.8514243990056949</v>
      </c>
      <c r="F6" s="67">
        <v>2.7999394913830682</v>
      </c>
      <c r="G6" s="67">
        <v>2.9901037173952787</v>
      </c>
      <c r="H6" s="67">
        <v>3.1546182632112756</v>
      </c>
      <c r="I6" s="67">
        <v>2.268073777608699</v>
      </c>
      <c r="J6" s="67">
        <v>2.3490753495779502</v>
      </c>
      <c r="K6" s="67">
        <v>1.9941742888742504</v>
      </c>
      <c r="L6" s="67">
        <v>1.9078622203145128</v>
      </c>
      <c r="M6" s="67">
        <v>1.884952695870719</v>
      </c>
      <c r="N6" s="67">
        <v>1.9105699686978748</v>
      </c>
      <c r="O6" s="67">
        <v>1.9800592287955681</v>
      </c>
      <c r="P6" s="67">
        <v>2.02036713945866</v>
      </c>
      <c r="Q6" s="67">
        <v>2.0623231908782689</v>
      </c>
      <c r="R6" s="67">
        <v>2.1387726817884709</v>
      </c>
      <c r="S6" s="67">
        <v>2.2358101287742165</v>
      </c>
      <c r="T6" s="67">
        <v>2.2885168659001418</v>
      </c>
      <c r="U6" s="67">
        <v>2.4392812322665391</v>
      </c>
      <c r="V6" s="67">
        <v>2.232186147139505</v>
      </c>
      <c r="W6" s="67">
        <v>2.3020471224410968</v>
      </c>
      <c r="X6" s="67">
        <v>2.2849731585874724</v>
      </c>
      <c r="Y6" s="67">
        <v>2.4066924843705593</v>
      </c>
      <c r="Z6" s="67">
        <v>2.6684991234736009</v>
      </c>
      <c r="AA6" s="67">
        <v>3.1240012661566579</v>
      </c>
      <c r="AB6" s="67">
        <v>3.5039380152526167</v>
      </c>
      <c r="AC6" s="67">
        <v>3.2791529225714413</v>
      </c>
      <c r="AD6" s="67">
        <v>3.6600162686297937</v>
      </c>
      <c r="AE6" s="67">
        <v>3.7712216035184549</v>
      </c>
      <c r="AF6" s="67">
        <v>3.7540773511195673</v>
      </c>
      <c r="AG6" s="67">
        <v>3.6733778948395051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2.1893780121687247</v>
      </c>
      <c r="H7" s="69">
        <v>2.2705602315834241</v>
      </c>
      <c r="I7" s="69">
        <v>2.2469760374466343</v>
      </c>
      <c r="J7" s="69">
        <v>2.2027953026794767</v>
      </c>
      <c r="K7" s="69">
        <v>2.3389325343225691</v>
      </c>
      <c r="L7" s="69">
        <v>2.3517467973996085</v>
      </c>
      <c r="M7" s="69">
        <v>2.5418147858515932</v>
      </c>
      <c r="N7" s="69">
        <v>2.5391472183550534</v>
      </c>
      <c r="O7" s="69">
        <v>2.7304061592696884</v>
      </c>
      <c r="P7" s="69">
        <v>2.8092359356796792</v>
      </c>
      <c r="Q7" s="69">
        <v>4.2278508431379604</v>
      </c>
      <c r="R7" s="69">
        <v>4.6345071288233539</v>
      </c>
      <c r="S7" s="69">
        <v>4.7493912163295944</v>
      </c>
      <c r="T7" s="69">
        <v>4.8735447133914862</v>
      </c>
      <c r="U7" s="69">
        <v>4.858909884531645</v>
      </c>
      <c r="V7" s="69">
        <v>4.9627400627038263</v>
      </c>
      <c r="W7" s="69">
        <v>5.2710841235574604</v>
      </c>
      <c r="X7" s="69">
        <v>5.701477125716111</v>
      </c>
      <c r="Y7" s="69">
        <v>5.8542300864692915</v>
      </c>
      <c r="Z7" s="69">
        <v>6.0846325049277183</v>
      </c>
      <c r="AA7" s="69">
        <v>6.2664382816717454</v>
      </c>
      <c r="AB7" s="69">
        <v>6.1949228622251908</v>
      </c>
      <c r="AC7" s="69">
        <v>6.5534984664084339</v>
      </c>
      <c r="AD7" s="69">
        <v>7.0289959090266843</v>
      </c>
      <c r="AE7" s="69">
        <v>7.4135513675520803</v>
      </c>
      <c r="AF7" s="69">
        <v>7.5598229187258807</v>
      </c>
      <c r="AG7" s="69">
        <v>8.0510943206842214</v>
      </c>
    </row>
    <row r="8" spans="1:33" x14ac:dyDescent="0.25">
      <c r="A8" s="21" t="s">
        <v>3</v>
      </c>
      <c r="B8" s="66">
        <v>4.8719003562456793</v>
      </c>
      <c r="C8" s="67">
        <v>4.9964034275684446</v>
      </c>
      <c r="D8" s="67">
        <v>5.1382054083319648</v>
      </c>
      <c r="E8" s="67">
        <v>5.2763169504475469</v>
      </c>
      <c r="F8" s="67" t="s">
        <v>54</v>
      </c>
      <c r="G8" s="67">
        <v>5.7736879441298425</v>
      </c>
      <c r="H8" s="67">
        <v>6.1177652687226693</v>
      </c>
      <c r="I8" s="67">
        <v>6.4776188010294611</v>
      </c>
      <c r="J8" s="67">
        <v>6.6399025428181648</v>
      </c>
      <c r="K8" s="67">
        <v>6.8495956423553492</v>
      </c>
      <c r="L8" s="67">
        <v>7.0570363106077023</v>
      </c>
      <c r="M8" s="67">
        <v>7.4452292638644346</v>
      </c>
      <c r="N8" s="67">
        <v>7.8927174112720708</v>
      </c>
      <c r="O8" s="67">
        <v>7.7236397171841373</v>
      </c>
      <c r="P8" s="67">
        <v>7.900960268277645</v>
      </c>
      <c r="Q8" s="67">
        <v>8.0231263171601839</v>
      </c>
      <c r="R8" s="67">
        <v>8.2431378513178775</v>
      </c>
      <c r="S8" s="67">
        <v>8.5736155970077075</v>
      </c>
      <c r="T8" s="67">
        <v>10.656945804349395</v>
      </c>
      <c r="U8" s="67">
        <v>10.118363024818381</v>
      </c>
      <c r="V8" s="67">
        <v>10.193445576509438</v>
      </c>
      <c r="W8" s="67">
        <v>10.314387769394758</v>
      </c>
      <c r="X8" s="67">
        <v>10.289609355214303</v>
      </c>
      <c r="Y8" s="67">
        <v>10.24166636367103</v>
      </c>
      <c r="Z8" s="67">
        <v>10.303492322652676</v>
      </c>
      <c r="AA8" s="67">
        <v>10.589950770783107</v>
      </c>
      <c r="AB8" s="67">
        <v>10.991273690331303</v>
      </c>
      <c r="AC8" s="67">
        <v>10.508918450164805</v>
      </c>
      <c r="AD8" s="67">
        <v>10.392331461445734</v>
      </c>
      <c r="AE8" s="67">
        <v>10.781416648590509</v>
      </c>
      <c r="AF8" s="67">
        <v>10.712506228201295</v>
      </c>
      <c r="AG8" s="67">
        <v>10.584804083481172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3.2708808410998973</v>
      </c>
      <c r="K9" s="65">
        <v>3.2376660595003948</v>
      </c>
      <c r="L9" s="65">
        <v>2.6516819239631992</v>
      </c>
      <c r="M9" s="65">
        <v>2.6908955041566971</v>
      </c>
      <c r="N9" s="65">
        <v>2.9861173387178424</v>
      </c>
      <c r="O9" s="65">
        <v>3.0184083577280068</v>
      </c>
      <c r="P9" s="65">
        <v>3.4725150616215585</v>
      </c>
      <c r="Q9" s="65">
        <v>3.2176494193182892</v>
      </c>
      <c r="R9" s="65">
        <v>3.5135097079140301</v>
      </c>
      <c r="S9" s="65">
        <v>3.7209067050709064</v>
      </c>
      <c r="T9" s="65">
        <v>3.7953156283277107</v>
      </c>
      <c r="U9" s="65">
        <v>4.0639606027834017</v>
      </c>
      <c r="V9" s="65">
        <v>3.9614113344258426</v>
      </c>
      <c r="W9" s="65">
        <v>4.3111856589056785</v>
      </c>
      <c r="X9" s="65">
        <v>4.4250161923094655</v>
      </c>
      <c r="Y9" s="65">
        <v>4.4410346139908512</v>
      </c>
      <c r="Z9" s="65">
        <v>4.3987701676774726</v>
      </c>
      <c r="AA9" s="65">
        <v>4.2848725600136852</v>
      </c>
      <c r="AB9" s="65">
        <v>4.3303886791592925</v>
      </c>
      <c r="AC9" s="65">
        <v>4.5839365161172969</v>
      </c>
      <c r="AD9" s="65">
        <v>4.6737520031445587</v>
      </c>
      <c r="AE9" s="65">
        <v>4.8233015099030823</v>
      </c>
      <c r="AF9" s="65">
        <v>4.8615377656827752</v>
      </c>
      <c r="AG9" s="65">
        <v>5.0931223700927175</v>
      </c>
    </row>
    <row r="10" spans="1:33" x14ac:dyDescent="0.25">
      <c r="A10" s="21" t="s">
        <v>5</v>
      </c>
      <c r="B10" s="66" t="s">
        <v>54</v>
      </c>
      <c r="C10" s="67">
        <v>5.8924613353921256</v>
      </c>
      <c r="D10" s="67" t="s">
        <v>54</v>
      </c>
      <c r="E10" s="67">
        <v>6.0189806792041241</v>
      </c>
      <c r="F10" s="67">
        <v>6.3430223125045506</v>
      </c>
      <c r="G10" s="67">
        <v>6.5704174932433155</v>
      </c>
      <c r="H10" s="67" t="s">
        <v>54</v>
      </c>
      <c r="I10" s="67">
        <v>8.008158787331519</v>
      </c>
      <c r="J10" s="67">
        <v>9.0075174633566757</v>
      </c>
      <c r="K10" s="67">
        <v>9.7768012912085673</v>
      </c>
      <c r="L10" s="67">
        <v>10.139642718497504</v>
      </c>
      <c r="M10" s="67">
        <v>10.272903812477201</v>
      </c>
      <c r="N10" s="67">
        <v>10.558245862653802</v>
      </c>
      <c r="O10" s="67">
        <v>10.942219700319088</v>
      </c>
      <c r="P10" s="67">
        <v>11.117724148587323</v>
      </c>
      <c r="Q10" s="67">
        <v>10.928274912353793</v>
      </c>
      <c r="R10" s="67">
        <v>11.038768232859137</v>
      </c>
      <c r="S10" s="67">
        <v>10.616415795493136</v>
      </c>
      <c r="T10" s="67">
        <v>10.658622725774794</v>
      </c>
      <c r="U10" s="67">
        <v>10.495366943815187</v>
      </c>
      <c r="V10" s="67">
        <v>10.417307300222035</v>
      </c>
      <c r="W10" s="67">
        <v>10.116069682625616</v>
      </c>
      <c r="X10" s="67">
        <v>9.9814027188597105</v>
      </c>
      <c r="Y10" s="67">
        <v>9.7393225423434036</v>
      </c>
      <c r="Z10" s="67">
        <v>9.5451523424990352</v>
      </c>
      <c r="AA10" s="67">
        <v>9.1891769604836373</v>
      </c>
      <c r="AB10" s="67">
        <v>8.6270418263012285</v>
      </c>
      <c r="AC10" s="67">
        <v>8.8905283277064822</v>
      </c>
      <c r="AD10" s="67">
        <v>9.0557377571625999</v>
      </c>
      <c r="AE10" s="67">
        <v>9.3081250781792839</v>
      </c>
      <c r="AF10" s="67">
        <v>9.6592139649720608</v>
      </c>
      <c r="AG10" s="67">
        <v>10.181244830568822</v>
      </c>
    </row>
    <row r="11" spans="1:33" x14ac:dyDescent="0.25">
      <c r="A11" s="10" t="s">
        <v>6</v>
      </c>
      <c r="B11" s="64">
        <v>5.1699363061461208</v>
      </c>
      <c r="C11" s="65">
        <v>5.2571102222040587</v>
      </c>
      <c r="D11" s="65">
        <v>5.4461798513253825</v>
      </c>
      <c r="E11" s="65">
        <v>5.476170709063271</v>
      </c>
      <c r="F11" s="65">
        <v>5.4727331354638933</v>
      </c>
      <c r="G11" s="65">
        <v>5.5081933996208985</v>
      </c>
      <c r="H11" s="65">
        <v>5.5299710277473695</v>
      </c>
      <c r="I11" s="65">
        <v>5.2589236408334026</v>
      </c>
      <c r="J11" s="65">
        <v>5.2898449575343998</v>
      </c>
      <c r="K11" s="65">
        <v>5.3565337823764807</v>
      </c>
      <c r="L11" s="65">
        <v>5.5488514328605012</v>
      </c>
      <c r="M11" s="65">
        <v>5.6162814672444821</v>
      </c>
      <c r="N11" s="65">
        <v>5.6827332059370956</v>
      </c>
      <c r="O11" s="65">
        <v>5.681294242402374</v>
      </c>
      <c r="P11" s="65">
        <v>5.7992538499756687</v>
      </c>
      <c r="Q11" s="65">
        <v>5.7212086617555622</v>
      </c>
      <c r="R11" s="65">
        <v>5.9473319368314117</v>
      </c>
      <c r="S11" s="65">
        <v>6.0649699082227109</v>
      </c>
      <c r="T11" s="65">
        <v>6.1510669955976134</v>
      </c>
      <c r="U11" s="65">
        <v>6.2391414533064511</v>
      </c>
      <c r="V11" s="65">
        <v>6.3256834139822606</v>
      </c>
      <c r="W11" s="65">
        <v>6.3663053185393172</v>
      </c>
      <c r="X11" s="65">
        <v>6.4781726814523539</v>
      </c>
      <c r="Y11" s="65">
        <v>6.5443407606639328</v>
      </c>
      <c r="Z11" s="65">
        <v>6.4979892839701181</v>
      </c>
      <c r="AA11" s="65">
        <v>6.6160873315832269</v>
      </c>
      <c r="AB11" s="65">
        <v>6.6841049727594637</v>
      </c>
      <c r="AC11" s="65">
        <v>6.8199396787684448</v>
      </c>
      <c r="AD11" s="65">
        <v>6.976203033701335</v>
      </c>
      <c r="AE11" s="65">
        <v>7.0918613386501477</v>
      </c>
      <c r="AF11" s="65">
        <v>7.2094482553573691</v>
      </c>
      <c r="AG11" s="65">
        <v>7.3855237408269634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2.948269472739768</v>
      </c>
      <c r="O12" s="67">
        <v>2.0843515281181251</v>
      </c>
      <c r="P12" s="67">
        <v>2.5461451745279646</v>
      </c>
      <c r="Q12" s="67">
        <v>2.1173771567210848</v>
      </c>
      <c r="R12" s="67">
        <v>2.177187259839612</v>
      </c>
      <c r="S12" s="67">
        <v>2.3207270449974393</v>
      </c>
      <c r="T12" s="67">
        <v>2.4314001905971461</v>
      </c>
      <c r="U12" s="67">
        <v>2.5372794651511636</v>
      </c>
      <c r="V12" s="67">
        <v>2.5089154410702919</v>
      </c>
      <c r="W12" s="67">
        <v>2.4627303940855518</v>
      </c>
      <c r="X12" s="67">
        <v>2.4134763603621892</v>
      </c>
      <c r="Y12" s="67">
        <v>2.4430633882352284</v>
      </c>
      <c r="Z12" s="67">
        <v>2.3562382152840833</v>
      </c>
      <c r="AA12" s="67">
        <v>2.5148397991530103</v>
      </c>
      <c r="AB12" s="67">
        <v>2.7410527296237563</v>
      </c>
      <c r="AC12" s="67">
        <v>2.8157787846918985</v>
      </c>
      <c r="AD12" s="67">
        <v>3.1346800901259622</v>
      </c>
      <c r="AE12" s="67">
        <v>3.508700570224371</v>
      </c>
      <c r="AF12" s="67">
        <v>3.7797785137970319</v>
      </c>
      <c r="AG12" s="67">
        <v>4.2608106986358081</v>
      </c>
    </row>
    <row r="13" spans="1:33" x14ac:dyDescent="0.25">
      <c r="A13" s="10" t="s">
        <v>8</v>
      </c>
      <c r="B13" s="64">
        <v>1.9499356999730837</v>
      </c>
      <c r="C13" s="65">
        <v>2.2747753510096058</v>
      </c>
      <c r="D13" s="65">
        <v>2.4046327141668504</v>
      </c>
      <c r="E13" s="65">
        <v>2.2095157757509236</v>
      </c>
      <c r="F13" s="65">
        <v>2.4255082524456881</v>
      </c>
      <c r="G13" s="65">
        <v>2.6897270909691207</v>
      </c>
      <c r="H13" s="65">
        <v>2.7624286496920551</v>
      </c>
      <c r="I13" s="65">
        <v>2.9651370437808269</v>
      </c>
      <c r="J13" s="65">
        <v>3.149015719046949</v>
      </c>
      <c r="K13" s="65">
        <v>3.1968651479792944</v>
      </c>
      <c r="L13" s="65">
        <v>3.3734212364823271</v>
      </c>
      <c r="M13" s="65">
        <v>3.4659424372990273</v>
      </c>
      <c r="N13" s="65">
        <v>3.4754367837445161</v>
      </c>
      <c r="O13" s="65">
        <v>3.6305839385981571</v>
      </c>
      <c r="P13" s="65">
        <v>3.8719804441947399</v>
      </c>
      <c r="Q13" s="65">
        <v>4.0302103991984985</v>
      </c>
      <c r="R13" s="65">
        <v>4.1232697879248521</v>
      </c>
      <c r="S13" s="65">
        <v>4.1984987886855816</v>
      </c>
      <c r="T13" s="65">
        <v>4.533192991101191</v>
      </c>
      <c r="U13" s="65">
        <v>4.3841732790812742</v>
      </c>
      <c r="V13" s="65">
        <v>4.3303930487113229</v>
      </c>
      <c r="W13" s="65">
        <v>4.7027894156199874</v>
      </c>
      <c r="X13" s="65">
        <v>6.3547616660568824</v>
      </c>
      <c r="Y13" s="65">
        <v>6.9051107352697123</v>
      </c>
      <c r="Z13" s="65">
        <v>7.2390597132732371</v>
      </c>
      <c r="AA13" s="65">
        <v>6.8893104133865668</v>
      </c>
      <c r="AB13" s="65">
        <v>7.3199782187364422</v>
      </c>
      <c r="AC13" s="65">
        <v>7.111511863705033</v>
      </c>
      <c r="AD13" s="65">
        <v>6.5154637463709024</v>
      </c>
      <c r="AE13" s="65">
        <v>6.5888444330204132</v>
      </c>
      <c r="AF13" s="65">
        <v>6.6339448489667223</v>
      </c>
      <c r="AG13" s="65">
        <v>6.8618509270247747</v>
      </c>
    </row>
    <row r="14" spans="1:33" x14ac:dyDescent="0.25">
      <c r="A14" s="21" t="s">
        <v>9</v>
      </c>
      <c r="B14" s="66">
        <v>2.540253830109664</v>
      </c>
      <c r="C14" s="67">
        <v>2.5161280072438195</v>
      </c>
      <c r="D14" s="67">
        <v>2.4998553686981744</v>
      </c>
      <c r="E14" s="67">
        <v>2.485610719454324</v>
      </c>
      <c r="F14" s="67">
        <v>2.5137928879217828</v>
      </c>
      <c r="G14" s="67">
        <v>2.4799382269073948</v>
      </c>
      <c r="H14" s="67">
        <v>2.4934274770668132</v>
      </c>
      <c r="I14" s="67">
        <v>2.4908248400278081</v>
      </c>
      <c r="J14" s="67">
        <v>2.5724515339049421</v>
      </c>
      <c r="K14" s="67">
        <v>2.5153015679006105</v>
      </c>
      <c r="L14" s="67">
        <v>2.6470318356793419</v>
      </c>
      <c r="M14" s="67">
        <v>2.7060149840140197</v>
      </c>
      <c r="N14" s="67">
        <v>2.8684115857155574</v>
      </c>
      <c r="O14" s="67">
        <v>2.8112422171769906</v>
      </c>
      <c r="P14" s="67">
        <v>2.8305515263020791</v>
      </c>
      <c r="Q14" s="67">
        <v>3.0069381535854123</v>
      </c>
      <c r="R14" s="67">
        <v>3.2796961133563229</v>
      </c>
      <c r="S14" s="67">
        <v>3.5469546712517759</v>
      </c>
      <c r="T14" s="67">
        <v>3.7526660832863268</v>
      </c>
      <c r="U14" s="67">
        <v>3.8325793864797126</v>
      </c>
      <c r="V14" s="67">
        <v>3.8033060099945004</v>
      </c>
      <c r="W14" s="67">
        <v>3.827782125703711</v>
      </c>
      <c r="X14" s="67">
        <v>4.0110407789006688</v>
      </c>
      <c r="Y14" s="67">
        <v>4.1013295864182977</v>
      </c>
      <c r="Z14" s="67">
        <v>4.1295906181829976</v>
      </c>
      <c r="AA14" s="67">
        <v>4.2782014356448013</v>
      </c>
      <c r="AB14" s="67">
        <v>4.7811633636681039</v>
      </c>
      <c r="AC14" s="67">
        <v>5.2350193702540082</v>
      </c>
      <c r="AD14" s="67">
        <v>5.7008154957806045</v>
      </c>
      <c r="AE14" s="67">
        <v>5.8770199706606467</v>
      </c>
      <c r="AF14" s="67">
        <v>5.6611919064435794</v>
      </c>
      <c r="AG14" s="67">
        <v>6.0643788913038552</v>
      </c>
    </row>
    <row r="15" spans="1:33" x14ac:dyDescent="0.25">
      <c r="A15" s="10" t="s">
        <v>10</v>
      </c>
      <c r="B15" s="64" t="s">
        <v>54</v>
      </c>
      <c r="C15" s="65">
        <v>0.57320558076987727</v>
      </c>
      <c r="D15" s="65">
        <v>0.59941041598427769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0.82588958851954897</v>
      </c>
      <c r="K15" s="65">
        <v>0.98624185372918183</v>
      </c>
      <c r="L15" s="65">
        <v>0.97491039426523307</v>
      </c>
      <c r="M15" s="65">
        <v>0.97802976612331671</v>
      </c>
      <c r="N15" s="65">
        <v>1.1517444304329547</v>
      </c>
      <c r="O15" s="65">
        <v>1.2754184534513764</v>
      </c>
      <c r="P15" s="65">
        <v>1.3874488403819918</v>
      </c>
      <c r="Q15" s="65">
        <v>1.5551075268817205</v>
      </c>
      <c r="R15" s="65">
        <v>1.6176276553635045</v>
      </c>
      <c r="S15" s="65">
        <v>1.6022668727460072</v>
      </c>
      <c r="T15" s="65">
        <v>1.5070899736478858</v>
      </c>
      <c r="U15" s="65">
        <v>1.5455988279819313</v>
      </c>
      <c r="V15" s="65">
        <v>1.5503691355084546</v>
      </c>
      <c r="W15" s="65">
        <v>1.5069605568445477</v>
      </c>
      <c r="X15" s="65">
        <v>1.4378103707125536</v>
      </c>
      <c r="Y15" s="65">
        <v>1.4533799533799534</v>
      </c>
      <c r="Z15" s="65">
        <v>1.5159386068476979</v>
      </c>
      <c r="AA15" s="65">
        <v>1.4688199929270307</v>
      </c>
      <c r="AB15" s="65">
        <v>1.586335985025737</v>
      </c>
      <c r="AC15" s="65">
        <v>1.7762092108308261</v>
      </c>
      <c r="AD15" s="65">
        <v>2.0847128667656127</v>
      </c>
      <c r="AE15" s="65">
        <v>2.3885135135135136</v>
      </c>
      <c r="AF15" s="65">
        <v>2.5123873873873874</v>
      </c>
      <c r="AG15" s="65">
        <v>2.5698984751935714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3.4877500030523714</v>
      </c>
      <c r="I16" s="67">
        <v>3.399806140377831</v>
      </c>
      <c r="J16" s="67">
        <v>3.6136400778478261</v>
      </c>
      <c r="K16" s="67">
        <v>3.6252036945682296</v>
      </c>
      <c r="L16" s="67">
        <v>3.3670879786306571</v>
      </c>
      <c r="M16" s="67">
        <v>3.4399222714023536</v>
      </c>
      <c r="N16" s="67">
        <v>2.7668086309566147</v>
      </c>
      <c r="O16" s="67">
        <v>2.8257084406617339</v>
      </c>
      <c r="P16" s="67">
        <v>3.1223280020797777</v>
      </c>
      <c r="Q16" s="67">
        <v>3.2898081134645909</v>
      </c>
      <c r="R16" s="67">
        <v>3.4453060316316693</v>
      </c>
      <c r="S16" s="67">
        <v>3.8294190206751808</v>
      </c>
      <c r="T16" s="67">
        <v>3.8918535325947401</v>
      </c>
      <c r="U16" s="67">
        <v>3.7685511000816163</v>
      </c>
      <c r="V16" s="67">
        <v>3.9422936562204689</v>
      </c>
      <c r="W16" s="67">
        <v>3.6235938020427434</v>
      </c>
      <c r="X16" s="67">
        <v>3.4200595555301634</v>
      </c>
      <c r="Y16" s="67">
        <v>3.6823672436816492</v>
      </c>
      <c r="Z16" s="67">
        <v>3.9680336207642144</v>
      </c>
      <c r="AA16" s="67">
        <v>3.6178151902533524</v>
      </c>
      <c r="AB16" s="67">
        <v>3.7805102996756945</v>
      </c>
      <c r="AC16" s="67">
        <v>4.068652224245751</v>
      </c>
      <c r="AD16" s="67">
        <v>4.2680732697810697</v>
      </c>
      <c r="AE16" s="67">
        <v>4.7100568301440742</v>
      </c>
      <c r="AF16" s="67">
        <v>5.2327287808164371</v>
      </c>
      <c r="AG16" s="67">
        <v>5.3068462628982624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2.5369183179673986</v>
      </c>
      <c r="F17" s="65">
        <v>2.0596565221015024</v>
      </c>
      <c r="G17" s="65">
        <v>2.0881171067738231</v>
      </c>
      <c r="H17" s="65">
        <v>1.9138045660214165</v>
      </c>
      <c r="I17" s="65">
        <v>1.8085791953473416</v>
      </c>
      <c r="J17" s="65">
        <v>1.8255134950992553</v>
      </c>
      <c r="K17" s="65">
        <v>1.7860613298827452</v>
      </c>
      <c r="L17" s="65">
        <v>2.2854971386196583</v>
      </c>
      <c r="M17" s="65">
        <v>2.3216247303061479</v>
      </c>
      <c r="N17" s="65">
        <v>2.2696385469854619</v>
      </c>
      <c r="O17" s="65">
        <v>2.1068171015609005</v>
      </c>
      <c r="P17" s="65">
        <v>2.2392175946423771</v>
      </c>
      <c r="Q17" s="65">
        <v>2.4347322571606571</v>
      </c>
      <c r="R17" s="65">
        <v>2.883959397159455</v>
      </c>
      <c r="S17" s="65">
        <v>2.8174473372097308</v>
      </c>
      <c r="T17" s="65">
        <v>3.0088533887481876</v>
      </c>
      <c r="U17" s="65">
        <v>2.5573658898211247</v>
      </c>
      <c r="V17" s="65">
        <v>2.6254671731652053</v>
      </c>
      <c r="W17" s="65">
        <v>2.5945615468019354</v>
      </c>
      <c r="X17" s="65">
        <v>2.7032173748293875</v>
      </c>
      <c r="Y17" s="65">
        <v>2.6386862902251731</v>
      </c>
      <c r="Z17" s="65">
        <v>2.83937564410388</v>
      </c>
      <c r="AA17" s="65">
        <v>2.7882427262906764</v>
      </c>
      <c r="AB17" s="65">
        <v>2.5933688773447954</v>
      </c>
      <c r="AC17" s="65">
        <v>2.7563980673436532</v>
      </c>
      <c r="AD17" s="65">
        <v>3.0106940308297969</v>
      </c>
      <c r="AE17" s="65">
        <v>3.1068686236162928</v>
      </c>
      <c r="AF17" s="65">
        <v>3.4773655787992563</v>
      </c>
      <c r="AG17" s="65">
        <v>3.7606150476847482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8.3993918867790391</v>
      </c>
      <c r="M18" s="67" t="s">
        <v>54</v>
      </c>
      <c r="N18" s="67" t="s">
        <v>54</v>
      </c>
      <c r="O18" s="67">
        <v>8.9644596062791457</v>
      </c>
      <c r="P18" s="67">
        <v>9.5569243435977658</v>
      </c>
      <c r="Q18" s="67">
        <v>9.592828967198292</v>
      </c>
      <c r="R18" s="67">
        <v>9.4005712935718737</v>
      </c>
      <c r="S18" s="67">
        <v>9.6964720002526779</v>
      </c>
      <c r="T18" s="67">
        <v>9.5837496523521608</v>
      </c>
      <c r="U18" s="67">
        <v>9.4879029740578069</v>
      </c>
      <c r="V18" s="67">
        <v>9.7895406279718618</v>
      </c>
      <c r="W18" s="67">
        <v>9.9960139185491421</v>
      </c>
      <c r="X18" s="67">
        <v>8.9346095087754343</v>
      </c>
      <c r="Y18" s="67">
        <v>9.1694927749926283</v>
      </c>
      <c r="Z18" s="67">
        <v>9.3631202706504428</v>
      </c>
      <c r="AA18" s="67">
        <v>9.2811354745818626</v>
      </c>
      <c r="AB18" s="67">
        <v>9.3273533311236321</v>
      </c>
      <c r="AC18" s="67">
        <v>9.3679782399351268</v>
      </c>
      <c r="AD18" s="67">
        <v>9.0493094688412814</v>
      </c>
      <c r="AE18" s="67">
        <v>9.4034875732668102</v>
      </c>
      <c r="AF18" s="67">
        <v>9.2367463393282208</v>
      </c>
      <c r="AG18" s="67">
        <v>9.3399876355173621</v>
      </c>
    </row>
    <row r="19" spans="1:33" x14ac:dyDescent="0.25">
      <c r="A19" s="10" t="s">
        <v>14</v>
      </c>
      <c r="B19" s="64">
        <v>3.5061693798588185</v>
      </c>
      <c r="C19" s="65">
        <v>2.8367134035552657</v>
      </c>
      <c r="D19" s="65">
        <v>2.3354464528524503</v>
      </c>
      <c r="E19" s="65">
        <v>2.1825326723471017</v>
      </c>
      <c r="F19" s="65">
        <v>2.1248184061332407</v>
      </c>
      <c r="G19" s="65">
        <v>1.8923981540011106</v>
      </c>
      <c r="H19" s="65">
        <v>1.9139695094669196</v>
      </c>
      <c r="I19" s="65">
        <v>2.0136819395293974</v>
      </c>
      <c r="J19" s="65">
        <v>1.9762438273388405</v>
      </c>
      <c r="K19" s="65">
        <v>2.0809966148315184</v>
      </c>
      <c r="L19" s="65">
        <v>2.3026254959758843</v>
      </c>
      <c r="M19" s="65">
        <v>2.2506611844528774</v>
      </c>
      <c r="N19" s="65">
        <v>2.331301292587213</v>
      </c>
      <c r="O19" s="65">
        <v>2.2986109727884139</v>
      </c>
      <c r="P19" s="65">
        <v>2.2567645593248491</v>
      </c>
      <c r="Q19" s="65">
        <v>2.3040992621706842</v>
      </c>
      <c r="R19" s="65">
        <v>2.5827263530274962</v>
      </c>
      <c r="S19" s="65">
        <v>2.5891474677800583</v>
      </c>
      <c r="T19" s="65">
        <v>2.742530500055695</v>
      </c>
      <c r="U19" s="65">
        <v>2.9916343681606969</v>
      </c>
      <c r="V19" s="65">
        <v>3.1710311996027145</v>
      </c>
      <c r="W19" s="65">
        <v>3.4318005432673653</v>
      </c>
      <c r="X19" s="65">
        <v>3.6223340637069334</v>
      </c>
      <c r="Y19" s="65">
        <v>3.880750337378073</v>
      </c>
      <c r="Z19" s="65">
        <v>3.8071427092589887</v>
      </c>
      <c r="AA19" s="65">
        <v>3.7683872127035567</v>
      </c>
      <c r="AB19" s="65">
        <v>3.6662659342405775</v>
      </c>
      <c r="AC19" s="65">
        <v>4.1554712763017374</v>
      </c>
      <c r="AD19" s="65">
        <v>5.6300804151512143</v>
      </c>
      <c r="AE19" s="65">
        <v>5.8796992652002196</v>
      </c>
      <c r="AF19" s="65">
        <v>6.1724465291167991</v>
      </c>
      <c r="AG19" s="65">
        <v>6.3111711103611201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1.1913181747500738</v>
      </c>
      <c r="O20" s="67">
        <v>1.0302874576846224</v>
      </c>
      <c r="P20" s="67">
        <v>1.7799645993093636</v>
      </c>
      <c r="Q20" s="67">
        <v>2.0387838469009245</v>
      </c>
      <c r="R20" s="67">
        <v>2.1214388375893365</v>
      </c>
      <c r="S20" s="67">
        <v>2.1135117640712808</v>
      </c>
      <c r="T20" s="67">
        <v>2.2979748028650202</v>
      </c>
      <c r="U20" s="67">
        <v>2.2135720394992613</v>
      </c>
      <c r="V20" s="67">
        <v>2.660210064863743</v>
      </c>
      <c r="W20" s="67">
        <v>3.2629981279056959</v>
      </c>
      <c r="X20" s="67">
        <v>3.3925307425872844</v>
      </c>
      <c r="Y20" s="67">
        <v>3.1819707099126839</v>
      </c>
      <c r="Z20" s="67">
        <v>3.3566017429224284</v>
      </c>
      <c r="AA20" s="67">
        <v>3.2798304267700584</v>
      </c>
      <c r="AB20" s="67">
        <v>3.451067079113133</v>
      </c>
      <c r="AC20" s="67">
        <v>3.5210865589028462</v>
      </c>
      <c r="AD20" s="67">
        <v>3.4832258769533384</v>
      </c>
      <c r="AE20" s="67">
        <v>3.6060421643519573</v>
      </c>
      <c r="AF20" s="67">
        <v>4.1672045531239315</v>
      </c>
      <c r="AG20" s="67">
        <v>3.6144046405654056</v>
      </c>
    </row>
    <row r="21" spans="1:33" x14ac:dyDescent="0.25">
      <c r="A21" s="10" t="s">
        <v>16</v>
      </c>
      <c r="B21" s="64">
        <v>5.4532356016364725</v>
      </c>
      <c r="C21" s="65">
        <v>6.4954783781048464</v>
      </c>
      <c r="D21" s="65">
        <v>6.0989961639709609</v>
      </c>
      <c r="E21" s="65">
        <v>5.9078146324049383</v>
      </c>
      <c r="F21" s="65" t="s">
        <v>54</v>
      </c>
      <c r="G21" s="65">
        <v>5.6586836122100568</v>
      </c>
      <c r="H21" s="65">
        <v>5.5786837149885411</v>
      </c>
      <c r="I21" s="65">
        <v>5.656206836596076</v>
      </c>
      <c r="J21" s="65">
        <v>5.669826100182239</v>
      </c>
      <c r="K21" s="65">
        <v>5.892608799120806</v>
      </c>
      <c r="L21" s="65">
        <v>5.9548986213687467</v>
      </c>
      <c r="M21" s="65">
        <v>5.9003447165227305</v>
      </c>
      <c r="N21" s="65">
        <v>5.8870826243443899</v>
      </c>
      <c r="O21" s="65">
        <v>5.7898252734383329</v>
      </c>
      <c r="P21" s="65">
        <v>5.7654541211418389</v>
      </c>
      <c r="Q21" s="65">
        <v>5.8242896522311671</v>
      </c>
      <c r="R21" s="65">
        <v>5.988973469314562</v>
      </c>
      <c r="S21" s="65">
        <v>6.231096474893584</v>
      </c>
      <c r="T21" s="65">
        <v>6.4577825664282997</v>
      </c>
      <c r="U21" s="65">
        <v>6.6127967601863249</v>
      </c>
      <c r="V21" s="65">
        <v>6.7888575157099114</v>
      </c>
      <c r="W21" s="65">
        <v>7.1126647059044696</v>
      </c>
      <c r="X21" s="65">
        <v>7.3019860489151966</v>
      </c>
      <c r="Y21" s="65">
        <v>7.2512422548364315</v>
      </c>
      <c r="Z21" s="65">
        <v>7.4309292953803103</v>
      </c>
      <c r="AA21" s="65">
        <v>7.8314742106214856</v>
      </c>
      <c r="AB21" s="65">
        <v>8.0041834801879403</v>
      </c>
      <c r="AC21" s="65">
        <v>8.3034383107954568</v>
      </c>
      <c r="AD21" s="65">
        <v>8.5137919401733413</v>
      </c>
      <c r="AE21" s="65">
        <v>8.8075913126476166</v>
      </c>
      <c r="AF21" s="65">
        <v>8.7586115248671401</v>
      </c>
      <c r="AG21" s="65">
        <v>9.0086125512938207</v>
      </c>
    </row>
    <row r="22" spans="1:33" x14ac:dyDescent="0.25">
      <c r="A22" s="21" t="s">
        <v>17</v>
      </c>
      <c r="B22" s="66">
        <v>4.9407141035804605</v>
      </c>
      <c r="C22" s="67">
        <v>4.8026757442438086</v>
      </c>
      <c r="D22" s="67">
        <v>4.7679452707666741</v>
      </c>
      <c r="E22" s="67">
        <v>4.8735899108239806</v>
      </c>
      <c r="F22" s="67">
        <v>5.1347767471397185</v>
      </c>
      <c r="G22" s="67">
        <v>5.1483557735331171</v>
      </c>
      <c r="H22" s="67">
        <v>5.1931295863236846</v>
      </c>
      <c r="I22" s="67">
        <v>5.3635549224791959</v>
      </c>
      <c r="J22" s="67">
        <v>5.4291195528516543</v>
      </c>
      <c r="K22" s="67">
        <v>5.6625221661450649</v>
      </c>
      <c r="L22" s="67">
        <v>5.7335126271270935</v>
      </c>
      <c r="M22" s="67">
        <v>5.7999337500032775</v>
      </c>
      <c r="N22" s="67">
        <v>5.6825563434201172</v>
      </c>
      <c r="O22" s="67">
        <v>5.5643029844359138</v>
      </c>
      <c r="P22" s="67">
        <v>5.8759090430744862</v>
      </c>
      <c r="Q22" s="67">
        <v>5.7187081593517952</v>
      </c>
      <c r="R22" s="67">
        <v>5.9509989509185974</v>
      </c>
      <c r="S22" s="67">
        <v>5.6818295408730597</v>
      </c>
      <c r="T22" s="67">
        <v>5.6392692851276163</v>
      </c>
      <c r="U22" s="67">
        <v>5.2852176478898913</v>
      </c>
      <c r="V22" s="67">
        <v>6.0267637847745688</v>
      </c>
      <c r="W22" s="67">
        <v>7.0160500598840034</v>
      </c>
      <c r="X22" s="67">
        <v>7.2782375248930435</v>
      </c>
      <c r="Y22" s="67">
        <v>8.0479107017056197</v>
      </c>
      <c r="Z22" s="67">
        <v>8.0611996206842527</v>
      </c>
      <c r="AA22" s="67">
        <v>8.2287102298733785</v>
      </c>
      <c r="AB22" s="67">
        <v>8.5083028120057982</v>
      </c>
      <c r="AC22" s="67">
        <v>8.8359047024891737</v>
      </c>
      <c r="AD22" s="67">
        <v>9.1957236880669821</v>
      </c>
      <c r="AE22" s="67">
        <v>9.3829783127343589</v>
      </c>
      <c r="AF22" s="67">
        <v>9.7124740704220027</v>
      </c>
      <c r="AG22" s="67">
        <v>9.802695428577147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2.0643162354924076</v>
      </c>
      <c r="G23" s="65">
        <v>2.1735039082767309</v>
      </c>
      <c r="H23" s="65">
        <v>2.1643397270700815</v>
      </c>
      <c r="I23" s="65">
        <v>2.1741690411954222</v>
      </c>
      <c r="J23" s="65">
        <v>2.1914109707203795</v>
      </c>
      <c r="K23" s="65">
        <v>2.1356645874048374</v>
      </c>
      <c r="L23" s="65">
        <v>2.0469857204817852</v>
      </c>
      <c r="M23" s="65">
        <v>2.0044858000276258</v>
      </c>
      <c r="N23" s="65">
        <v>1.9801683337946383</v>
      </c>
      <c r="O23" s="65">
        <v>2.0040672367679537</v>
      </c>
      <c r="P23" s="65">
        <v>2.0407005726472165</v>
      </c>
      <c r="Q23" s="65">
        <v>2.0006021014544859</v>
      </c>
      <c r="R23" s="65">
        <v>1.9177435734315056</v>
      </c>
      <c r="S23" s="65">
        <v>1.9635579046600846</v>
      </c>
      <c r="T23" s="65">
        <v>1.944792767569212</v>
      </c>
      <c r="U23" s="65">
        <v>1.9185742897434384</v>
      </c>
      <c r="V23" s="65">
        <v>2.135232653690351</v>
      </c>
      <c r="W23" s="65">
        <v>2.2258044809193009</v>
      </c>
      <c r="X23" s="65">
        <v>2.3730843535796278</v>
      </c>
      <c r="Y23" s="65">
        <v>2.4569133410176907</v>
      </c>
      <c r="Z23" s="65">
        <v>2.7397221434125969</v>
      </c>
      <c r="AA23" s="65">
        <v>2.8723976726240696</v>
      </c>
      <c r="AB23" s="65">
        <v>2.9426505729783341</v>
      </c>
      <c r="AC23" s="65">
        <v>3.7968623446045893</v>
      </c>
      <c r="AD23" s="65">
        <v>4.2717879565815702</v>
      </c>
      <c r="AE23" s="65">
        <v>4.3287321649562465</v>
      </c>
      <c r="AF23" s="65">
        <v>4.5814405945092425</v>
      </c>
      <c r="AG23" s="65">
        <v>4.9214368833348328</v>
      </c>
    </row>
    <row r="24" spans="1:33" x14ac:dyDescent="0.25">
      <c r="A24" s="21" t="s">
        <v>19</v>
      </c>
      <c r="B24" s="66">
        <v>1.2170345628518566</v>
      </c>
      <c r="C24" s="67">
        <v>1.2853909858654389</v>
      </c>
      <c r="D24" s="67">
        <v>1.3513808191751371</v>
      </c>
      <c r="E24" s="67">
        <v>1.4051721378383137</v>
      </c>
      <c r="F24" s="67">
        <v>1.4650010492736516</v>
      </c>
      <c r="G24" s="67">
        <v>1.5325044035347188</v>
      </c>
      <c r="H24" s="67">
        <v>1.6528485240802762</v>
      </c>
      <c r="I24" s="67">
        <v>1.7725577010039644</v>
      </c>
      <c r="J24" s="67">
        <v>1.9013022451814423</v>
      </c>
      <c r="K24" s="67">
        <v>2.0289648729483378</v>
      </c>
      <c r="L24" s="67">
        <v>2.1256445496562537</v>
      </c>
      <c r="M24" s="67">
        <v>2.2211576824690225</v>
      </c>
      <c r="N24" s="67">
        <v>2.3348767911995267</v>
      </c>
      <c r="O24" s="67">
        <v>2.4477420636549088</v>
      </c>
      <c r="P24" s="67">
        <v>2.4476356950835561</v>
      </c>
      <c r="Q24" s="67">
        <v>2.4483049190202784</v>
      </c>
      <c r="R24" s="67">
        <v>2.8959017645167378</v>
      </c>
      <c r="S24" s="67">
        <v>3.3418634364445845</v>
      </c>
      <c r="T24" s="67">
        <v>4.5191676244800298</v>
      </c>
      <c r="U24" s="67">
        <v>4.44141373829033</v>
      </c>
      <c r="V24" s="67">
        <v>4.4937466367209389</v>
      </c>
      <c r="W24" s="67">
        <v>4.6927066677515619</v>
      </c>
      <c r="X24" s="67">
        <v>4.5176333430486739</v>
      </c>
      <c r="Y24" s="67">
        <v>4.4601266434966558</v>
      </c>
      <c r="Z24" s="67">
        <v>4.4996178809082314</v>
      </c>
      <c r="AA24" s="67">
        <v>4.6293764553302639</v>
      </c>
      <c r="AB24" s="67">
        <v>4.8816826784231484</v>
      </c>
      <c r="AC24" s="67">
        <v>5.3452744012821274</v>
      </c>
      <c r="AD24" s="67">
        <v>5.6701351076369182</v>
      </c>
      <c r="AE24" s="67">
        <v>6.0095713094235412</v>
      </c>
      <c r="AF24" s="67">
        <v>6.4769917431202551</v>
      </c>
      <c r="AG24" s="67">
        <v>6.7260159879567727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3.0990539129958794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3.8935213684779972</v>
      </c>
      <c r="K25" s="65" t="s">
        <v>54</v>
      </c>
      <c r="L25" s="65" t="s">
        <v>54</v>
      </c>
      <c r="M25" s="65" t="s">
        <v>54</v>
      </c>
      <c r="N25" s="65">
        <v>4.7812921204384526</v>
      </c>
      <c r="O25" s="65" t="s">
        <v>54</v>
      </c>
      <c r="P25" s="65">
        <v>5.2199121191265938</v>
      </c>
      <c r="Q25" s="65">
        <v>5.7701744076862962</v>
      </c>
      <c r="R25" s="65">
        <v>5.9595601533937703</v>
      </c>
      <c r="S25" s="65">
        <v>6.4053024530364633</v>
      </c>
      <c r="T25" s="65">
        <v>6.9548375526222292</v>
      </c>
      <c r="U25" s="65">
        <v>6.7407466417793236</v>
      </c>
      <c r="V25" s="65">
        <v>7.1252512946273514</v>
      </c>
      <c r="W25" s="65">
        <v>7.2361735096500253</v>
      </c>
      <c r="X25" s="65">
        <v>7.655406048321221</v>
      </c>
      <c r="Y25" s="65">
        <v>7.7354532491042454</v>
      </c>
      <c r="Z25" s="65">
        <v>8.1411790815643119</v>
      </c>
      <c r="AA25" s="65">
        <v>8.2266156296018043</v>
      </c>
      <c r="AB25" s="65">
        <v>8.5929362668553448</v>
      </c>
      <c r="AC25" s="65">
        <v>8.6180105649711951</v>
      </c>
      <c r="AD25" s="65">
        <v>9.0197391003519343</v>
      </c>
      <c r="AE25" s="65">
        <v>9.3421604801374674</v>
      </c>
      <c r="AF25" s="65">
        <v>9.1105234301215656</v>
      </c>
      <c r="AG25" s="65">
        <v>9.6948088129441725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3.1651175674065</v>
      </c>
      <c r="F26" s="67">
        <v>2.7134674184695484</v>
      </c>
      <c r="G26" s="67">
        <v>2.6535881899714666</v>
      </c>
      <c r="H26" s="67">
        <v>2.6268429436268637</v>
      </c>
      <c r="I26" s="67">
        <v>2.4046714484448088</v>
      </c>
      <c r="J26" s="67">
        <v>2.3347873342305001</v>
      </c>
      <c r="K26" s="67">
        <v>1.9773411441544975</v>
      </c>
      <c r="L26" s="67">
        <v>1.530982451025569</v>
      </c>
      <c r="M26" s="67">
        <v>1.4843094498018361</v>
      </c>
      <c r="N26" s="67">
        <v>1.5008735762372984</v>
      </c>
      <c r="O26" s="67">
        <v>1.5228536003031619</v>
      </c>
      <c r="P26" s="67">
        <v>1.5460736768223577</v>
      </c>
      <c r="Q26" s="67">
        <v>1.5511765703701743</v>
      </c>
      <c r="R26" s="67">
        <v>1.3817264092231885</v>
      </c>
      <c r="S26" s="67">
        <v>1.3776143211416425</v>
      </c>
      <c r="T26" s="67">
        <v>1.458987263122808</v>
      </c>
      <c r="U26" s="67">
        <v>1.3760060269432233</v>
      </c>
      <c r="V26" s="67">
        <v>1.278388719268553</v>
      </c>
      <c r="W26" s="67">
        <v>1.4628220738469204</v>
      </c>
      <c r="X26" s="67">
        <v>1.5392434911159671</v>
      </c>
      <c r="Y26" s="67">
        <v>1.6146307891172083</v>
      </c>
      <c r="Z26" s="67">
        <v>1.5667353599258931</v>
      </c>
      <c r="AA26" s="67">
        <v>1.572432864454139</v>
      </c>
      <c r="AB26" s="67">
        <v>1.6281842780097375</v>
      </c>
      <c r="AC26" s="67">
        <v>1.6579857228837593</v>
      </c>
      <c r="AD26" s="67">
        <v>1.637076457155946</v>
      </c>
      <c r="AE26" s="67">
        <v>1.6352039450218252</v>
      </c>
      <c r="AF26" s="67">
        <v>1.7252070427786788</v>
      </c>
      <c r="AG26" s="67">
        <v>1.8000747763773461</v>
      </c>
    </row>
    <row r="27" spans="1:33" x14ac:dyDescent="0.25">
      <c r="A27" s="10" t="s">
        <v>22</v>
      </c>
      <c r="B27" s="64" t="s">
        <v>54</v>
      </c>
      <c r="C27" s="65">
        <v>1.072116847648793</v>
      </c>
      <c r="D27" s="65" t="s">
        <v>54</v>
      </c>
      <c r="E27" s="65">
        <v>1.3811710192366202</v>
      </c>
      <c r="F27" s="65" t="s">
        <v>54</v>
      </c>
      <c r="G27" s="65">
        <v>1.6351956720871978</v>
      </c>
      <c r="H27" s="65" t="s">
        <v>54</v>
      </c>
      <c r="I27" s="65">
        <v>1.8482968079699571</v>
      </c>
      <c r="J27" s="65" t="s">
        <v>54</v>
      </c>
      <c r="K27" s="65">
        <v>2.3922959040252452</v>
      </c>
      <c r="L27" s="65" t="s">
        <v>54</v>
      </c>
      <c r="M27" s="65">
        <v>2.7146361964485561</v>
      </c>
      <c r="N27" s="65" t="s">
        <v>54</v>
      </c>
      <c r="O27" s="65">
        <v>2.838874169658943</v>
      </c>
      <c r="P27" s="65" t="s">
        <v>54</v>
      </c>
      <c r="Q27" s="65">
        <v>2.9936414851733097</v>
      </c>
      <c r="R27" s="65">
        <v>3.1416436035099151</v>
      </c>
      <c r="S27" s="65">
        <v>3.1951309481223538</v>
      </c>
      <c r="T27" s="65" t="s">
        <v>54</v>
      </c>
      <c r="U27" s="65" t="s">
        <v>54</v>
      </c>
      <c r="V27" s="65" t="s">
        <v>54</v>
      </c>
      <c r="W27" s="65">
        <v>3.4086924659059186</v>
      </c>
      <c r="X27" s="65">
        <v>3.4654082945889222</v>
      </c>
      <c r="Y27" s="65">
        <v>3.9279363158139757</v>
      </c>
      <c r="Z27" s="65">
        <v>4.0476735128378794</v>
      </c>
      <c r="AA27" s="65">
        <v>4.6584582190013837</v>
      </c>
      <c r="AB27" s="65">
        <v>3.936813159638763</v>
      </c>
      <c r="AC27" s="65">
        <v>4.5021264114972874</v>
      </c>
      <c r="AD27" s="65">
        <v>4.8733891984658033</v>
      </c>
      <c r="AE27" s="65">
        <v>5.1493991237848453</v>
      </c>
      <c r="AF27" s="65">
        <v>5.5744698242952593</v>
      </c>
      <c r="AG27" s="65">
        <v>5.7089857324867195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3.2176644857554577</v>
      </c>
      <c r="G28" s="67">
        <v>3.0103414213082758</v>
      </c>
      <c r="H28" s="67">
        <v>3.0851725267549996</v>
      </c>
      <c r="I28" s="67">
        <v>3.0355000478557295</v>
      </c>
      <c r="J28" s="67">
        <v>3.0510148363728562</v>
      </c>
      <c r="K28" s="67">
        <v>2.7509824540341938</v>
      </c>
      <c r="L28" s="67">
        <v>2.8191156078175124</v>
      </c>
      <c r="M28" s="67">
        <v>2.6707446973995519</v>
      </c>
      <c r="N28" s="67">
        <v>2.5242022309866332</v>
      </c>
      <c r="O28" s="67">
        <v>2.4730389860132735</v>
      </c>
      <c r="P28" s="67">
        <v>2.6538232167397</v>
      </c>
      <c r="Q28" s="67">
        <v>2.6679197468106377</v>
      </c>
      <c r="R28" s="67">
        <v>2.7836470184432365</v>
      </c>
      <c r="S28" s="67">
        <v>2.8564326322005407</v>
      </c>
      <c r="T28" s="67">
        <v>2.8847804679470999</v>
      </c>
      <c r="U28" s="67">
        <v>2.9534434592021368</v>
      </c>
      <c r="V28" s="67">
        <v>3.3654719746927162</v>
      </c>
      <c r="W28" s="67">
        <v>3.3485322531950361</v>
      </c>
      <c r="X28" s="67">
        <v>3.3476217148680241</v>
      </c>
      <c r="Y28" s="67">
        <v>3.1661509943790951</v>
      </c>
      <c r="Z28" s="67">
        <v>3.2408617516605416</v>
      </c>
      <c r="AA28" s="67">
        <v>3.2362507177206026</v>
      </c>
      <c r="AB28" s="67">
        <v>3.2649743118480461</v>
      </c>
      <c r="AC28" s="67">
        <v>3.4896014978248502</v>
      </c>
      <c r="AD28" s="67">
        <v>3.7168435657784853</v>
      </c>
      <c r="AE28" s="67">
        <v>3.8841761967581903</v>
      </c>
      <c r="AF28" s="67">
        <v>4.1037489271274561</v>
      </c>
      <c r="AG28" s="67">
        <v>4.1139254481194216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4.4317679685047553</v>
      </c>
      <c r="F29" s="65">
        <v>4.9736009241555923</v>
      </c>
      <c r="G29" s="65">
        <v>4.9615017796418206</v>
      </c>
      <c r="H29" s="65">
        <v>4.4665374277431207</v>
      </c>
      <c r="I29" s="65">
        <v>4.0177010297088493</v>
      </c>
      <c r="J29" s="65">
        <v>4.1713105412388636</v>
      </c>
      <c r="K29" s="65">
        <v>4.2739299830149635</v>
      </c>
      <c r="L29" s="65">
        <v>4.3104727685077906</v>
      </c>
      <c r="M29" s="65">
        <v>4.3311541710755588</v>
      </c>
      <c r="N29" s="65">
        <v>4.3350994103962881</v>
      </c>
      <c r="O29" s="65">
        <v>3.4232758612016325</v>
      </c>
      <c r="P29" s="65">
        <v>3.5835198284412488</v>
      </c>
      <c r="Q29" s="65">
        <v>4.5083249121793942</v>
      </c>
      <c r="R29" s="65">
        <v>4.8905579720639416</v>
      </c>
      <c r="S29" s="65">
        <v>5.1532762989049345</v>
      </c>
      <c r="T29" s="65">
        <v>5.7309451264722808</v>
      </c>
      <c r="U29" s="65">
        <v>6.1018662565320945</v>
      </c>
      <c r="V29" s="65">
        <v>6.3327781956671858</v>
      </c>
      <c r="W29" s="65">
        <v>7.4436195422678546</v>
      </c>
      <c r="X29" s="65">
        <v>7.2766219446473297</v>
      </c>
      <c r="Y29" s="65">
        <v>7.381574419202078</v>
      </c>
      <c r="Z29" s="65">
        <v>7.1903682149545736</v>
      </c>
      <c r="AA29" s="65">
        <v>6.8680025434542991</v>
      </c>
      <c r="AB29" s="65">
        <v>6.9438485013571434</v>
      </c>
      <c r="AC29" s="65">
        <v>7.0858420896997387</v>
      </c>
      <c r="AD29" s="65">
        <v>7.5491965924179816</v>
      </c>
      <c r="AE29" s="65">
        <v>8.1701909023820232</v>
      </c>
      <c r="AF29" s="65">
        <v>8.0969225633472472</v>
      </c>
      <c r="AG29" s="65">
        <v>8.2816845262388608</v>
      </c>
    </row>
    <row r="30" spans="1:33" x14ac:dyDescent="0.25">
      <c r="A30" s="21" t="s">
        <v>25</v>
      </c>
      <c r="B30" s="66">
        <v>1.7775385641613646</v>
      </c>
      <c r="C30" s="67">
        <v>1.8424349414175871</v>
      </c>
      <c r="D30" s="67">
        <v>1.8604010564906006</v>
      </c>
      <c r="E30" s="67">
        <v>1.9156808522343898</v>
      </c>
      <c r="F30" s="67">
        <v>2.0272027262484089</v>
      </c>
      <c r="G30" s="67">
        <v>2.0103842372886764</v>
      </c>
      <c r="H30" s="67">
        <v>2.1865516462105665</v>
      </c>
      <c r="I30" s="67">
        <v>2.1768293290622354</v>
      </c>
      <c r="J30" s="67">
        <v>2.4152794070677857</v>
      </c>
      <c r="K30" s="67">
        <v>2.5272114552483322</v>
      </c>
      <c r="L30" s="67">
        <v>2.954530969127211</v>
      </c>
      <c r="M30" s="67">
        <v>3.0433626293994829</v>
      </c>
      <c r="N30" s="67">
        <v>3.2027511722742488</v>
      </c>
      <c r="O30" s="67">
        <v>3.5563289741519086</v>
      </c>
      <c r="P30" s="67">
        <v>3.7390715345968539</v>
      </c>
      <c r="Q30" s="67">
        <v>3.9703880515747669</v>
      </c>
      <c r="R30" s="67">
        <v>4.2249958164318482</v>
      </c>
      <c r="S30" s="67">
        <v>4.4268564916442505</v>
      </c>
      <c r="T30" s="67">
        <v>4.6816055226604396</v>
      </c>
      <c r="U30" s="67">
        <v>4.7393753569526069</v>
      </c>
      <c r="V30" s="67">
        <v>4.7308160712057905</v>
      </c>
      <c r="W30" s="67">
        <v>4.5679615939431111</v>
      </c>
      <c r="X30" s="67">
        <v>4.4372592857328019</v>
      </c>
      <c r="Y30" s="67">
        <v>4.3319751918552845</v>
      </c>
      <c r="Z30" s="67">
        <v>4.2805019675413138</v>
      </c>
      <c r="AA30" s="67">
        <v>4.3037863918450681</v>
      </c>
      <c r="AB30" s="67">
        <v>4.4146412906938988</v>
      </c>
      <c r="AC30" s="67">
        <v>4.6250138378476091</v>
      </c>
      <c r="AD30" s="67">
        <v>4.8336300168218447</v>
      </c>
      <c r="AE30" s="67">
        <v>4.9514112826267693</v>
      </c>
      <c r="AF30" s="67">
        <v>4.9571190349786285</v>
      </c>
      <c r="AG30" s="67">
        <v>5.2595034175187401</v>
      </c>
    </row>
    <row r="31" spans="1:33" x14ac:dyDescent="0.25">
      <c r="A31" s="10" t="s">
        <v>26</v>
      </c>
      <c r="B31" s="64" t="s">
        <v>54</v>
      </c>
      <c r="C31" s="65">
        <v>6.2148578045774796</v>
      </c>
      <c r="D31" s="65" t="s">
        <v>54</v>
      </c>
      <c r="E31" s="65">
        <v>6.47404255007788</v>
      </c>
      <c r="F31" s="65" t="s">
        <v>54</v>
      </c>
      <c r="G31" s="65">
        <v>7.0882778319726762</v>
      </c>
      <c r="H31" s="65" t="s">
        <v>54</v>
      </c>
      <c r="I31" s="65">
        <v>7.3848331909436329</v>
      </c>
      <c r="J31" s="65" t="s">
        <v>54</v>
      </c>
      <c r="K31" s="65">
        <v>7.5141720481004386</v>
      </c>
      <c r="L31" s="65" t="s">
        <v>54</v>
      </c>
      <c r="M31" s="65">
        <v>8.1132478582048382</v>
      </c>
      <c r="N31" s="65" t="s">
        <v>54</v>
      </c>
      <c r="O31" s="65">
        <v>8.1526584114548779</v>
      </c>
      <c r="P31" s="65">
        <v>8.0593692071789214</v>
      </c>
      <c r="Q31" s="65">
        <v>8.5806211853287842</v>
      </c>
      <c r="R31" s="65">
        <v>8.6536468940482063</v>
      </c>
      <c r="S31" s="65">
        <v>8.2198517309784549</v>
      </c>
      <c r="T31" s="65">
        <v>8.6125285662379447</v>
      </c>
      <c r="U31" s="65">
        <v>8.3069126273597576</v>
      </c>
      <c r="V31" s="65">
        <v>8.2445809276255773</v>
      </c>
      <c r="W31" s="65">
        <v>8.2864057312413717</v>
      </c>
      <c r="X31" s="65">
        <v>8.5165672340605685</v>
      </c>
      <c r="Y31" s="65">
        <v>8.4172245086720583</v>
      </c>
      <c r="Z31" s="65">
        <v>8.6124506571361863</v>
      </c>
      <c r="AA31" s="65">
        <v>8.5562138054982366</v>
      </c>
      <c r="AB31" s="65">
        <v>9.2202049063202178</v>
      </c>
      <c r="AC31" s="65">
        <v>8.9781861414799291</v>
      </c>
      <c r="AD31" s="65">
        <v>9.2272703842638482</v>
      </c>
      <c r="AE31" s="65">
        <v>9.1837902893065309</v>
      </c>
      <c r="AF31" s="65">
        <v>9.4524700559892221</v>
      </c>
      <c r="AG31" s="65">
        <v>11.092267883722725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4.324644002988804</v>
      </c>
      <c r="R32" s="71">
        <v>4.5008104843769123</v>
      </c>
      <c r="S32" s="71">
        <v>4.6435876912105432</v>
      </c>
      <c r="T32" s="71" t="s">
        <v>54</v>
      </c>
      <c r="U32" s="71" t="s">
        <v>54</v>
      </c>
      <c r="V32" s="71" t="s">
        <v>54</v>
      </c>
      <c r="W32" s="71">
        <v>5.1297569107948018</v>
      </c>
      <c r="X32" s="71">
        <v>5.2678678384513846</v>
      </c>
      <c r="Y32" s="71">
        <v>5.339010705625328</v>
      </c>
      <c r="Z32" s="71">
        <v>5.4311887722464345</v>
      </c>
      <c r="AA32" s="71">
        <v>5.6008019170704806</v>
      </c>
      <c r="AB32" s="71">
        <v>5.7700277252485987</v>
      </c>
      <c r="AC32" s="71">
        <v>6.0699230526544596</v>
      </c>
      <c r="AD32" s="71">
        <v>6.3747601981079542</v>
      </c>
      <c r="AE32" s="71">
        <v>6.5700487280907796</v>
      </c>
      <c r="AF32" s="71">
        <v>6.6455741900114873</v>
      </c>
      <c r="AG32" s="71">
        <v>6.987761261218429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1.008878121863469</v>
      </c>
      <c r="J33" s="65">
        <v>1.0218653734795655</v>
      </c>
      <c r="K33" s="65">
        <v>1.0129371535827054</v>
      </c>
      <c r="L33" s="65">
        <v>1.0174721792621353</v>
      </c>
      <c r="M33" s="65">
        <v>1.0045162992722434</v>
      </c>
      <c r="N33" s="65">
        <v>0.99286792659226075</v>
      </c>
      <c r="O33" s="65">
        <v>1.0342663443383073</v>
      </c>
      <c r="P33" s="65">
        <v>1.1029312813591365</v>
      </c>
      <c r="Q33" s="65">
        <v>1.1663044885971696</v>
      </c>
      <c r="R33" s="65">
        <v>1.2562777619212766</v>
      </c>
      <c r="S33" s="65">
        <v>1.3402531152437003</v>
      </c>
      <c r="T33" s="65">
        <v>1.4218256613746052</v>
      </c>
      <c r="U33" s="65">
        <v>1.4495049105807631</v>
      </c>
      <c r="V33" s="65">
        <v>1.596718407329935</v>
      </c>
      <c r="W33" s="65">
        <v>1.6836195108965284</v>
      </c>
      <c r="X33" s="65">
        <v>1.7320718599907898</v>
      </c>
      <c r="Y33" s="65">
        <v>1.774242742741438</v>
      </c>
      <c r="Z33" s="65">
        <v>1.8036700125389589</v>
      </c>
      <c r="AA33" s="65">
        <v>1.8273300018739227</v>
      </c>
      <c r="AB33" s="65">
        <v>1.8623964166968907</v>
      </c>
      <c r="AC33" s="65">
        <v>1.820987893158271</v>
      </c>
      <c r="AD33" s="65">
        <v>1.8903026634791928</v>
      </c>
      <c r="AE33" s="65">
        <v>1.8970905687736699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4.0710831110485088</v>
      </c>
      <c r="C34" s="67" t="s">
        <v>54</v>
      </c>
      <c r="D34" s="67">
        <v>4.5689696338497505</v>
      </c>
      <c r="E34" s="67" t="s">
        <v>54</v>
      </c>
      <c r="F34" s="67">
        <v>4.8814652042312039</v>
      </c>
      <c r="G34" s="67" t="s">
        <v>54</v>
      </c>
      <c r="H34" s="67">
        <v>4.9859876233673281</v>
      </c>
      <c r="I34" s="67" t="s">
        <v>54</v>
      </c>
      <c r="J34" s="67">
        <v>4.9272769423351912</v>
      </c>
      <c r="K34" s="67" t="s">
        <v>54</v>
      </c>
      <c r="L34" s="67">
        <v>5.0349339130895405</v>
      </c>
      <c r="M34" s="67" t="s">
        <v>54</v>
      </c>
      <c r="N34" s="67">
        <v>5.5258474557051862</v>
      </c>
      <c r="O34" s="67" t="s">
        <v>54</v>
      </c>
      <c r="P34" s="67">
        <v>5.8448818688901394</v>
      </c>
      <c r="Q34" s="67" t="s">
        <v>54</v>
      </c>
      <c r="R34" s="67">
        <v>6.1726556409110795</v>
      </c>
      <c r="S34" s="67" t="s">
        <v>54</v>
      </c>
      <c r="T34" s="67">
        <v>6.445100435105819</v>
      </c>
      <c r="U34" s="67" t="s">
        <v>54</v>
      </c>
      <c r="V34" s="67">
        <v>6.6716922416253475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0.29403834481932173</v>
      </c>
      <c r="Y35" s="65">
        <v>0.39490702607063838</v>
      </c>
      <c r="Z35" s="65">
        <v>0.50745167075662556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0.61708573159648594</v>
      </c>
      <c r="AF35" s="65">
        <v>0.61569992126965856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0.84763382218881456</v>
      </c>
      <c r="X36" s="67" t="s">
        <v>54</v>
      </c>
      <c r="Y36" s="67">
        <v>0.84458245854920211</v>
      </c>
      <c r="Z36" s="67">
        <v>0.95747991286932788</v>
      </c>
      <c r="AA36" s="67">
        <v>1.0734405604221029</v>
      </c>
      <c r="AB36" s="67">
        <v>0.99479644934190381</v>
      </c>
      <c r="AC36" s="67">
        <v>0.97360743064839705</v>
      </c>
      <c r="AD36" s="67">
        <v>1.0863176539361494</v>
      </c>
      <c r="AE36" s="67">
        <v>1.0907869111940218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0.56207689378895431</v>
      </c>
      <c r="D37" s="65">
        <v>0.55879151151756401</v>
      </c>
      <c r="E37" s="65">
        <v>0.57252234626795573</v>
      </c>
      <c r="F37" s="65">
        <v>0.63673759797493901</v>
      </c>
      <c r="G37" s="65">
        <v>0.60575998123844421</v>
      </c>
      <c r="H37" s="65">
        <v>0.64235918471599707</v>
      </c>
      <c r="I37" s="65">
        <v>0.65863916533517541</v>
      </c>
      <c r="J37" s="65">
        <v>0.59371893014081523</v>
      </c>
      <c r="K37" s="65">
        <v>0.64119429559594832</v>
      </c>
      <c r="L37" s="65">
        <v>0.71452516631532892</v>
      </c>
      <c r="M37" s="65">
        <v>0.73624824504827435</v>
      </c>
      <c r="N37" s="65">
        <v>0.79182714104573571</v>
      </c>
      <c r="O37" s="65">
        <v>0.83237897756680601</v>
      </c>
      <c r="P37" s="65">
        <v>0.8711589298843655</v>
      </c>
      <c r="Q37" s="65">
        <v>1.0255659932888199</v>
      </c>
      <c r="R37" s="65">
        <v>1.1225812111777247</v>
      </c>
      <c r="S37" s="65">
        <v>1.289868412834873</v>
      </c>
      <c r="T37" s="65">
        <v>1.4519808722283518</v>
      </c>
      <c r="U37" s="65">
        <v>1.6832967065064515</v>
      </c>
      <c r="V37" s="65">
        <v>1.865728371780635</v>
      </c>
      <c r="W37" s="65">
        <v>2.0943755501784773</v>
      </c>
      <c r="X37" s="65">
        <v>2.3456328461235021</v>
      </c>
      <c r="Y37" s="65">
        <v>2.5381558381046196</v>
      </c>
      <c r="Z37" s="65">
        <v>2.6514484168830803</v>
      </c>
      <c r="AA37" s="65">
        <v>2.6718223627121813</v>
      </c>
      <c r="AB37" s="65">
        <v>2.7425187085991598</v>
      </c>
      <c r="AC37" s="65">
        <v>2.8385188922131031</v>
      </c>
      <c r="AD37" s="65">
        <v>3.0689948480051785</v>
      </c>
      <c r="AE37" s="65">
        <v>3.3483211915970985</v>
      </c>
      <c r="AF37" s="65">
        <v>3.6367826247872665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0.66689733260859907</v>
      </c>
      <c r="T38" s="67">
        <v>0.75239350254227566</v>
      </c>
      <c r="U38" s="67">
        <v>0.61766464019761469</v>
      </c>
      <c r="V38" s="67">
        <v>0.67346378053063161</v>
      </c>
      <c r="W38" s="67">
        <v>0.75736167583558978</v>
      </c>
      <c r="X38" s="67">
        <v>0.84086254141943251</v>
      </c>
      <c r="Y38" s="67">
        <v>0.75282853047265652</v>
      </c>
      <c r="Z38" s="67">
        <v>0.89456296548688474</v>
      </c>
      <c r="AA38" s="67">
        <v>0.84930439994138918</v>
      </c>
      <c r="AB38" s="67">
        <v>0.91303757190098911</v>
      </c>
      <c r="AC38" s="67">
        <v>0.89916760505800664</v>
      </c>
      <c r="AD38" s="67">
        <v>0.89956081645754538</v>
      </c>
      <c r="AE38" s="67">
        <v>0.86652741025408464</v>
      </c>
      <c r="AF38" s="67">
        <v>0.85517318310662238</v>
      </c>
      <c r="AG38" s="67" t="s">
        <v>54</v>
      </c>
    </row>
    <row r="39" spans="1:33" s="9" customFormat="1" x14ac:dyDescent="0.25">
      <c r="A39" s="10" t="s">
        <v>34</v>
      </c>
      <c r="B39" s="64">
        <v>4.6580380563277561</v>
      </c>
      <c r="C39" s="65">
        <v>4.6463062447598045</v>
      </c>
      <c r="D39" s="65">
        <v>4.7818382400990185</v>
      </c>
      <c r="E39" s="65">
        <v>5.189297027290448</v>
      </c>
      <c r="F39" s="65">
        <v>5.3255285926574087</v>
      </c>
      <c r="G39" s="65">
        <v>6.3296578472437588</v>
      </c>
      <c r="H39" s="65">
        <v>5.6116972052563394</v>
      </c>
      <c r="I39" s="65">
        <v>7.8838615520573203</v>
      </c>
      <c r="J39" s="65">
        <v>8.256567476461699</v>
      </c>
      <c r="K39" s="65">
        <v>8.6011444200525435</v>
      </c>
      <c r="L39" s="65">
        <v>9.4353415229910667</v>
      </c>
      <c r="M39" s="65">
        <v>10.254253164467476</v>
      </c>
      <c r="N39" s="65">
        <v>9.8027189665263617</v>
      </c>
      <c r="O39" s="65">
        <v>10.210035005834307</v>
      </c>
      <c r="P39" s="65" t="s">
        <v>54</v>
      </c>
      <c r="Q39" s="65">
        <v>10.936371741717206</v>
      </c>
      <c r="R39" s="65">
        <v>11.393967703189643</v>
      </c>
      <c r="S39" s="65">
        <v>9.7711864684468015</v>
      </c>
      <c r="T39" s="65">
        <v>10.027150835113364</v>
      </c>
      <c r="U39" s="65">
        <v>10.747891236529542</v>
      </c>
      <c r="V39" s="65" t="s">
        <v>54</v>
      </c>
      <c r="W39" s="65">
        <v>10.028626721158425</v>
      </c>
      <c r="X39" s="65" t="s">
        <v>54</v>
      </c>
      <c r="Y39" s="65">
        <v>8.3621904293263487</v>
      </c>
      <c r="Z39" s="65" t="s">
        <v>54</v>
      </c>
      <c r="AA39" s="65">
        <v>8.9055634790139386</v>
      </c>
      <c r="AB39" s="65">
        <v>9.7740558569080616</v>
      </c>
      <c r="AC39" s="65">
        <v>9.4858445003334424</v>
      </c>
      <c r="AD39" s="65">
        <v>9.4204856955329923</v>
      </c>
      <c r="AE39" s="65" t="s">
        <v>54</v>
      </c>
      <c r="AF39" s="65" t="s">
        <v>54</v>
      </c>
      <c r="AG39" s="65">
        <v>10.830622355467671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9.4029731137556603</v>
      </c>
      <c r="X40" s="67">
        <v>10.130507848243823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6.379948345949134</v>
      </c>
      <c r="C41" s="65">
        <v>6.4261703767457448</v>
      </c>
      <c r="D41" s="65">
        <v>6.6103201660795063</v>
      </c>
      <c r="E41" s="65">
        <v>6.6254884527054667</v>
      </c>
      <c r="F41" s="65">
        <v>6.5684367105238612</v>
      </c>
      <c r="G41" s="65">
        <v>6.5417863631179545</v>
      </c>
      <c r="H41" s="65">
        <v>7.0416469638134096</v>
      </c>
      <c r="I41" s="65">
        <v>7.0453440763489557</v>
      </c>
      <c r="J41" s="65">
        <v>7.2812121113143293</v>
      </c>
      <c r="K41" s="65">
        <v>7.2187259058572995</v>
      </c>
      <c r="L41" s="65">
        <v>7.03276070621716</v>
      </c>
      <c r="M41" s="65">
        <v>6.8056843460991558</v>
      </c>
      <c r="N41" s="65">
        <v>6.5194146003742288</v>
      </c>
      <c r="O41" s="65">
        <v>6.7114159470963752</v>
      </c>
      <c r="P41" s="65">
        <v>6.8075151519027903</v>
      </c>
      <c r="Q41" s="65">
        <v>6.9888735664687305</v>
      </c>
      <c r="R41" s="65">
        <v>7.0888928435365655</v>
      </c>
      <c r="S41" s="65">
        <v>7.099176579038204</v>
      </c>
      <c r="T41" s="65">
        <v>6.8674988221052224</v>
      </c>
      <c r="U41" s="65">
        <v>6.8330030614322386</v>
      </c>
      <c r="V41" s="65">
        <v>6.8298734192301573</v>
      </c>
      <c r="W41" s="65">
        <v>6.7691206695711523</v>
      </c>
      <c r="X41" s="65">
        <v>6.6275372454796484</v>
      </c>
      <c r="Y41" s="65">
        <v>6.7453409967618931</v>
      </c>
      <c r="Z41" s="65">
        <v>6.985211101445806</v>
      </c>
      <c r="AA41" s="65">
        <v>6.8367706427276982</v>
      </c>
      <c r="AB41" s="65">
        <v>6.8277841835053295</v>
      </c>
      <c r="AC41" s="65">
        <v>6.9861173555310287</v>
      </c>
      <c r="AD41" s="65">
        <v>7.0509869829916134</v>
      </c>
      <c r="AE41" s="65">
        <v>7.1209589830627937</v>
      </c>
      <c r="AF41" s="65">
        <v>7.207823438386689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>
        <v>0.58917334655392051</v>
      </c>
      <c r="D42" s="67" t="s">
        <v>54</v>
      </c>
      <c r="E42" s="67">
        <v>0.49321600908316771</v>
      </c>
      <c r="F42" s="67" t="s">
        <v>54</v>
      </c>
      <c r="G42" s="67" t="s">
        <v>54</v>
      </c>
      <c r="H42" s="67" t="s">
        <v>54</v>
      </c>
      <c r="I42" s="67">
        <v>0.41616786811391349</v>
      </c>
      <c r="J42" s="67" t="s">
        <v>54</v>
      </c>
      <c r="K42" s="67" t="s">
        <v>54</v>
      </c>
      <c r="L42" s="67" t="s">
        <v>54</v>
      </c>
      <c r="M42" s="67">
        <v>0.46511756506960944</v>
      </c>
      <c r="N42" s="67" t="s">
        <v>54</v>
      </c>
      <c r="O42" s="67">
        <v>0.53914990317898459</v>
      </c>
      <c r="P42" s="67">
        <v>0.62794394185353386</v>
      </c>
      <c r="Q42" s="67">
        <v>0.60145673610070183</v>
      </c>
      <c r="R42" s="67">
        <v>0.63899228077591042</v>
      </c>
      <c r="S42" s="67">
        <v>0.63828509419193202</v>
      </c>
      <c r="T42" s="67">
        <v>0.61876009088164075</v>
      </c>
      <c r="U42" s="67">
        <v>0.61198708853818617</v>
      </c>
      <c r="V42" s="67">
        <v>0.57571588975871346</v>
      </c>
      <c r="W42" s="67">
        <v>0.59569602233531016</v>
      </c>
      <c r="X42" s="67">
        <v>0.66342109836684715</v>
      </c>
      <c r="Y42" s="67">
        <v>0.70699414110881464</v>
      </c>
      <c r="Z42" s="67">
        <v>0.70520806745562215</v>
      </c>
      <c r="AA42" s="67">
        <v>0.74123836286283229</v>
      </c>
      <c r="AB42" s="67">
        <v>0.75671199608679574</v>
      </c>
      <c r="AC42" s="67">
        <v>0.77634606960955943</v>
      </c>
      <c r="AD42" s="67">
        <v>0.75743870512788525</v>
      </c>
      <c r="AE42" s="67">
        <v>0.7147786299014639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3.3614158204747357</v>
      </c>
      <c r="H43" s="65">
        <v>2.9661195328051906</v>
      </c>
      <c r="I43" s="65">
        <v>2.9560749928987446</v>
      </c>
      <c r="J43" s="65">
        <v>2.759911902635678</v>
      </c>
      <c r="K43" s="65">
        <v>2.9324313778962763</v>
      </c>
      <c r="L43" s="65">
        <v>2.9142932027974022</v>
      </c>
      <c r="M43" s="65">
        <v>3.4736557644973116</v>
      </c>
      <c r="N43" s="65">
        <v>3.5889922044472629</v>
      </c>
      <c r="O43" s="65">
        <v>3.8585068155695494</v>
      </c>
      <c r="P43" s="65">
        <v>4.0016647467850346</v>
      </c>
      <c r="Q43" s="65">
        <v>4.4217744565915424</v>
      </c>
      <c r="R43" s="65">
        <v>4.86082822496871</v>
      </c>
      <c r="S43" s="65">
        <v>5.494243947514021</v>
      </c>
      <c r="T43" s="65">
        <v>5.98668047829901</v>
      </c>
      <c r="U43" s="65">
        <v>6.2629913644391957</v>
      </c>
      <c r="V43" s="65">
        <v>6.7660521725869067</v>
      </c>
      <c r="W43" s="65">
        <v>7.2585269393849003</v>
      </c>
      <c r="X43" s="65">
        <v>7.9102065157418373</v>
      </c>
      <c r="Y43" s="65">
        <v>7.9737410493130927</v>
      </c>
      <c r="Z43" s="65">
        <v>8.5138481832493085</v>
      </c>
      <c r="AA43" s="65">
        <v>8.6973662258349762</v>
      </c>
      <c r="AB43" s="65">
        <v>8.7755563854671532</v>
      </c>
      <c r="AC43" s="65">
        <v>9.2218052697589439</v>
      </c>
      <c r="AD43" s="65">
        <v>9.7939773150953773</v>
      </c>
      <c r="AE43" s="65">
        <v>10.262015683578321</v>
      </c>
      <c r="AF43" s="65">
        <v>10.638648280601497</v>
      </c>
      <c r="AG43" s="65" t="s">
        <v>54</v>
      </c>
    </row>
    <row r="44" spans="1:33" x14ac:dyDescent="0.25">
      <c r="A44" s="21" t="s">
        <v>39</v>
      </c>
      <c r="B44" s="66">
        <v>4.2140320149517896</v>
      </c>
      <c r="C44" s="67">
        <v>4.203478025774495</v>
      </c>
      <c r="D44" s="67">
        <v>4.3356089404741835</v>
      </c>
      <c r="E44" s="67">
        <v>4.4570599370526098</v>
      </c>
      <c r="F44" s="67">
        <v>4.9766579048197457</v>
      </c>
      <c r="G44" s="67">
        <v>4.9708285706369937</v>
      </c>
      <c r="H44" s="67">
        <v>4.878840818381077</v>
      </c>
      <c r="I44" s="67">
        <v>4.8983971761239564</v>
      </c>
      <c r="J44" s="67">
        <v>4.9251096018586056</v>
      </c>
      <c r="K44" s="67">
        <v>5.0603390510655641</v>
      </c>
      <c r="L44" s="67">
        <v>5.4903196419372664</v>
      </c>
      <c r="M44" s="67">
        <v>5.8024474229707943</v>
      </c>
      <c r="N44" s="67">
        <v>5.877171540954671</v>
      </c>
      <c r="O44" s="67">
        <v>6.2366520782742709</v>
      </c>
      <c r="P44" s="67">
        <v>6.6153302538693879</v>
      </c>
      <c r="Q44" s="67">
        <v>6.7960421596496916</v>
      </c>
      <c r="R44" s="67">
        <v>7.0396807178243028</v>
      </c>
      <c r="S44" s="67">
        <v>7.5503797448673717</v>
      </c>
      <c r="T44" s="67">
        <v>7.6985058149590557</v>
      </c>
      <c r="U44" s="67">
        <v>7.0159232951796815</v>
      </c>
      <c r="V44" s="67">
        <v>6.8250842139134731</v>
      </c>
      <c r="W44" s="67">
        <v>6.9463185250109873</v>
      </c>
      <c r="X44" s="67">
        <v>6.6213218418287827</v>
      </c>
      <c r="Y44" s="67">
        <v>6.5986660217684872</v>
      </c>
      <c r="Z44" s="67">
        <v>6.6304330850171143</v>
      </c>
      <c r="AA44" s="67">
        <v>6.7971855077609709</v>
      </c>
      <c r="AB44" s="67">
        <v>6.2828890372367878</v>
      </c>
      <c r="AC44" s="67">
        <v>6.3119187729422999</v>
      </c>
      <c r="AD44" s="67">
        <v>6.7636672282197159</v>
      </c>
      <c r="AE44" s="67">
        <v>6.8461061782098751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0.30388565630816611</v>
      </c>
      <c r="F46" s="67">
        <v>0.33831208877018165</v>
      </c>
      <c r="G46" s="67">
        <v>0.36325340074818396</v>
      </c>
      <c r="H46" s="67">
        <v>0.36414864790556317</v>
      </c>
      <c r="I46" s="67">
        <v>0.38980667385807843</v>
      </c>
      <c r="J46" s="67">
        <v>0.40768790218396977</v>
      </c>
      <c r="K46" s="67">
        <v>0.40761212985421152</v>
      </c>
      <c r="L46" s="67" t="s">
        <v>54</v>
      </c>
      <c r="M46" s="67">
        <v>0.43325822759667365</v>
      </c>
      <c r="N46" s="67" t="s">
        <v>54</v>
      </c>
      <c r="O46" s="67">
        <v>0.5808537789012953</v>
      </c>
      <c r="P46" s="67">
        <v>0.71867242854829572</v>
      </c>
      <c r="Q46" s="67">
        <v>0.78944238237060882</v>
      </c>
      <c r="R46" s="67">
        <v>0.62260045316224122</v>
      </c>
      <c r="S46" s="67">
        <v>0.64388272209282327</v>
      </c>
      <c r="T46" s="67" t="s">
        <v>54</v>
      </c>
      <c r="U46" s="67" t="s">
        <v>54</v>
      </c>
      <c r="V46" s="67">
        <v>0.6222747927582527</v>
      </c>
      <c r="W46" s="67">
        <v>0.63473646066514644</v>
      </c>
      <c r="X46" s="67">
        <v>0.50181051655413755</v>
      </c>
      <c r="Y46" s="67">
        <v>0.49713461636098505</v>
      </c>
      <c r="Z46" s="67">
        <v>0.43402783423569624</v>
      </c>
      <c r="AA46" s="67">
        <v>0.46789128106525207</v>
      </c>
      <c r="AB46" s="67">
        <v>0.53373754639620019</v>
      </c>
      <c r="AC46" s="67">
        <v>0.52422881175343217</v>
      </c>
      <c r="AD46" s="67">
        <v>0.51194093474459479</v>
      </c>
      <c r="AE46" s="67">
        <v>0.52431169791773313</v>
      </c>
      <c r="AF46" s="67">
        <v>0.54282560747731035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4.7434447967909845</v>
      </c>
      <c r="D47" s="65" t="s">
        <v>54</v>
      </c>
      <c r="E47" s="65">
        <v>5.1174623354216155</v>
      </c>
      <c r="F47" s="65" t="s">
        <v>54</v>
      </c>
      <c r="G47" s="65">
        <v>5.481572568780134</v>
      </c>
      <c r="H47" s="65" t="s">
        <v>54</v>
      </c>
      <c r="I47" s="65">
        <v>5.6279469407017046</v>
      </c>
      <c r="J47" s="65" t="s">
        <v>54</v>
      </c>
      <c r="K47" s="65">
        <v>5.6772412362617466</v>
      </c>
      <c r="L47" s="65" t="s">
        <v>54</v>
      </c>
      <c r="M47" s="65">
        <v>5.9040778042711421</v>
      </c>
      <c r="N47" s="65">
        <v>5.9082463139727315</v>
      </c>
      <c r="O47" s="65">
        <v>6.2368356445124027</v>
      </c>
      <c r="P47" s="65">
        <v>6.3400702968587366</v>
      </c>
      <c r="Q47" s="65">
        <v>6.4688353505898943</v>
      </c>
      <c r="R47" s="65">
        <v>6.6832955488494106</v>
      </c>
      <c r="S47" s="65">
        <v>7.1269622719149579</v>
      </c>
      <c r="T47" s="65">
        <v>7.4376144802609252</v>
      </c>
      <c r="U47" s="65">
        <v>7.4771362180868346</v>
      </c>
      <c r="V47" s="65">
        <v>7.3929394061824727</v>
      </c>
      <c r="W47" s="65">
        <v>7.4671656902429717</v>
      </c>
      <c r="X47" s="65">
        <v>7.520779526693711</v>
      </c>
      <c r="Y47" s="65">
        <v>7.5866406927514864</v>
      </c>
      <c r="Z47" s="65">
        <v>7.836430055627237</v>
      </c>
      <c r="AA47" s="65">
        <v>8.1558341455384369</v>
      </c>
      <c r="AB47" s="65">
        <v>8.3638214730327807</v>
      </c>
      <c r="AC47" s="65">
        <v>8.7294475453361446</v>
      </c>
      <c r="AD47" s="65">
        <v>8.7301108550416799</v>
      </c>
      <c r="AE47" s="65">
        <v>9.0582441585637987</v>
      </c>
      <c r="AF47" s="65">
        <v>9.028744525469353</v>
      </c>
      <c r="AG47" s="65">
        <v>9.522106733858406</v>
      </c>
    </row>
    <row r="48" spans="1:33" x14ac:dyDescent="0.25">
      <c r="A48" s="21" t="s">
        <v>43</v>
      </c>
      <c r="B48" s="66">
        <v>2.5919818066890077</v>
      </c>
      <c r="C48" s="67">
        <v>2.5262828009065132</v>
      </c>
      <c r="D48" s="67">
        <v>2.8351375507003493</v>
      </c>
      <c r="E48" s="67">
        <v>2.9437806076874393</v>
      </c>
      <c r="F48" s="67" t="s">
        <v>54</v>
      </c>
      <c r="G48" s="67">
        <v>2.8699819534272164</v>
      </c>
      <c r="H48" s="67" t="s">
        <v>54</v>
      </c>
      <c r="I48" s="67">
        <v>3.4400572226240431</v>
      </c>
      <c r="J48" s="67" t="s">
        <v>54</v>
      </c>
      <c r="K48" s="67">
        <v>3.4270694221858813</v>
      </c>
      <c r="L48" s="67" t="s">
        <v>54</v>
      </c>
      <c r="M48" s="67">
        <v>3.8290062803021443</v>
      </c>
      <c r="N48" s="67" t="s">
        <v>54</v>
      </c>
      <c r="O48" s="67">
        <v>4.5262773960367157</v>
      </c>
      <c r="P48" s="67" t="s">
        <v>54</v>
      </c>
      <c r="Q48" s="67">
        <v>4.5773579293676123</v>
      </c>
      <c r="R48" s="67" t="s">
        <v>54</v>
      </c>
      <c r="S48" s="67">
        <v>4.9609666419878256</v>
      </c>
      <c r="T48" s="67" t="s">
        <v>54</v>
      </c>
      <c r="U48" s="67">
        <v>5.3662252098321268</v>
      </c>
      <c r="V48" s="67" t="s">
        <v>54</v>
      </c>
      <c r="W48" s="67">
        <v>5.3409639715770201</v>
      </c>
      <c r="X48" s="67" t="s">
        <v>54</v>
      </c>
      <c r="Y48" s="67">
        <v>5.5106600287926453</v>
      </c>
      <c r="Z48" s="67" t="s">
        <v>54</v>
      </c>
      <c r="AA48" s="67">
        <v>7.1513210873822084</v>
      </c>
      <c r="AB48" s="67" t="s">
        <v>54</v>
      </c>
      <c r="AC48" s="67">
        <v>7.2309132600912713</v>
      </c>
      <c r="AD48" s="67" t="s">
        <v>54</v>
      </c>
      <c r="AE48" s="67">
        <v>8.1537709204332032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8.5213533093124365</v>
      </c>
      <c r="G49" s="65">
        <v>8.1671031197416539</v>
      </c>
      <c r="H49" s="65">
        <v>7.5208595448720805</v>
      </c>
      <c r="I49" s="65">
        <v>7.1279554902108275</v>
      </c>
      <c r="J49" s="65">
        <v>6.56552004903563</v>
      </c>
      <c r="K49" s="65">
        <v>6.7337224833674414</v>
      </c>
      <c r="L49" s="65">
        <v>6.8799403528172824</v>
      </c>
      <c r="M49" s="65">
        <v>6.9127478290393976</v>
      </c>
      <c r="N49" s="65">
        <v>6.7957803460645092</v>
      </c>
      <c r="O49" s="65">
        <v>6.7310425504492795</v>
      </c>
      <c r="P49" s="65">
        <v>6.6044194430753604</v>
      </c>
      <c r="Q49" s="65">
        <v>6.4014926876973117</v>
      </c>
      <c r="R49" s="65">
        <v>6.3911310354068949</v>
      </c>
      <c r="S49" s="65">
        <v>6.3678028982856061</v>
      </c>
      <c r="T49" s="65">
        <v>6.0717591950741019</v>
      </c>
      <c r="U49" s="65">
        <v>5.9021853069562731</v>
      </c>
      <c r="V49" s="65">
        <v>5.8544483574679917</v>
      </c>
      <c r="W49" s="65">
        <v>5.8397030960204219</v>
      </c>
      <c r="X49" s="65">
        <v>5.7530287465248877</v>
      </c>
      <c r="Y49" s="65">
        <v>5.7282551741792949</v>
      </c>
      <c r="Z49" s="65">
        <v>5.7318004448641409</v>
      </c>
      <c r="AA49" s="65">
        <v>5.7499304911126119</v>
      </c>
      <c r="AB49" s="65">
        <v>5.5227319552136365</v>
      </c>
      <c r="AC49" s="65">
        <v>5.3470388342116095</v>
      </c>
      <c r="AD49" s="65">
        <v>5.2044258871081306</v>
      </c>
      <c r="AE49" s="65">
        <v>5.1675076582074668</v>
      </c>
      <c r="AF49" s="65">
        <v>5.1305290727011421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0.69602426474549728</v>
      </c>
      <c r="R50" s="67">
        <v>0.65725346572757626</v>
      </c>
      <c r="S50" s="67">
        <v>0.65361818820911533</v>
      </c>
      <c r="T50" s="67">
        <v>0.61190540571263274</v>
      </c>
      <c r="U50" s="67">
        <v>0.55436364418457074</v>
      </c>
      <c r="V50" s="67">
        <v>0.692505726211052</v>
      </c>
      <c r="W50" s="67">
        <v>0.53462337761346634</v>
      </c>
      <c r="X50" s="67">
        <v>0.80558150836098164</v>
      </c>
      <c r="Y50" s="67">
        <v>0.75286587571595709</v>
      </c>
      <c r="Z50" s="67">
        <v>0.94572318946950462</v>
      </c>
      <c r="AA50" s="67">
        <v>0.97339140337647556</v>
      </c>
      <c r="AB50" s="67">
        <v>1.0126190500220356</v>
      </c>
      <c r="AC50" s="67">
        <v>0.89817655749578773</v>
      </c>
      <c r="AD50" s="67">
        <v>0.95777301211690891</v>
      </c>
      <c r="AE50" s="67">
        <v>0.92634412292250534</v>
      </c>
      <c r="AF50" s="67">
        <v>0.97390098945268588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2.411831473638077</v>
      </c>
      <c r="G51" s="65">
        <v>2.6933021816130545</v>
      </c>
      <c r="H51" s="65">
        <v>3.0577042906260727</v>
      </c>
      <c r="I51" s="65">
        <v>3.2152851439445231</v>
      </c>
      <c r="J51" s="65">
        <v>3.5754008196411338</v>
      </c>
      <c r="K51" s="65">
        <v>3.8176361902657141</v>
      </c>
      <c r="L51" s="65">
        <v>4.8065798085865739</v>
      </c>
      <c r="M51" s="65">
        <v>4.7711106669004897</v>
      </c>
      <c r="N51" s="65">
        <v>5.3285763466156837</v>
      </c>
      <c r="O51" s="65">
        <v>5.6946376135957708</v>
      </c>
      <c r="P51" s="65">
        <v>6.102638290170983</v>
      </c>
      <c r="Q51" s="65">
        <v>6.7013871388125761</v>
      </c>
      <c r="R51" s="65">
        <v>6.8438879311891823</v>
      </c>
      <c r="S51" s="65">
        <v>7.0321864837298493</v>
      </c>
      <c r="T51" s="65">
        <v>6.9441333857084588</v>
      </c>
      <c r="U51" s="65">
        <v>7.226581328848992</v>
      </c>
      <c r="V51" s="65">
        <v>7.2128667680600076</v>
      </c>
      <c r="W51" s="65">
        <v>7.4073245186407268</v>
      </c>
      <c r="X51" s="65">
        <v>7.3463369609995475</v>
      </c>
      <c r="Y51" s="65">
        <v>7.621630819381279</v>
      </c>
      <c r="Z51" s="65">
        <v>7.6953163315794448</v>
      </c>
      <c r="AA51" s="65">
        <v>8.1281839263310438</v>
      </c>
      <c r="AB51" s="65">
        <v>7.976405971805038</v>
      </c>
      <c r="AC51" s="65">
        <v>7.7986825953072163</v>
      </c>
      <c r="AD51" s="65">
        <v>7.7838485078330013</v>
      </c>
      <c r="AE51" s="65">
        <v>8.3579761133786672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2.3606853895531721</v>
      </c>
      <c r="U53" s="65">
        <v>2.4719686779302088</v>
      </c>
      <c r="V53" s="65">
        <v>2.3695827550782314</v>
      </c>
      <c r="W53" s="65">
        <v>2.4226115583602263</v>
      </c>
      <c r="X53" s="65">
        <v>2.4680101754959858</v>
      </c>
      <c r="Y53" s="65">
        <v>2.5377735628421725</v>
      </c>
      <c r="Z53" s="65">
        <v>2.7333322744470259</v>
      </c>
      <c r="AA53" s="65">
        <v>3.0485960885041092</v>
      </c>
      <c r="AB53" s="65">
        <v>3.0684893992732101</v>
      </c>
      <c r="AC53" s="65">
        <v>2.9691018024281846</v>
      </c>
      <c r="AD53" s="65">
        <v>2.996655257128185</v>
      </c>
      <c r="AE53" s="65">
        <v>2.966056732602298</v>
      </c>
      <c r="AF53" s="65">
        <v>3.06524862596443</v>
      </c>
      <c r="AG53" s="65">
        <v>3.154578309442035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7.0470576215834573</v>
      </c>
      <c r="E54" s="67" t="s">
        <v>54</v>
      </c>
      <c r="F54" s="67" t="s">
        <v>54</v>
      </c>
      <c r="G54" s="67" t="s">
        <v>54</v>
      </c>
      <c r="H54" s="67">
        <v>7.1262808798992552</v>
      </c>
      <c r="I54" s="67" t="s">
        <v>54</v>
      </c>
      <c r="J54" s="67" t="s">
        <v>54</v>
      </c>
      <c r="K54" s="67" t="s">
        <v>54</v>
      </c>
      <c r="L54" s="67">
        <v>7.3189738570481282</v>
      </c>
      <c r="M54" s="67" t="s">
        <v>54</v>
      </c>
      <c r="N54" s="67" t="s">
        <v>54</v>
      </c>
      <c r="O54" s="67" t="s">
        <v>54</v>
      </c>
      <c r="P54" s="67">
        <v>7.134335927136652</v>
      </c>
      <c r="Q54" s="67" t="s">
        <v>54</v>
      </c>
      <c r="R54" s="67" t="s">
        <v>54</v>
      </c>
      <c r="S54" s="67" t="s">
        <v>54</v>
      </c>
      <c r="T54" s="67">
        <v>8.142130059199868</v>
      </c>
      <c r="U54" s="67" t="s">
        <v>54</v>
      </c>
      <c r="V54" s="67" t="s">
        <v>54</v>
      </c>
      <c r="W54" s="67" t="s">
        <v>54</v>
      </c>
      <c r="X54" s="67">
        <v>9.4250608016071915</v>
      </c>
      <c r="Y54" s="67" t="s">
        <v>54</v>
      </c>
      <c r="Z54" s="67" t="s">
        <v>54</v>
      </c>
      <c r="AA54" s="67">
        <v>9.8171880037725501</v>
      </c>
      <c r="AB54" s="67" t="s">
        <v>54</v>
      </c>
      <c r="AC54" s="67">
        <v>9.3318151650629542</v>
      </c>
      <c r="AD54" s="67" t="s">
        <v>54</v>
      </c>
      <c r="AE54" s="67">
        <v>9.992940586274706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4.8381061432360433</v>
      </c>
      <c r="K55" s="65">
        <v>4.7867007060377809</v>
      </c>
      <c r="L55" s="65">
        <v>4.7603170068714107</v>
      </c>
      <c r="M55" s="65">
        <v>4.8739448406607835</v>
      </c>
      <c r="N55" s="65">
        <v>5.3908471276933261</v>
      </c>
      <c r="O55" s="65">
        <v>5.6926570607791538</v>
      </c>
      <c r="P55" s="65">
        <v>6.1410206367468927</v>
      </c>
      <c r="Q55" s="65">
        <v>6.5690013116963115</v>
      </c>
      <c r="R55" s="65">
        <v>7.0677861752321514</v>
      </c>
      <c r="S55" s="65">
        <v>7.6841715921449678</v>
      </c>
      <c r="T55" s="65">
        <v>8.0255145486313619</v>
      </c>
      <c r="U55" s="65">
        <v>8.53409487281594</v>
      </c>
      <c r="V55" s="65">
        <v>9.1089946184070936</v>
      </c>
      <c r="W55" s="65">
        <v>9.5347835737229722</v>
      </c>
      <c r="X55" s="65">
        <v>9.7970661267677723</v>
      </c>
      <c r="Y55" s="65">
        <v>9.9806005555252426</v>
      </c>
      <c r="Z55" s="65">
        <v>10.215143743621653</v>
      </c>
      <c r="AA55" s="65">
        <v>10.417138317993901</v>
      </c>
      <c r="AB55" s="65">
        <v>10.606019256827784</v>
      </c>
      <c r="AC55" s="65">
        <v>10.780751701165462</v>
      </c>
      <c r="AD55" s="65">
        <v>11.055460431663636</v>
      </c>
      <c r="AE55" s="65">
        <v>11.423428779895209</v>
      </c>
      <c r="AF55" s="65">
        <v>11.741590422517323</v>
      </c>
      <c r="AG55" s="65" t="s">
        <v>54</v>
      </c>
    </row>
    <row r="56" spans="1:33" x14ac:dyDescent="0.25">
      <c r="A56" s="21" t="s">
        <v>51</v>
      </c>
      <c r="B56" s="66">
        <v>0.25872671811899317</v>
      </c>
      <c r="C56" s="67">
        <v>0.27295475851007439</v>
      </c>
      <c r="D56" s="67">
        <v>0.28163760148442624</v>
      </c>
      <c r="E56" s="67">
        <v>0.28395268921394934</v>
      </c>
      <c r="F56" s="67">
        <v>0.29356785685770975</v>
      </c>
      <c r="G56" s="67">
        <v>0.31627835340202526</v>
      </c>
      <c r="H56" s="67">
        <v>0.36993917636525026</v>
      </c>
      <c r="I56" s="67">
        <v>0.3881232946725075</v>
      </c>
      <c r="J56" s="67">
        <v>0.37326138817364696</v>
      </c>
      <c r="K56" s="67">
        <v>0.38959727278377038</v>
      </c>
      <c r="L56" s="67">
        <v>0.42699109999567675</v>
      </c>
      <c r="M56" s="67">
        <v>0.43148515623608913</v>
      </c>
      <c r="N56" s="67">
        <v>0.44460567702381659</v>
      </c>
      <c r="O56" s="67">
        <v>0.57963907738187737</v>
      </c>
      <c r="P56" s="67">
        <v>0.59632063008228675</v>
      </c>
      <c r="Q56" s="67">
        <v>0.72530904128035045</v>
      </c>
      <c r="R56" s="67">
        <v>0.79183429248680981</v>
      </c>
      <c r="S56" s="67">
        <v>0.91082662823212168</v>
      </c>
      <c r="T56" s="67">
        <v>0.95491810658444731</v>
      </c>
      <c r="U56" s="67">
        <v>1.0308406877997442</v>
      </c>
      <c r="V56" s="67">
        <v>1.1308641803250539</v>
      </c>
      <c r="W56" s="67">
        <v>1.2635742563135481</v>
      </c>
      <c r="X56" s="67">
        <v>1.4081784516091871</v>
      </c>
      <c r="Y56" s="67">
        <v>1.4878934816359759</v>
      </c>
      <c r="Z56" s="67">
        <v>1.4948221176700189</v>
      </c>
      <c r="AA56" s="67">
        <v>1.5572255229884642</v>
      </c>
      <c r="AB56" s="67">
        <v>1.7156038146125681</v>
      </c>
      <c r="AC56" s="67">
        <v>1.8929822495930235</v>
      </c>
      <c r="AD56" s="67">
        <v>2.0903426773116878</v>
      </c>
      <c r="AE56" s="67">
        <v>2.1916318324134663</v>
      </c>
      <c r="AF56" s="67">
        <v>2.3639222852678703</v>
      </c>
      <c r="AG56" s="67" t="s">
        <v>54</v>
      </c>
    </row>
    <row r="57" spans="1:33" s="9" customFormat="1" x14ac:dyDescent="0.25">
      <c r="A57" s="10" t="s">
        <v>52</v>
      </c>
      <c r="B57" s="64">
        <v>4.9007260793240972</v>
      </c>
      <c r="C57" s="65">
        <v>4.5557064718174125</v>
      </c>
      <c r="D57" s="65">
        <v>4.4911714275433834</v>
      </c>
      <c r="E57" s="65">
        <v>4.461628639586583</v>
      </c>
      <c r="F57" s="65">
        <v>4.6358611506411558</v>
      </c>
      <c r="G57" s="65">
        <v>4.7789621475203203</v>
      </c>
      <c r="H57" s="65">
        <v>4.6732641059985358</v>
      </c>
      <c r="I57" s="65">
        <v>4.5743661691287336</v>
      </c>
      <c r="J57" s="65">
        <v>4.8622308394804614</v>
      </c>
      <c r="K57" s="65">
        <v>4.9381041106887418</v>
      </c>
      <c r="L57" s="65">
        <v>4.8978749648971682</v>
      </c>
      <c r="M57" s="65">
        <v>5.0606106241820621</v>
      </c>
      <c r="N57" s="65" t="s">
        <v>54</v>
      </c>
      <c r="O57" s="65" t="s">
        <v>54</v>
      </c>
      <c r="P57" s="65" t="s">
        <v>54</v>
      </c>
      <c r="Q57" s="65">
        <v>5.3894182575842597</v>
      </c>
      <c r="R57" s="65">
        <v>5.5047112070306357</v>
      </c>
      <c r="S57" s="65">
        <v>5.5952175343708319</v>
      </c>
      <c r="T57" s="65">
        <v>5.5046337766598059</v>
      </c>
      <c r="U57" s="65">
        <v>5.5306963947765455</v>
      </c>
      <c r="V57" s="65">
        <v>5.5273725379061975</v>
      </c>
      <c r="W57" s="65">
        <v>5.5646254527297128</v>
      </c>
      <c r="X57" s="65">
        <v>5.5247156340755081</v>
      </c>
      <c r="Y57" s="65">
        <v>5.8067046577513883</v>
      </c>
      <c r="Z57" s="65">
        <v>6.0572079438611288</v>
      </c>
      <c r="AA57" s="65">
        <v>6.2839216906685875</v>
      </c>
      <c r="AB57" s="65">
        <v>6.2956703453730025</v>
      </c>
      <c r="AC57" s="65">
        <v>6.6478926869403887</v>
      </c>
      <c r="AD57" s="65">
        <v>6.9029546533268373</v>
      </c>
      <c r="AE57" s="65">
        <v>7.1980862124858787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12.221</v>
      </c>
      <c r="O5" s="12">
        <v>12.522</v>
      </c>
      <c r="P5" s="12">
        <v>13.635</v>
      </c>
      <c r="Q5" s="12">
        <v>14.413</v>
      </c>
      <c r="R5" s="12">
        <v>15.098000000000001</v>
      </c>
      <c r="S5" s="12">
        <v>15.927</v>
      </c>
      <c r="T5" s="12">
        <v>17.597000000000001</v>
      </c>
      <c r="U5" s="12">
        <v>18.27</v>
      </c>
      <c r="V5" s="12">
        <v>19.748000000000001</v>
      </c>
      <c r="W5" s="12">
        <v>21.152999999999999</v>
      </c>
      <c r="X5" s="12" t="s">
        <v>54</v>
      </c>
      <c r="Y5" s="12">
        <v>22.286000000000001</v>
      </c>
      <c r="Z5" s="12" t="s">
        <v>54</v>
      </c>
      <c r="AA5" s="12">
        <v>25.148</v>
      </c>
      <c r="AB5" s="12" t="s">
        <v>54</v>
      </c>
      <c r="AC5" s="12">
        <v>27.465</v>
      </c>
      <c r="AD5" s="12" t="s">
        <v>54</v>
      </c>
      <c r="AE5" s="12">
        <v>29.931999999999999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21.939</v>
      </c>
      <c r="C6" s="23">
        <v>23.591999999999999</v>
      </c>
      <c r="D6" s="23">
        <v>17.361999999999998</v>
      </c>
      <c r="E6" s="23">
        <v>16.966000000000001</v>
      </c>
      <c r="F6" s="23">
        <v>7.4980000000000002</v>
      </c>
      <c r="G6" s="23">
        <v>7.22</v>
      </c>
      <c r="H6" s="23">
        <v>7.6689999999999996</v>
      </c>
      <c r="I6" s="23">
        <v>6.59</v>
      </c>
      <c r="J6" s="23">
        <v>6.2130000000000001</v>
      </c>
      <c r="K6" s="23">
        <v>5.44</v>
      </c>
      <c r="L6" s="23">
        <v>4.7969999999999997</v>
      </c>
      <c r="M6" s="23">
        <v>4.758</v>
      </c>
      <c r="N6" s="23">
        <v>4.8369999999999997</v>
      </c>
      <c r="O6" s="23">
        <v>5.07</v>
      </c>
      <c r="P6" s="23">
        <v>5.258</v>
      </c>
      <c r="Q6" s="23">
        <v>5.4290000000000003</v>
      </c>
      <c r="R6" s="23">
        <v>5.367</v>
      </c>
      <c r="S6" s="23">
        <v>6.12</v>
      </c>
      <c r="T6" s="23">
        <v>6.31</v>
      </c>
      <c r="U6" s="23">
        <v>7</v>
      </c>
      <c r="V6" s="23">
        <v>6.87</v>
      </c>
      <c r="W6" s="23">
        <v>7.2590000000000003</v>
      </c>
      <c r="X6" s="23">
        <v>7.3979999999999997</v>
      </c>
      <c r="Y6" s="23">
        <v>7.9989999999999997</v>
      </c>
      <c r="Z6" s="23">
        <v>8.8040000000000003</v>
      </c>
      <c r="AA6" s="23">
        <v>9.2680000000000007</v>
      </c>
      <c r="AB6" s="23">
        <v>10.351000000000001</v>
      </c>
      <c r="AC6" s="23">
        <v>9.9350000000000005</v>
      </c>
      <c r="AD6" s="23">
        <v>10.456</v>
      </c>
      <c r="AE6" s="23">
        <v>10.776999999999999</v>
      </c>
      <c r="AF6" s="23">
        <v>10.859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7.5279999999999996</v>
      </c>
      <c r="L7" s="16">
        <v>8.3949999999999996</v>
      </c>
      <c r="M7" s="16">
        <v>8.4090000000000007</v>
      </c>
      <c r="N7" s="16">
        <v>9.0239999999999991</v>
      </c>
      <c r="O7" s="16">
        <v>8.9049999999999994</v>
      </c>
      <c r="P7" s="16">
        <v>9.73</v>
      </c>
      <c r="Q7" s="16">
        <v>10.827</v>
      </c>
      <c r="R7" s="16">
        <v>11.295</v>
      </c>
      <c r="S7" s="16">
        <v>12.034000000000001</v>
      </c>
      <c r="T7" s="16">
        <v>12.613</v>
      </c>
      <c r="U7" s="16">
        <v>12.436999999999999</v>
      </c>
      <c r="V7" s="16">
        <v>12.198</v>
      </c>
      <c r="W7" s="16">
        <v>12.936</v>
      </c>
      <c r="X7" s="16">
        <v>13.102</v>
      </c>
      <c r="Y7" s="16">
        <v>14.537000000000001</v>
      </c>
      <c r="Z7" s="16">
        <v>14.815</v>
      </c>
      <c r="AA7" s="16">
        <v>15.252000000000001</v>
      </c>
      <c r="AB7" s="16">
        <v>14.972</v>
      </c>
      <c r="AC7" s="16">
        <v>16.004999999999999</v>
      </c>
      <c r="AD7" s="16">
        <v>16.460999999999999</v>
      </c>
      <c r="AE7" s="16">
        <v>17.312999999999999</v>
      </c>
      <c r="AF7" s="16">
        <v>17.992000000000001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7.6609999999999996</v>
      </c>
      <c r="L8" s="23" t="s">
        <v>54</v>
      </c>
      <c r="M8" s="23">
        <v>8.3550000000000004</v>
      </c>
      <c r="N8" s="23">
        <v>9.9429999999999996</v>
      </c>
      <c r="O8" s="23">
        <v>10.134</v>
      </c>
      <c r="P8" s="23" t="s">
        <v>54</v>
      </c>
      <c r="Q8" s="23">
        <v>12.907999999999999</v>
      </c>
      <c r="R8" s="23" t="s">
        <v>54</v>
      </c>
      <c r="S8" s="23">
        <v>12.99</v>
      </c>
      <c r="T8" s="23" t="s">
        <v>54</v>
      </c>
      <c r="U8" s="23">
        <v>17.16</v>
      </c>
      <c r="V8" s="23">
        <v>17.864999999999998</v>
      </c>
      <c r="W8" s="23">
        <v>18.831</v>
      </c>
      <c r="X8" s="23">
        <v>20.369</v>
      </c>
      <c r="Y8" s="23">
        <v>19.904</v>
      </c>
      <c r="Z8" s="23" t="s">
        <v>54</v>
      </c>
      <c r="AA8" s="23">
        <v>20.469000000000001</v>
      </c>
      <c r="AB8" s="23" t="s">
        <v>54</v>
      </c>
      <c r="AC8" s="23">
        <v>21.472000000000001</v>
      </c>
      <c r="AD8" s="23" t="s">
        <v>54</v>
      </c>
      <c r="AE8" s="23">
        <v>21.745999999999999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1.85</v>
      </c>
      <c r="K9" s="12">
        <v>1.92</v>
      </c>
      <c r="L9" s="12">
        <v>1.9690000000000001</v>
      </c>
      <c r="M9" s="12">
        <v>2.0779999999999998</v>
      </c>
      <c r="N9" s="12">
        <v>2.1680000000000001</v>
      </c>
      <c r="O9" s="12">
        <v>2.34</v>
      </c>
      <c r="P9" s="12">
        <v>2.4119999999999999</v>
      </c>
      <c r="Q9" s="12">
        <v>2.3370000000000002</v>
      </c>
      <c r="R9" s="12">
        <v>2.6360000000000001</v>
      </c>
      <c r="S9" s="12">
        <v>3.0270000000000001</v>
      </c>
      <c r="T9" s="12">
        <v>3.0129999999999999</v>
      </c>
      <c r="U9" s="12">
        <v>3.1659999999999999</v>
      </c>
      <c r="V9" s="12">
        <v>3.2490000000000001</v>
      </c>
      <c r="W9" s="12">
        <v>3.3420000000000001</v>
      </c>
      <c r="X9" s="12">
        <v>3.3580000000000001</v>
      </c>
      <c r="Y9" s="12">
        <v>3.3380000000000001</v>
      </c>
      <c r="Z9" s="12">
        <v>3.399</v>
      </c>
      <c r="AA9" s="12">
        <v>3.1509999999999998</v>
      </c>
      <c r="AB9" s="12">
        <v>2.9809999999999999</v>
      </c>
      <c r="AC9" s="12">
        <v>3.0990000000000002</v>
      </c>
      <c r="AD9" s="12">
        <v>3.1989999999999998</v>
      </c>
      <c r="AE9" s="12">
        <v>3.2829999999999999</v>
      </c>
      <c r="AF9" s="12">
        <v>3.6779999999999999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14.834</v>
      </c>
      <c r="Q10" s="23">
        <v>15.349</v>
      </c>
      <c r="R10" s="23">
        <v>16.808</v>
      </c>
      <c r="S10" s="23">
        <v>16.824000000000002</v>
      </c>
      <c r="T10" s="23">
        <v>16.957999999999998</v>
      </c>
      <c r="U10" s="23">
        <v>17.53</v>
      </c>
      <c r="V10" s="23">
        <v>18.247</v>
      </c>
      <c r="W10" s="23">
        <v>18.452000000000002</v>
      </c>
      <c r="X10" s="23">
        <v>18.286000000000001</v>
      </c>
      <c r="Y10" s="23">
        <v>17.861000000000001</v>
      </c>
      <c r="Z10" s="23">
        <v>17.818000000000001</v>
      </c>
      <c r="AA10" s="23">
        <v>17.995000000000001</v>
      </c>
      <c r="AB10" s="23">
        <v>17.478999999999999</v>
      </c>
      <c r="AC10" s="23">
        <v>17.948</v>
      </c>
      <c r="AD10" s="23">
        <v>18.677</v>
      </c>
      <c r="AE10" s="23">
        <v>19.670000000000002</v>
      </c>
      <c r="AF10" s="23">
        <v>20.472000000000001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58.124000000000002</v>
      </c>
      <c r="M11" s="12">
        <v>59.63</v>
      </c>
      <c r="N11" s="12">
        <v>64.332999999999998</v>
      </c>
      <c r="O11" s="12">
        <v>66.712999999999994</v>
      </c>
      <c r="P11" s="12">
        <v>69.272000000000006</v>
      </c>
      <c r="Q11" s="12">
        <v>70.346999999999994</v>
      </c>
      <c r="R11" s="12">
        <v>73.763000000000005</v>
      </c>
      <c r="S11" s="12">
        <v>77.438999999999993</v>
      </c>
      <c r="T11" s="12">
        <v>79.161000000000001</v>
      </c>
      <c r="U11" s="12">
        <v>79.722999999999999</v>
      </c>
      <c r="V11" s="12">
        <v>82.256</v>
      </c>
      <c r="W11" s="12">
        <v>86.635000000000005</v>
      </c>
      <c r="X11" s="12">
        <v>90.816000000000003</v>
      </c>
      <c r="Y11" s="12">
        <v>93.256</v>
      </c>
      <c r="Z11" s="12">
        <v>96.707999999999998</v>
      </c>
      <c r="AA11" s="12" t="s">
        <v>54</v>
      </c>
      <c r="AB11" s="12">
        <v>111.03400000000001</v>
      </c>
      <c r="AC11" s="12">
        <v>117.754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4.641</v>
      </c>
      <c r="O12" s="23">
        <v>4.843</v>
      </c>
      <c r="P12" s="23">
        <v>5.4039999999999999</v>
      </c>
      <c r="Q12" s="23">
        <v>4.6189999999999998</v>
      </c>
      <c r="R12" s="23">
        <v>4.5949999999999998</v>
      </c>
      <c r="S12" s="23">
        <v>4.9539999999999997</v>
      </c>
      <c r="T12" s="23">
        <v>5.4240000000000004</v>
      </c>
      <c r="U12" s="23">
        <v>5.62</v>
      </c>
      <c r="V12" s="23">
        <v>5.8789999999999996</v>
      </c>
      <c r="W12" s="23">
        <v>5.4169999999999998</v>
      </c>
      <c r="X12" s="23">
        <v>5.44</v>
      </c>
      <c r="Y12" s="23">
        <v>5.3330000000000002</v>
      </c>
      <c r="Z12" s="23">
        <v>5.2460000000000004</v>
      </c>
      <c r="AA12" s="23">
        <v>5.4240000000000004</v>
      </c>
      <c r="AB12" s="23">
        <v>6.1829999999999998</v>
      </c>
      <c r="AC12" s="23">
        <v>6.6369999999999996</v>
      </c>
      <c r="AD12" s="23">
        <v>6.84</v>
      </c>
      <c r="AE12" s="23">
        <v>7.5579999999999998</v>
      </c>
      <c r="AF12" s="23">
        <v>7.8520000000000003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4.6859999999999999</v>
      </c>
      <c r="O13" s="12">
        <v>4.8010000000000002</v>
      </c>
      <c r="P13" s="12">
        <v>4.9850000000000003</v>
      </c>
      <c r="Q13" s="12">
        <v>5.3490000000000002</v>
      </c>
      <c r="R13" s="12">
        <v>5.7990000000000004</v>
      </c>
      <c r="S13" s="12">
        <v>6.2080000000000002</v>
      </c>
      <c r="T13" s="12">
        <v>6.7910000000000004</v>
      </c>
      <c r="U13" s="12">
        <v>7.1539999999999999</v>
      </c>
      <c r="V13" s="12">
        <v>7.165</v>
      </c>
      <c r="W13" s="12">
        <v>7.298</v>
      </c>
      <c r="X13" s="12">
        <v>7.9370000000000003</v>
      </c>
      <c r="Y13" s="12">
        <v>11.31</v>
      </c>
      <c r="Z13" s="12" t="s">
        <v>54</v>
      </c>
      <c r="AA13" s="12">
        <v>10.811999999999999</v>
      </c>
      <c r="AB13" s="12" t="s">
        <v>54</v>
      </c>
      <c r="AC13" s="12">
        <v>12.605</v>
      </c>
      <c r="AD13" s="12" t="s">
        <v>54</v>
      </c>
      <c r="AE13" s="12">
        <v>14.116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25.646999999999998</v>
      </c>
      <c r="K14" s="23">
        <v>26.45</v>
      </c>
      <c r="L14" s="23">
        <v>27.908000000000001</v>
      </c>
      <c r="M14" s="23">
        <v>28.175999999999998</v>
      </c>
      <c r="N14" s="23">
        <v>31.22</v>
      </c>
      <c r="O14" s="23">
        <v>31.483000000000001</v>
      </c>
      <c r="P14" s="23">
        <v>33.064</v>
      </c>
      <c r="Q14" s="23">
        <v>40.61</v>
      </c>
      <c r="R14" s="23">
        <v>45.728999999999999</v>
      </c>
      <c r="S14" s="23">
        <v>47.082000000000001</v>
      </c>
      <c r="T14" s="23">
        <v>48.29</v>
      </c>
      <c r="U14" s="23">
        <v>50.524999999999999</v>
      </c>
      <c r="V14" s="23">
        <v>51.646000000000001</v>
      </c>
      <c r="W14" s="23">
        <v>52.832999999999998</v>
      </c>
      <c r="X14" s="23">
        <v>56.078000000000003</v>
      </c>
      <c r="Y14" s="23">
        <v>58.521999999999998</v>
      </c>
      <c r="Z14" s="23">
        <v>60.531999999999996</v>
      </c>
      <c r="AA14" s="23">
        <v>62.828000000000003</v>
      </c>
      <c r="AB14" s="23">
        <v>65.430999999999997</v>
      </c>
      <c r="AC14" s="23">
        <v>67.131</v>
      </c>
      <c r="AD14" s="23">
        <v>71.075999999999993</v>
      </c>
      <c r="AE14" s="23">
        <v>75.878</v>
      </c>
      <c r="AF14" s="23">
        <v>75.762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0.153</v>
      </c>
      <c r="K15" s="12">
        <v>0.17699999999999999</v>
      </c>
      <c r="L15" s="12">
        <v>0.20799999999999999</v>
      </c>
      <c r="M15" s="12">
        <v>0.25800000000000001</v>
      </c>
      <c r="N15" s="12">
        <v>0.29799999999999999</v>
      </c>
      <c r="O15" s="12">
        <v>0.33700000000000002</v>
      </c>
      <c r="P15" s="12">
        <v>0.39300000000000002</v>
      </c>
      <c r="Q15" s="12">
        <v>0.46400000000000002</v>
      </c>
      <c r="R15" s="12">
        <v>0.48199999999999998</v>
      </c>
      <c r="S15" s="12">
        <v>0.5</v>
      </c>
      <c r="T15" s="12">
        <v>0.52200000000000002</v>
      </c>
      <c r="U15" s="12">
        <v>0.60299999999999998</v>
      </c>
      <c r="V15" s="12">
        <v>0.64</v>
      </c>
      <c r="W15" s="12">
        <v>0.71599999999999997</v>
      </c>
      <c r="X15" s="12">
        <v>0.71799999999999997</v>
      </c>
      <c r="Y15" s="12">
        <v>0.85399999999999998</v>
      </c>
      <c r="Z15" s="12">
        <v>0.82599999999999996</v>
      </c>
      <c r="AA15" s="12">
        <v>0.80400000000000005</v>
      </c>
      <c r="AB15" s="12">
        <v>0.81200000000000006</v>
      </c>
      <c r="AC15" s="12">
        <v>0.89700000000000002</v>
      </c>
      <c r="AD15" s="12">
        <v>0.98899999999999999</v>
      </c>
      <c r="AE15" s="12">
        <v>1.087</v>
      </c>
      <c r="AF15" s="12">
        <v>1.151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4.5419999999999998</v>
      </c>
      <c r="M16" s="23">
        <v>4.8010000000000002</v>
      </c>
      <c r="N16" s="23">
        <v>4.5359999999999996</v>
      </c>
      <c r="O16" s="23">
        <v>5.101</v>
      </c>
      <c r="P16" s="23">
        <v>5.6580000000000004</v>
      </c>
      <c r="Q16" s="23">
        <v>5.798</v>
      </c>
      <c r="R16" s="23">
        <v>5.9260000000000002</v>
      </c>
      <c r="S16" s="23">
        <v>6.7539999999999996</v>
      </c>
      <c r="T16" s="23">
        <v>6.9539999999999997</v>
      </c>
      <c r="U16" s="23">
        <v>7.0810000000000004</v>
      </c>
      <c r="V16" s="23">
        <v>7.2030000000000003</v>
      </c>
      <c r="W16" s="23">
        <v>9.0380000000000003</v>
      </c>
      <c r="X16" s="23">
        <v>9.2550000000000008</v>
      </c>
      <c r="Y16" s="23">
        <v>9.2629999999999999</v>
      </c>
      <c r="Z16" s="23">
        <v>9.734</v>
      </c>
      <c r="AA16" s="23">
        <v>8.7750000000000004</v>
      </c>
      <c r="AB16" s="23">
        <v>9.1509999999999998</v>
      </c>
      <c r="AC16" s="23">
        <v>9.2919999999999998</v>
      </c>
      <c r="AD16" s="23">
        <v>9.407</v>
      </c>
      <c r="AE16" s="23">
        <v>9.2330000000000005</v>
      </c>
      <c r="AF16" s="23">
        <v>9.5340000000000007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1.8360000000000001</v>
      </c>
      <c r="H17" s="12">
        <v>1.7190000000000001</v>
      </c>
      <c r="I17" s="12">
        <v>1.7589999999999999</v>
      </c>
      <c r="J17" s="12">
        <v>1.77</v>
      </c>
      <c r="K17" s="12">
        <v>2.0209999999999999</v>
      </c>
      <c r="L17" s="12">
        <v>3.0329999999999999</v>
      </c>
      <c r="M17" s="12">
        <v>3.05</v>
      </c>
      <c r="N17" s="12">
        <v>3.1589999999999998</v>
      </c>
      <c r="O17" s="12">
        <v>2.9260000000000002</v>
      </c>
      <c r="P17" s="12">
        <v>2.972</v>
      </c>
      <c r="Q17" s="12">
        <v>2.9630000000000001</v>
      </c>
      <c r="R17" s="12">
        <v>3.4180000000000001</v>
      </c>
      <c r="S17" s="12">
        <v>4.101</v>
      </c>
      <c r="T17" s="12">
        <v>4.0709999999999997</v>
      </c>
      <c r="U17" s="12">
        <v>3.3119999999999998</v>
      </c>
      <c r="V17" s="12">
        <v>3.3130000000000002</v>
      </c>
      <c r="W17" s="12">
        <v>3.9289999999999998</v>
      </c>
      <c r="X17" s="12">
        <v>4.2220000000000004</v>
      </c>
      <c r="Y17" s="12">
        <v>3.871</v>
      </c>
      <c r="Z17" s="12" t="s">
        <v>54</v>
      </c>
      <c r="AA17" s="12">
        <v>3.9929999999999999</v>
      </c>
      <c r="AB17" s="12">
        <v>3.8610000000000002</v>
      </c>
      <c r="AC17" s="12">
        <v>3.919</v>
      </c>
      <c r="AD17" s="12">
        <v>3.77</v>
      </c>
      <c r="AE17" s="12">
        <v>3.9079999999999999</v>
      </c>
      <c r="AF17" s="12">
        <v>4.1980000000000004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0.35299999999999998</v>
      </c>
      <c r="P18" s="23" t="s">
        <v>54</v>
      </c>
      <c r="Q18" s="23">
        <v>0.44500000000000001</v>
      </c>
      <c r="R18" s="23" t="s">
        <v>54</v>
      </c>
      <c r="S18" s="23">
        <v>0.59499999999999997</v>
      </c>
      <c r="T18" s="23" t="s">
        <v>54</v>
      </c>
      <c r="U18" s="23">
        <v>0.626</v>
      </c>
      <c r="V18" s="23" t="s">
        <v>54</v>
      </c>
      <c r="W18" s="23">
        <v>0.71399999999999997</v>
      </c>
      <c r="X18" s="23" t="s">
        <v>54</v>
      </c>
      <c r="Y18" s="23">
        <v>0.74</v>
      </c>
      <c r="Z18" s="23">
        <v>0.78</v>
      </c>
      <c r="AA18" s="23">
        <v>0.90900000000000003</v>
      </c>
      <c r="AB18" s="23" t="s">
        <v>54</v>
      </c>
      <c r="AC18" s="23">
        <v>0.99399999999999999</v>
      </c>
      <c r="AD18" s="23" t="s">
        <v>54</v>
      </c>
      <c r="AE18" s="23">
        <v>1.0189999999999999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8.4890000000000008</v>
      </c>
      <c r="C19" s="12">
        <v>7.7110000000000003</v>
      </c>
      <c r="D19" s="12">
        <v>7.3609999999999998</v>
      </c>
      <c r="E19" s="12">
        <v>7.3380000000000001</v>
      </c>
      <c r="F19" s="12">
        <v>7.3280000000000003</v>
      </c>
      <c r="G19" s="12">
        <v>7.0919999999999996</v>
      </c>
      <c r="H19" s="12">
        <v>6.649</v>
      </c>
      <c r="I19" s="12">
        <v>7.367</v>
      </c>
      <c r="J19" s="12">
        <v>8.1289999999999996</v>
      </c>
      <c r="K19" s="12">
        <v>7.5540000000000003</v>
      </c>
      <c r="L19" s="12">
        <v>9.5370000000000008</v>
      </c>
      <c r="M19" s="12">
        <v>9.3629999999999995</v>
      </c>
      <c r="N19" s="12">
        <v>10.039</v>
      </c>
      <c r="O19" s="12">
        <v>10.647</v>
      </c>
      <c r="P19" s="12">
        <v>10.484</v>
      </c>
      <c r="Q19" s="12">
        <v>10.731</v>
      </c>
      <c r="R19" s="12">
        <v>10.973000000000001</v>
      </c>
      <c r="S19" s="12">
        <v>11.077</v>
      </c>
      <c r="T19" s="12">
        <v>11.138999999999999</v>
      </c>
      <c r="U19" s="12">
        <v>11.323</v>
      </c>
      <c r="V19" s="12">
        <v>11.417999999999999</v>
      </c>
      <c r="W19" s="12">
        <v>11.728999999999999</v>
      </c>
      <c r="X19" s="12">
        <v>11.452999999999999</v>
      </c>
      <c r="Y19" s="12">
        <v>11.462</v>
      </c>
      <c r="Z19" s="12">
        <v>11.897</v>
      </c>
      <c r="AA19" s="12">
        <v>11.848000000000001</v>
      </c>
      <c r="AB19" s="12">
        <v>11.968999999999999</v>
      </c>
      <c r="AC19" s="12">
        <v>13.023999999999999</v>
      </c>
      <c r="AD19" s="12">
        <v>15.366</v>
      </c>
      <c r="AE19" s="12">
        <v>17.433</v>
      </c>
      <c r="AF19" s="12">
        <v>17.713000000000001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0.21099999999999999</v>
      </c>
      <c r="Q20" s="23">
        <v>0.255</v>
      </c>
      <c r="R20" s="23">
        <v>0.27400000000000002</v>
      </c>
      <c r="S20" s="23">
        <v>0.25</v>
      </c>
      <c r="T20" s="23">
        <v>0.30099999999999999</v>
      </c>
      <c r="U20" s="23">
        <v>0.27800000000000002</v>
      </c>
      <c r="V20" s="23">
        <v>0.29699999999999999</v>
      </c>
      <c r="W20" s="23">
        <v>0.33700000000000002</v>
      </c>
      <c r="X20" s="23">
        <v>0.42299999999999999</v>
      </c>
      <c r="Y20" s="23">
        <v>0.42</v>
      </c>
      <c r="Z20" s="23">
        <v>0.41</v>
      </c>
      <c r="AA20" s="23">
        <v>0.40300000000000002</v>
      </c>
      <c r="AB20" s="23">
        <v>0.42199999999999999</v>
      </c>
      <c r="AC20" s="23">
        <v>0.47799999999999998</v>
      </c>
      <c r="AD20" s="23">
        <v>0.48699999999999999</v>
      </c>
      <c r="AE20" s="23">
        <v>0.52</v>
      </c>
      <c r="AF20" s="23">
        <v>0.54400000000000004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77.448999999999998</v>
      </c>
      <c r="P21" s="12" t="s">
        <v>54</v>
      </c>
      <c r="Q21" s="12">
        <v>86.733000000000004</v>
      </c>
      <c r="R21" s="12" t="s">
        <v>54</v>
      </c>
      <c r="S21" s="12">
        <v>101.639</v>
      </c>
      <c r="T21" s="12" t="s">
        <v>54</v>
      </c>
      <c r="U21" s="12">
        <v>121.631</v>
      </c>
      <c r="V21" s="12" t="s">
        <v>54</v>
      </c>
      <c r="W21" s="12">
        <v>139.87899999999999</v>
      </c>
      <c r="X21" s="12" t="s">
        <v>54</v>
      </c>
      <c r="Y21" s="12">
        <v>153.517</v>
      </c>
      <c r="Z21" s="12" t="s">
        <v>54</v>
      </c>
      <c r="AA21" s="12">
        <v>164.09399999999999</v>
      </c>
      <c r="AB21" s="12" t="s">
        <v>54</v>
      </c>
      <c r="AC21" s="12">
        <v>173.7</v>
      </c>
      <c r="AD21" s="12" t="s">
        <v>54</v>
      </c>
      <c r="AE21" s="12">
        <v>187.23099999999999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9.7910000000000004</v>
      </c>
      <c r="N22" s="23" t="s">
        <v>54</v>
      </c>
      <c r="O22" s="23">
        <v>10.59</v>
      </c>
      <c r="P22" s="23" t="s">
        <v>54</v>
      </c>
      <c r="Q22" s="23">
        <v>12.15</v>
      </c>
      <c r="R22" s="23" t="s">
        <v>54</v>
      </c>
      <c r="S22" s="23">
        <v>13.827999999999999</v>
      </c>
      <c r="T22" s="23" t="s">
        <v>54</v>
      </c>
      <c r="U22" s="23">
        <v>14.103999999999999</v>
      </c>
      <c r="V22" s="23" t="s">
        <v>54</v>
      </c>
      <c r="W22" s="23">
        <v>20.373000000000001</v>
      </c>
      <c r="X22" s="23">
        <v>25.673999999999999</v>
      </c>
      <c r="Y22" s="23">
        <v>28.643000000000001</v>
      </c>
      <c r="Z22" s="23">
        <v>29.308</v>
      </c>
      <c r="AA22" s="23">
        <v>29.96</v>
      </c>
      <c r="AB22" s="23">
        <v>32.454999999999998</v>
      </c>
      <c r="AC22" s="23">
        <v>32.625999999999998</v>
      </c>
      <c r="AD22" s="23">
        <v>35.191000000000003</v>
      </c>
      <c r="AE22" s="23">
        <v>37.890999999999998</v>
      </c>
      <c r="AF22" s="23">
        <v>40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33.572000000000003</v>
      </c>
      <c r="M23" s="12" t="s">
        <v>54</v>
      </c>
      <c r="N23" s="12" t="s">
        <v>54</v>
      </c>
      <c r="O23" s="12">
        <v>37.064999999999998</v>
      </c>
      <c r="P23" s="12">
        <v>37.594000000000001</v>
      </c>
      <c r="Q23" s="12">
        <v>38.426000000000002</v>
      </c>
      <c r="R23" s="12">
        <v>38.064999999999998</v>
      </c>
      <c r="S23" s="12">
        <v>38.802</v>
      </c>
      <c r="T23" s="12">
        <v>38.509</v>
      </c>
      <c r="U23" s="12">
        <v>38.793999999999997</v>
      </c>
      <c r="V23" s="12">
        <v>39.383000000000003</v>
      </c>
      <c r="W23" s="12">
        <v>38.908000000000001</v>
      </c>
      <c r="X23" s="12">
        <v>39.680999999999997</v>
      </c>
      <c r="Y23" s="12">
        <v>41.423999999999999</v>
      </c>
      <c r="Z23" s="12">
        <v>42.957999999999998</v>
      </c>
      <c r="AA23" s="12">
        <v>43.87</v>
      </c>
      <c r="AB23" s="12">
        <v>48.296999999999997</v>
      </c>
      <c r="AC23" s="12">
        <v>71.611000000000004</v>
      </c>
      <c r="AD23" s="12">
        <v>73.087999999999994</v>
      </c>
      <c r="AE23" s="12">
        <v>73.174999999999997</v>
      </c>
      <c r="AF23" s="12">
        <v>71.844999999999999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9.2750000000000004</v>
      </c>
      <c r="J24" s="23">
        <v>10.765000000000001</v>
      </c>
      <c r="K24" s="23">
        <v>12.255000000000001</v>
      </c>
      <c r="L24" s="23">
        <v>12.914</v>
      </c>
      <c r="M24" s="23">
        <v>13.571999999999999</v>
      </c>
      <c r="N24" s="23">
        <v>14.734</v>
      </c>
      <c r="O24" s="23">
        <v>15.895</v>
      </c>
      <c r="P24" s="23">
        <v>16.326000000000001</v>
      </c>
      <c r="Q24" s="23">
        <v>16.757000000000001</v>
      </c>
      <c r="R24" s="23">
        <v>19.553999999999998</v>
      </c>
      <c r="S24" s="23">
        <v>22.35</v>
      </c>
      <c r="T24" s="23">
        <v>32.301000000000002</v>
      </c>
      <c r="U24" s="23">
        <v>33.341999999999999</v>
      </c>
      <c r="V24" s="23">
        <v>35.204000000000001</v>
      </c>
      <c r="W24" s="23">
        <v>36.198999999999998</v>
      </c>
      <c r="X24" s="23">
        <v>36.805</v>
      </c>
      <c r="Y24" s="23">
        <v>35.557000000000002</v>
      </c>
      <c r="Z24" s="23">
        <v>34.874000000000002</v>
      </c>
      <c r="AA24" s="23">
        <v>35.756999999999998</v>
      </c>
      <c r="AB24" s="23">
        <v>37.292999999999999</v>
      </c>
      <c r="AC24" s="23">
        <v>39.148000000000003</v>
      </c>
      <c r="AD24" s="23">
        <v>41.576000000000001</v>
      </c>
      <c r="AE24" s="23">
        <v>43.170999999999999</v>
      </c>
      <c r="AF24" s="23">
        <v>44.466000000000001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5.9009999999999998</v>
      </c>
      <c r="K25" s="12" t="s">
        <v>54</v>
      </c>
      <c r="L25" s="12" t="s">
        <v>54</v>
      </c>
      <c r="M25" s="12" t="s">
        <v>54</v>
      </c>
      <c r="N25" s="12">
        <v>8.1920000000000002</v>
      </c>
      <c r="O25" s="12" t="s">
        <v>54</v>
      </c>
      <c r="P25" s="12">
        <v>10.427</v>
      </c>
      <c r="Q25" s="12" t="s">
        <v>54</v>
      </c>
      <c r="R25" s="12">
        <v>12.541</v>
      </c>
      <c r="S25" s="12">
        <v>14.172000000000001</v>
      </c>
      <c r="T25" s="12" t="s">
        <v>54</v>
      </c>
      <c r="U25" s="12">
        <v>16.876999999999999</v>
      </c>
      <c r="V25" s="12" t="s">
        <v>54</v>
      </c>
      <c r="W25" s="12">
        <v>19.02</v>
      </c>
      <c r="X25" s="12" t="s">
        <v>54</v>
      </c>
      <c r="Y25" s="12">
        <v>21.145</v>
      </c>
      <c r="Z25" s="12" t="s">
        <v>54</v>
      </c>
      <c r="AA25" s="12">
        <v>23.02</v>
      </c>
      <c r="AB25" s="12" t="s">
        <v>54</v>
      </c>
      <c r="AC25" s="12">
        <v>25.143999999999998</v>
      </c>
      <c r="AD25" s="12" t="s">
        <v>54</v>
      </c>
      <c r="AE25" s="12">
        <v>28.318999999999999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17.48</v>
      </c>
      <c r="F26" s="23">
        <v>15.401</v>
      </c>
      <c r="G26" s="23">
        <v>13.395</v>
      </c>
      <c r="H26" s="23">
        <v>14.03</v>
      </c>
      <c r="I26" s="23">
        <v>13.579000000000001</v>
      </c>
      <c r="J26" s="23">
        <v>13.42</v>
      </c>
      <c r="K26" s="23">
        <v>11.443</v>
      </c>
      <c r="L26" s="23">
        <v>9.8409999999999993</v>
      </c>
      <c r="M26" s="23">
        <v>10.106999999999999</v>
      </c>
      <c r="N26" s="23">
        <v>10.885999999999999</v>
      </c>
      <c r="O26" s="23">
        <v>11.179</v>
      </c>
      <c r="P26" s="23">
        <v>11.632</v>
      </c>
      <c r="Q26" s="23">
        <v>13.409000000000001</v>
      </c>
      <c r="R26" s="23">
        <v>12.682</v>
      </c>
      <c r="S26" s="23">
        <v>13.744999999999999</v>
      </c>
      <c r="T26" s="23">
        <v>13.817</v>
      </c>
      <c r="U26" s="23">
        <v>13.707000000000001</v>
      </c>
      <c r="V26" s="23">
        <v>13.519</v>
      </c>
      <c r="W26" s="23">
        <v>11.738</v>
      </c>
      <c r="X26" s="23">
        <v>12.565</v>
      </c>
      <c r="Y26" s="23">
        <v>12.611000000000001</v>
      </c>
      <c r="Z26" s="23">
        <v>12.669</v>
      </c>
      <c r="AA26" s="23">
        <v>12.598000000000001</v>
      </c>
      <c r="AB26" s="23">
        <v>12.728</v>
      </c>
      <c r="AC26" s="23">
        <v>12.79</v>
      </c>
      <c r="AD26" s="23">
        <v>12.705</v>
      </c>
      <c r="AE26" s="23">
        <v>12.744999999999999</v>
      </c>
      <c r="AF26" s="23">
        <v>13.275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12.105</v>
      </c>
      <c r="L27" s="12" t="s">
        <v>54</v>
      </c>
      <c r="M27" s="12">
        <v>9.2949999999999999</v>
      </c>
      <c r="N27" s="12" t="s">
        <v>54</v>
      </c>
      <c r="O27" s="12">
        <v>10.401999999999999</v>
      </c>
      <c r="P27" s="12" t="s">
        <v>54</v>
      </c>
      <c r="Q27" s="12">
        <v>12.147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16.609000000000002</v>
      </c>
      <c r="X27" s="12" t="s">
        <v>54</v>
      </c>
      <c r="Y27" s="12">
        <v>21.163</v>
      </c>
      <c r="Z27" s="12" t="s">
        <v>54</v>
      </c>
      <c r="AA27" s="12">
        <v>23.077999999999999</v>
      </c>
      <c r="AB27" s="12" t="s">
        <v>54</v>
      </c>
      <c r="AC27" s="12">
        <v>23.300999999999998</v>
      </c>
      <c r="AD27" s="12" t="s">
        <v>54</v>
      </c>
      <c r="AE27" s="12">
        <v>25.942</v>
      </c>
      <c r="AF27" s="12">
        <v>28.027999999999999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6.0860000000000003</v>
      </c>
      <c r="O28" s="23">
        <v>6.5430000000000001</v>
      </c>
      <c r="P28" s="23">
        <v>7.1520000000000001</v>
      </c>
      <c r="Q28" s="23">
        <v>7.2679999999999998</v>
      </c>
      <c r="R28" s="23">
        <v>7.8559999999999999</v>
      </c>
      <c r="S28" s="23">
        <v>8.1880000000000006</v>
      </c>
      <c r="T28" s="23">
        <v>8.3829999999999991</v>
      </c>
      <c r="U28" s="23">
        <v>9.2720000000000002</v>
      </c>
      <c r="V28" s="23">
        <v>10.192</v>
      </c>
      <c r="W28" s="23">
        <v>10.53</v>
      </c>
      <c r="X28" s="23">
        <v>10.595000000000001</v>
      </c>
      <c r="Y28" s="23">
        <v>10.436999999999999</v>
      </c>
      <c r="Z28" s="23">
        <v>10.657</v>
      </c>
      <c r="AA28" s="23">
        <v>10.292999999999999</v>
      </c>
      <c r="AB28" s="23">
        <v>11.068</v>
      </c>
      <c r="AC28" s="23">
        <v>11.259</v>
      </c>
      <c r="AD28" s="23">
        <v>11.843</v>
      </c>
      <c r="AE28" s="23">
        <v>11.837</v>
      </c>
      <c r="AF28" s="23">
        <v>11.808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1.573</v>
      </c>
      <c r="F29" s="12">
        <v>1.875</v>
      </c>
      <c r="G29" s="12">
        <v>1.9</v>
      </c>
      <c r="H29" s="12">
        <v>2.004</v>
      </c>
      <c r="I29" s="12">
        <v>2.0470000000000002</v>
      </c>
      <c r="J29" s="12">
        <v>2.1829999999999998</v>
      </c>
      <c r="K29" s="12">
        <v>2.323</v>
      </c>
      <c r="L29" s="12">
        <v>2.3580000000000001</v>
      </c>
      <c r="M29" s="12">
        <v>2.383</v>
      </c>
      <c r="N29" s="12">
        <v>2.4660000000000002</v>
      </c>
      <c r="O29" s="12">
        <v>1.748</v>
      </c>
      <c r="P29" s="12">
        <v>1.9</v>
      </c>
      <c r="Q29" s="12">
        <v>2.6589999999999998</v>
      </c>
      <c r="R29" s="12">
        <v>2.9180000000000001</v>
      </c>
      <c r="S29" s="12">
        <v>3.0489999999999999</v>
      </c>
      <c r="T29" s="12">
        <v>3.5510000000000002</v>
      </c>
      <c r="U29" s="12">
        <v>3.7240000000000002</v>
      </c>
      <c r="V29" s="12">
        <v>4.0179999999999998</v>
      </c>
      <c r="W29" s="12">
        <v>4.55</v>
      </c>
      <c r="X29" s="12">
        <v>4.4260000000000002</v>
      </c>
      <c r="Y29" s="12">
        <v>4.359</v>
      </c>
      <c r="Z29" s="12">
        <v>4.3869999999999996</v>
      </c>
      <c r="AA29" s="12">
        <v>4.1260000000000003</v>
      </c>
      <c r="AB29" s="12">
        <v>3.8929999999999998</v>
      </c>
      <c r="AC29" s="12">
        <v>4.5490000000000004</v>
      </c>
      <c r="AD29" s="12">
        <v>5.008</v>
      </c>
      <c r="AE29" s="12">
        <v>5.3029999999999999</v>
      </c>
      <c r="AF29" s="12">
        <v>5.492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34.040999999999997</v>
      </c>
      <c r="J30" s="23" t="s">
        <v>54</v>
      </c>
      <c r="K30" s="23">
        <v>38.098999999999997</v>
      </c>
      <c r="L30" s="23" t="s">
        <v>54</v>
      </c>
      <c r="M30" s="23">
        <v>49.664000000000001</v>
      </c>
      <c r="N30" s="23">
        <v>52.85</v>
      </c>
      <c r="O30" s="23">
        <v>57.515000000000001</v>
      </c>
      <c r="P30" s="23">
        <v>61.377000000000002</v>
      </c>
      <c r="Q30" s="23">
        <v>66.418000000000006</v>
      </c>
      <c r="R30" s="23">
        <v>70.83</v>
      </c>
      <c r="S30" s="23">
        <v>76.289000000000001</v>
      </c>
      <c r="T30" s="23">
        <v>81.599000000000004</v>
      </c>
      <c r="U30" s="23">
        <v>84.352000000000004</v>
      </c>
      <c r="V30" s="23">
        <v>86.052999999999997</v>
      </c>
      <c r="W30" s="23">
        <v>85.236999999999995</v>
      </c>
      <c r="X30" s="23">
        <v>83.643000000000001</v>
      </c>
      <c r="Y30" s="23">
        <v>82.120999999999995</v>
      </c>
      <c r="Z30" s="23">
        <v>83.183999999999997</v>
      </c>
      <c r="AA30" s="23">
        <v>85.759</v>
      </c>
      <c r="AB30" s="23">
        <v>87.804000000000002</v>
      </c>
      <c r="AC30" s="23">
        <v>91.498999999999995</v>
      </c>
      <c r="AD30" s="23">
        <v>95.716999999999999</v>
      </c>
      <c r="AE30" s="23">
        <v>99.772000000000006</v>
      </c>
      <c r="AF30" s="23">
        <v>101.26300000000001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29.477</v>
      </c>
      <c r="R31" s="12" t="s">
        <v>54</v>
      </c>
      <c r="S31" s="12">
        <v>24.957999999999998</v>
      </c>
      <c r="T31" s="12" t="s">
        <v>54</v>
      </c>
      <c r="U31" s="12">
        <v>26.073</v>
      </c>
      <c r="V31" s="12" t="s">
        <v>54</v>
      </c>
      <c r="W31" s="12">
        <v>29.847000000000001</v>
      </c>
      <c r="X31" s="12" t="s">
        <v>54</v>
      </c>
      <c r="Y31" s="12">
        <v>33.875999999999998</v>
      </c>
      <c r="Z31" s="12" t="s">
        <v>54</v>
      </c>
      <c r="AA31" s="12">
        <v>36.673000000000002</v>
      </c>
      <c r="AB31" s="12" t="s">
        <v>54</v>
      </c>
      <c r="AC31" s="12">
        <v>34.930999999999997</v>
      </c>
      <c r="AD31" s="12" t="s">
        <v>54</v>
      </c>
      <c r="AE31" s="12">
        <v>36.99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673.50900000000001</v>
      </c>
      <c r="X32" s="26" t="s">
        <v>54</v>
      </c>
      <c r="Y32" s="26">
        <v>725.80899999999997</v>
      </c>
      <c r="Z32" s="26" t="s">
        <v>54</v>
      </c>
      <c r="AA32" s="26" t="s">
        <v>54</v>
      </c>
      <c r="AB32" s="26" t="s">
        <v>54</v>
      </c>
      <c r="AC32" s="26">
        <v>849.21300000000008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18.928999999999998</v>
      </c>
      <c r="K33" s="12">
        <v>18.771999999999998</v>
      </c>
      <c r="L33" s="12">
        <v>20.233000000000001</v>
      </c>
      <c r="M33" s="12">
        <v>19.945</v>
      </c>
      <c r="N33" s="12">
        <v>20.888000000000002</v>
      </c>
      <c r="O33" s="12">
        <v>22.068000000000001</v>
      </c>
      <c r="P33" s="12">
        <v>23.486999999999998</v>
      </c>
      <c r="Q33" s="12">
        <v>24.789000000000001</v>
      </c>
      <c r="R33" s="12">
        <v>27.01</v>
      </c>
      <c r="S33" s="12">
        <v>30.417999999999999</v>
      </c>
      <c r="T33" s="12">
        <v>32.771000000000001</v>
      </c>
      <c r="U33" s="12">
        <v>33.966999999999999</v>
      </c>
      <c r="V33" s="12">
        <v>37.709000000000003</v>
      </c>
      <c r="W33" s="12">
        <v>40.762999999999998</v>
      </c>
      <c r="X33" s="12">
        <v>42.17</v>
      </c>
      <c r="Y33" s="12">
        <v>42.978000000000002</v>
      </c>
      <c r="Z33" s="12">
        <v>44.387</v>
      </c>
      <c r="AA33" s="12">
        <v>43.35</v>
      </c>
      <c r="AB33" s="12">
        <v>45.875</v>
      </c>
      <c r="AC33" s="12">
        <v>45.311</v>
      </c>
      <c r="AD33" s="12">
        <v>47.406999999999996</v>
      </c>
      <c r="AE33" s="12">
        <v>48.139000000000003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0.27600000000000002</v>
      </c>
      <c r="Y35" s="12">
        <v>0.48399999999999999</v>
      </c>
      <c r="Z35" s="12">
        <v>0.81100000000000005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1.0609999999999999</v>
      </c>
      <c r="AF35" s="12">
        <v>0.873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0.77100000000000002</v>
      </c>
      <c r="X36" s="23" t="s">
        <v>54</v>
      </c>
      <c r="Y36" s="23">
        <v>0.82299999999999995</v>
      </c>
      <c r="Z36" s="23">
        <v>0.83899999999999997</v>
      </c>
      <c r="AA36" s="23">
        <v>0.84</v>
      </c>
      <c r="AB36" s="23" t="s">
        <v>54</v>
      </c>
      <c r="AC36" s="23">
        <v>0.76200000000000001</v>
      </c>
      <c r="AD36" s="23">
        <v>0.79100000000000004</v>
      </c>
      <c r="AE36" s="23">
        <v>0.82599999999999996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2.7442652331999997</v>
      </c>
      <c r="T38" s="23">
        <v>2.9123169627999999</v>
      </c>
      <c r="U38" s="23">
        <v>2.8330000000000002</v>
      </c>
      <c r="V38" s="23">
        <v>3.0619999999999998</v>
      </c>
      <c r="W38" s="23">
        <v>2.8891</v>
      </c>
      <c r="X38" s="23">
        <v>3.2357499999999999</v>
      </c>
      <c r="Y38" s="23">
        <v>3.3623824997000002</v>
      </c>
      <c r="Z38" s="23">
        <v>3.8724996887000001</v>
      </c>
      <c r="AA38" s="23">
        <v>4.2971041666999996</v>
      </c>
      <c r="AB38" s="23">
        <v>4.6894999999999998</v>
      </c>
      <c r="AC38" s="23">
        <v>4.9555820000000006</v>
      </c>
      <c r="AD38" s="23">
        <v>5.0163549000000005</v>
      </c>
      <c r="AE38" s="23">
        <v>5.3723648883213002</v>
      </c>
      <c r="AF38" s="23">
        <v>5.4939642776550999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0.91300000000000003</v>
      </c>
      <c r="L39" s="12" t="s">
        <v>54</v>
      </c>
      <c r="M39" s="12">
        <v>1.1220000000000001</v>
      </c>
      <c r="N39" s="12" t="s">
        <v>54</v>
      </c>
      <c r="O39" s="12">
        <v>1.3839999999999999</v>
      </c>
      <c r="P39" s="12" t="s">
        <v>54</v>
      </c>
      <c r="Q39" s="12">
        <v>1.5009999999999999</v>
      </c>
      <c r="R39" s="12">
        <v>1.6539999999999999</v>
      </c>
      <c r="S39" s="12">
        <v>1.506</v>
      </c>
      <c r="T39" s="12">
        <v>1.5740000000000001</v>
      </c>
      <c r="U39" s="12">
        <v>1.599</v>
      </c>
      <c r="V39" s="12" t="s">
        <v>54</v>
      </c>
      <c r="W39" s="12">
        <v>1.2210000000000001</v>
      </c>
      <c r="X39" s="12" t="s">
        <v>54</v>
      </c>
      <c r="Y39" s="12">
        <v>1.4710000000000001</v>
      </c>
      <c r="Z39" s="12" t="s">
        <v>54</v>
      </c>
      <c r="AA39" s="12">
        <v>1.6990000000000001</v>
      </c>
      <c r="AB39" s="12">
        <v>1.8580000000000001</v>
      </c>
      <c r="AC39" s="12">
        <v>1.7549999999999999</v>
      </c>
      <c r="AD39" s="12">
        <v>1.7549999999999999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85.206999999999994</v>
      </c>
      <c r="N41" s="12">
        <v>88.674000000000007</v>
      </c>
      <c r="O41" s="12">
        <v>96.132999999999996</v>
      </c>
      <c r="P41" s="12">
        <v>98.69</v>
      </c>
      <c r="Q41" s="12">
        <v>102.94799999999999</v>
      </c>
      <c r="R41" s="12">
        <v>108.547</v>
      </c>
      <c r="S41" s="12">
        <v>114.94199999999999</v>
      </c>
      <c r="T41" s="12">
        <v>116.10599999999999</v>
      </c>
      <c r="U41" s="12">
        <v>121.14100000000001</v>
      </c>
      <c r="V41" s="12">
        <v>123.181</v>
      </c>
      <c r="W41" s="12">
        <v>124.68600000000001</v>
      </c>
      <c r="X41" s="12">
        <v>127.836</v>
      </c>
      <c r="Y41" s="12">
        <v>130.60300000000001</v>
      </c>
      <c r="Z41" s="12">
        <v>136.20599999999999</v>
      </c>
      <c r="AA41" s="12">
        <v>138.41999999999999</v>
      </c>
      <c r="AB41" s="12">
        <v>144.126</v>
      </c>
      <c r="AC41" s="12">
        <v>150.54499999999999</v>
      </c>
      <c r="AD41" s="12">
        <v>154.964</v>
      </c>
      <c r="AE41" s="12">
        <v>158.92699999999999</v>
      </c>
      <c r="AF41" s="12">
        <v>166.304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9.6999999999999993</v>
      </c>
      <c r="N42" s="23" t="s">
        <v>54</v>
      </c>
      <c r="O42" s="23">
        <v>11.657999999999999</v>
      </c>
      <c r="P42" s="23">
        <v>14.151999999999999</v>
      </c>
      <c r="Q42" s="23">
        <v>15.598000000000001</v>
      </c>
      <c r="R42" s="23">
        <v>15.73</v>
      </c>
      <c r="S42" s="23">
        <v>16.154</v>
      </c>
      <c r="T42" s="23">
        <v>15.843999999999999</v>
      </c>
      <c r="U42" s="23">
        <v>16.628</v>
      </c>
      <c r="V42" s="23">
        <v>15.794</v>
      </c>
      <c r="W42" s="23">
        <v>17.184000000000001</v>
      </c>
      <c r="X42" s="23">
        <v>18.724</v>
      </c>
      <c r="Y42" s="23">
        <v>20.231000000000002</v>
      </c>
      <c r="Z42" s="23">
        <v>21.471</v>
      </c>
      <c r="AA42" s="23">
        <v>23.334</v>
      </c>
      <c r="AB42" s="23">
        <v>25.591000000000001</v>
      </c>
      <c r="AC42" s="23">
        <v>27.774000000000001</v>
      </c>
      <c r="AD42" s="23">
        <v>28.401</v>
      </c>
      <c r="AE42" s="23">
        <v>28.623000000000001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12.545</v>
      </c>
      <c r="J43" s="12">
        <v>12.317</v>
      </c>
      <c r="K43" s="12">
        <v>13.009</v>
      </c>
      <c r="L43" s="12">
        <v>16.385000000000002</v>
      </c>
      <c r="M43" s="12">
        <v>19.93</v>
      </c>
      <c r="N43" s="12">
        <v>22.056999999999999</v>
      </c>
      <c r="O43" s="12">
        <v>22.613</v>
      </c>
      <c r="P43" s="12">
        <v>25.198</v>
      </c>
      <c r="Q43" s="12">
        <v>30.173999999999999</v>
      </c>
      <c r="R43" s="12">
        <v>33.682000000000002</v>
      </c>
      <c r="S43" s="12">
        <v>42.976999999999997</v>
      </c>
      <c r="T43" s="12">
        <v>46.677</v>
      </c>
      <c r="U43" s="12">
        <v>51.073</v>
      </c>
      <c r="V43" s="12">
        <v>57.661999999999999</v>
      </c>
      <c r="W43" s="12">
        <v>65.066999999999993</v>
      </c>
      <c r="X43" s="12">
        <v>70.997</v>
      </c>
      <c r="Y43" s="12">
        <v>74.617000000000004</v>
      </c>
      <c r="Z43" s="12">
        <v>80.903999999999996</v>
      </c>
      <c r="AA43" s="12">
        <v>85.652000000000001</v>
      </c>
      <c r="AB43" s="12">
        <v>90.614999999999995</v>
      </c>
      <c r="AC43" s="12">
        <v>97.042000000000002</v>
      </c>
      <c r="AD43" s="12">
        <v>104.72799999999999</v>
      </c>
      <c r="AE43" s="12">
        <v>113.187</v>
      </c>
      <c r="AF43" s="12">
        <v>119.551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14.073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>
        <v>13.569455099999999</v>
      </c>
      <c r="Y46" s="23">
        <v>13.9428026</v>
      </c>
      <c r="Z46" s="23">
        <v>15.449780500000001</v>
      </c>
      <c r="AA46" s="23">
        <v>16.959782699999998</v>
      </c>
      <c r="AB46" s="23">
        <v>18.308593700000003</v>
      </c>
      <c r="AC46" s="23">
        <v>18.256375469498998</v>
      </c>
      <c r="AD46" s="23">
        <v>18.112497064130999</v>
      </c>
      <c r="AE46" s="23">
        <v>19.032668640823001</v>
      </c>
      <c r="AF46" s="23">
        <v>20.156562422633002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7.9020000000000001</v>
      </c>
      <c r="J47" s="12" t="s">
        <v>54</v>
      </c>
      <c r="K47" s="12">
        <v>8.6150000000000002</v>
      </c>
      <c r="L47" s="12" t="s">
        <v>54</v>
      </c>
      <c r="M47" s="12">
        <v>9.8829999999999991</v>
      </c>
      <c r="N47" s="12" t="s">
        <v>54</v>
      </c>
      <c r="O47" s="12">
        <v>10.326000000000001</v>
      </c>
      <c r="P47" s="12" t="s">
        <v>54</v>
      </c>
      <c r="Q47" s="12">
        <v>11.56</v>
      </c>
      <c r="R47" s="12" t="s">
        <v>54</v>
      </c>
      <c r="S47" s="12">
        <v>13.858000000000001</v>
      </c>
      <c r="T47" s="12">
        <v>14.891999999999999</v>
      </c>
      <c r="U47" s="12">
        <v>15.77</v>
      </c>
      <c r="V47" s="12">
        <v>15.997999999999999</v>
      </c>
      <c r="W47" s="12">
        <v>16.501000000000001</v>
      </c>
      <c r="X47" s="12">
        <v>16.922999999999998</v>
      </c>
      <c r="Y47" s="12">
        <v>17.658999999999999</v>
      </c>
      <c r="Z47" s="12">
        <v>18.725000000000001</v>
      </c>
      <c r="AA47" s="12">
        <v>19.507000000000001</v>
      </c>
      <c r="AB47" s="12">
        <v>20.52</v>
      </c>
      <c r="AC47" s="12">
        <v>22.052</v>
      </c>
      <c r="AD47" s="12">
        <v>23.111999999999998</v>
      </c>
      <c r="AE47" s="12">
        <v>23.794</v>
      </c>
      <c r="AF47" s="12">
        <v>24.396999999999998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256.32799999999997</v>
      </c>
      <c r="G49" s="12">
        <v>250.90100000000001</v>
      </c>
      <c r="H49" s="12">
        <v>229.959</v>
      </c>
      <c r="I49" s="12">
        <v>210.66200000000001</v>
      </c>
      <c r="J49" s="12">
        <v>188.464</v>
      </c>
      <c r="K49" s="12">
        <v>186.26400000000001</v>
      </c>
      <c r="L49" s="12">
        <v>187.792</v>
      </c>
      <c r="M49" s="12">
        <v>185.60900000000001</v>
      </c>
      <c r="N49" s="12">
        <v>179.12</v>
      </c>
      <c r="O49" s="12">
        <v>177.53800000000001</v>
      </c>
      <c r="P49" s="12">
        <v>172.17699999999999</v>
      </c>
      <c r="Q49" s="12">
        <v>165.99299999999999</v>
      </c>
      <c r="R49" s="12">
        <v>163.97200000000001</v>
      </c>
      <c r="S49" s="12">
        <v>164.38499999999999</v>
      </c>
      <c r="T49" s="12">
        <v>157.149</v>
      </c>
      <c r="U49" s="12">
        <v>154.72499999999999</v>
      </c>
      <c r="V49" s="12">
        <v>153.863</v>
      </c>
      <c r="W49" s="12">
        <v>155.31800000000001</v>
      </c>
      <c r="X49" s="12">
        <v>153.69399999999999</v>
      </c>
      <c r="Y49" s="12">
        <v>150.864</v>
      </c>
      <c r="Z49" s="12">
        <v>151.49199999999999</v>
      </c>
      <c r="AA49" s="12">
        <v>152.929</v>
      </c>
      <c r="AB49" s="12">
        <v>148.33600000000001</v>
      </c>
      <c r="AC49" s="12">
        <v>142.29</v>
      </c>
      <c r="AD49" s="12">
        <v>136.43100000000001</v>
      </c>
      <c r="AE49" s="12">
        <v>136.07400000000001</v>
      </c>
      <c r="AF49" s="12">
        <v>134.38900000000001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1.1970000000000001</v>
      </c>
      <c r="R50" s="23">
        <v>1.1120000000000001</v>
      </c>
      <c r="S50" s="23">
        <v>1.107</v>
      </c>
      <c r="T50" s="23">
        <v>1.056</v>
      </c>
      <c r="U50" s="23">
        <v>0.92</v>
      </c>
      <c r="V50" s="23">
        <v>1.1040000000000001</v>
      </c>
      <c r="W50" s="23">
        <v>1.0249999999999999</v>
      </c>
      <c r="X50" s="23">
        <v>1.1739999999999999</v>
      </c>
      <c r="Y50" s="23" t="s">
        <v>54</v>
      </c>
      <c r="Z50" s="23" t="s">
        <v>54</v>
      </c>
      <c r="AA50" s="23">
        <v>1.85</v>
      </c>
      <c r="AB50" s="23">
        <v>1.879</v>
      </c>
      <c r="AC50" s="23">
        <v>1.7490000000000001</v>
      </c>
      <c r="AD50" s="23">
        <v>1.85</v>
      </c>
      <c r="AE50" s="23">
        <v>1.81</v>
      </c>
      <c r="AF50" s="23">
        <v>1.841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5.5170000000000003</v>
      </c>
      <c r="O51" s="12">
        <v>5.9379999999999997</v>
      </c>
      <c r="P51" s="12">
        <v>6.5060000000000002</v>
      </c>
      <c r="Q51" s="12">
        <v>7.3460000000000001</v>
      </c>
      <c r="R51" s="12">
        <v>7.9859999999999998</v>
      </c>
      <c r="S51" s="12">
        <v>8.6649999999999991</v>
      </c>
      <c r="T51" s="12">
        <v>9.3460000000000001</v>
      </c>
      <c r="U51" s="12">
        <v>9.798</v>
      </c>
      <c r="V51" s="12">
        <v>10.712</v>
      </c>
      <c r="W51" s="12">
        <v>11.103</v>
      </c>
      <c r="X51" s="12">
        <v>11.365</v>
      </c>
      <c r="Y51" s="12">
        <v>11.949</v>
      </c>
      <c r="Z51" s="12">
        <v>12.237</v>
      </c>
      <c r="AA51" s="12">
        <v>13.055</v>
      </c>
      <c r="AB51" s="12">
        <v>13.234999999999999</v>
      </c>
      <c r="AC51" s="12">
        <v>13.17</v>
      </c>
      <c r="AD51" s="12">
        <v>13.33</v>
      </c>
      <c r="AE51" s="12">
        <v>14.183999999999999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5.4390000000000001</v>
      </c>
      <c r="U53" s="12">
        <v>5.6959999999999997</v>
      </c>
      <c r="V53" s="12">
        <v>6.1689999999999996</v>
      </c>
      <c r="W53" s="12">
        <v>6.7160000000000002</v>
      </c>
      <c r="X53" s="12">
        <v>6.577</v>
      </c>
      <c r="Y53" s="12">
        <v>7.3890000000000002</v>
      </c>
      <c r="Z53" s="12">
        <v>7.452</v>
      </c>
      <c r="AA53" s="12">
        <v>8.0440000000000005</v>
      </c>
      <c r="AB53" s="12">
        <v>8.032</v>
      </c>
      <c r="AC53" s="12">
        <v>8.0980000000000008</v>
      </c>
      <c r="AD53" s="12">
        <v>8.3290000000000006</v>
      </c>
      <c r="AE53" s="12">
        <v>8.5180000000000007</v>
      </c>
      <c r="AF53" s="12">
        <v>8.8089999999999993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7.53</v>
      </c>
      <c r="I54" s="23" t="s">
        <v>54</v>
      </c>
      <c r="J54" s="23" t="s">
        <v>54</v>
      </c>
      <c r="K54" s="23" t="s">
        <v>54</v>
      </c>
      <c r="L54" s="23">
        <v>8.9849999999999994</v>
      </c>
      <c r="M54" s="23" t="s">
        <v>54</v>
      </c>
      <c r="N54" s="23" t="s">
        <v>54</v>
      </c>
      <c r="O54" s="23" t="s">
        <v>54</v>
      </c>
      <c r="P54" s="23">
        <v>11.555</v>
      </c>
      <c r="Q54" s="23" t="s">
        <v>54</v>
      </c>
      <c r="R54" s="23" t="s">
        <v>54</v>
      </c>
      <c r="S54" s="23" t="s">
        <v>54</v>
      </c>
      <c r="T54" s="23">
        <v>13.846</v>
      </c>
      <c r="U54" s="23" t="s">
        <v>54</v>
      </c>
      <c r="V54" s="23" t="s">
        <v>54</v>
      </c>
      <c r="W54" s="23" t="s">
        <v>54</v>
      </c>
      <c r="X54" s="23">
        <v>19.54</v>
      </c>
      <c r="Y54" s="23" t="s">
        <v>54</v>
      </c>
      <c r="Z54" s="23" t="s">
        <v>54</v>
      </c>
      <c r="AA54" s="23">
        <v>23.762</v>
      </c>
      <c r="AB54" s="23" t="s">
        <v>54</v>
      </c>
      <c r="AC54" s="23">
        <v>25.209</v>
      </c>
      <c r="AD54" s="23" t="s">
        <v>54</v>
      </c>
      <c r="AE54" s="23">
        <v>27.751999999999999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12.754</v>
      </c>
      <c r="K55" s="12">
        <v>13.307</v>
      </c>
      <c r="L55" s="12">
        <v>12.736881336</v>
      </c>
      <c r="M55" s="12">
        <v>13.334205321999999</v>
      </c>
      <c r="N55" s="12">
        <v>17.486965135999998</v>
      </c>
      <c r="O55" s="12">
        <v>18.826375846999998</v>
      </c>
      <c r="P55" s="12">
        <v>20.489281311999999</v>
      </c>
      <c r="Q55" s="12">
        <v>22.712167146999999</v>
      </c>
      <c r="R55" s="12">
        <v>25.819655245000003</v>
      </c>
      <c r="S55" s="12">
        <v>27.293916754999998</v>
      </c>
      <c r="T55" s="12">
        <v>28.931737332420003</v>
      </c>
      <c r="U55" s="12">
        <v>31.856755464639001</v>
      </c>
      <c r="V55" s="12">
        <v>34.580325317793005</v>
      </c>
      <c r="W55" s="12">
        <v>37.544105679071002</v>
      </c>
      <c r="X55" s="12">
        <v>39.037789302156995</v>
      </c>
      <c r="Y55" s="12">
        <v>39.481885728719</v>
      </c>
      <c r="Z55" s="12">
        <v>40.066403472032</v>
      </c>
      <c r="AA55" s="12">
        <v>40.574344637445002</v>
      </c>
      <c r="AB55" s="12">
        <v>41.299846880702006</v>
      </c>
      <c r="AC55" s="12">
        <v>42.393196843596002</v>
      </c>
      <c r="AD55" s="12">
        <v>43.653892355044</v>
      </c>
      <c r="AE55" s="12">
        <v>45.114620875301</v>
      </c>
      <c r="AF55" s="12">
        <v>46.671703534591998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18.254999999999999</v>
      </c>
      <c r="J56" s="23">
        <v>17.606000000000002</v>
      </c>
      <c r="K56" s="23">
        <v>19.317</v>
      </c>
      <c r="L56" s="23">
        <v>23.172999999999998</v>
      </c>
      <c r="M56" s="23">
        <v>23.663</v>
      </c>
      <c r="N56" s="23">
        <v>25.407</v>
      </c>
      <c r="O56" s="23">
        <v>26.738</v>
      </c>
      <c r="P56" s="23">
        <v>28.074999999999999</v>
      </c>
      <c r="Q56" s="23">
        <v>30.239000000000001</v>
      </c>
      <c r="R56" s="23">
        <v>32.686</v>
      </c>
      <c r="S56" s="23">
        <v>37.401000000000003</v>
      </c>
      <c r="T56" s="23">
        <v>38.832000000000001</v>
      </c>
      <c r="U56" s="23">
        <v>41.527999999999999</v>
      </c>
      <c r="V56" s="23">
        <v>44.670999999999999</v>
      </c>
      <c r="W56" s="23">
        <v>48.984000000000002</v>
      </c>
      <c r="X56" s="23">
        <v>56.081000000000003</v>
      </c>
      <c r="Y56" s="23">
        <v>60.179000000000002</v>
      </c>
      <c r="Z56" s="23">
        <v>66.974000000000004</v>
      </c>
      <c r="AA56" s="23">
        <v>71.135999999999996</v>
      </c>
      <c r="AB56" s="23">
        <v>70.414000000000001</v>
      </c>
      <c r="AC56" s="23">
        <v>78.055999999999997</v>
      </c>
      <c r="AD56" s="23">
        <v>84.700999999999993</v>
      </c>
      <c r="AE56" s="23">
        <v>90.168000000000006</v>
      </c>
      <c r="AF56" s="23">
        <v>94.682000000000002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130.07400000000001</v>
      </c>
      <c r="R57" s="12" t="s">
        <v>54</v>
      </c>
      <c r="S57" s="12">
        <v>138.63399999999999</v>
      </c>
      <c r="T57" s="12" t="s">
        <v>54</v>
      </c>
      <c r="U57" s="12">
        <v>146.21100000000001</v>
      </c>
      <c r="V57" s="12">
        <v>151.28</v>
      </c>
      <c r="W57" s="12">
        <v>161.84800000000001</v>
      </c>
      <c r="X57" s="12">
        <v>167.375</v>
      </c>
      <c r="Y57" s="12">
        <v>177.80099999999999</v>
      </c>
      <c r="Z57" s="12">
        <v>183.012</v>
      </c>
      <c r="AA57" s="12">
        <v>191.774</v>
      </c>
      <c r="AB57" s="12">
        <v>197.57599999999999</v>
      </c>
      <c r="AC57" s="12">
        <v>201.858</v>
      </c>
      <c r="AD57" s="12">
        <v>206.68700000000001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27.691296762060137</v>
      </c>
      <c r="O5" s="12">
        <v>28.139325842696628</v>
      </c>
      <c r="P5" s="12">
        <v>28.788294660388914</v>
      </c>
      <c r="Q5" s="12">
        <v>29.560883565436757</v>
      </c>
      <c r="R5" s="12">
        <v>30.653970316528945</v>
      </c>
      <c r="S5" s="12">
        <v>31.060103748196106</v>
      </c>
      <c r="T5" s="12">
        <v>32.214777387229063</v>
      </c>
      <c r="U5" s="12">
        <v>32.707937985606364</v>
      </c>
      <c r="V5" s="12">
        <v>33.244112250223054</v>
      </c>
      <c r="W5" s="12">
        <v>33.4662300061702</v>
      </c>
      <c r="X5" s="12" t="s">
        <v>54</v>
      </c>
      <c r="Y5" s="12">
        <v>33.400275762843954</v>
      </c>
      <c r="Z5" s="12" t="s">
        <v>54</v>
      </c>
      <c r="AA5" s="12">
        <v>34.117950318142967</v>
      </c>
      <c r="AB5" s="12" t="s">
        <v>54</v>
      </c>
      <c r="AC5" s="12">
        <v>34.824451291414661</v>
      </c>
      <c r="AD5" s="12" t="s">
        <v>54</v>
      </c>
      <c r="AE5" s="12">
        <v>32.620944451104542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41.711504458429189</v>
      </c>
      <c r="C6" s="23">
        <v>47.464037823156623</v>
      </c>
      <c r="D6" s="23">
        <v>45.900859220092521</v>
      </c>
      <c r="E6" s="23">
        <v>45.633287608596248</v>
      </c>
      <c r="F6" s="23">
        <v>40.536303184300159</v>
      </c>
      <c r="G6" s="23">
        <v>41.202990355532727</v>
      </c>
      <c r="H6" s="23">
        <v>41.277786748479464</v>
      </c>
      <c r="I6" s="23">
        <v>45.220613463253962</v>
      </c>
      <c r="J6" s="23">
        <v>44.23638305446778</v>
      </c>
      <c r="K6" s="23">
        <v>44.102148358329956</v>
      </c>
      <c r="L6" s="23">
        <v>45.568538045027076</v>
      </c>
      <c r="M6" s="23">
        <v>45.548535324526135</v>
      </c>
      <c r="N6" s="23">
        <v>46.309238870272857</v>
      </c>
      <c r="O6" s="23">
        <v>46.616403089371097</v>
      </c>
      <c r="P6" s="23">
        <v>46.216049925287862</v>
      </c>
      <c r="Q6" s="23">
        <v>45.54530201342282</v>
      </c>
      <c r="R6" s="23">
        <v>44.602343555223136</v>
      </c>
      <c r="S6" s="23">
        <v>46.753246753246749</v>
      </c>
      <c r="T6" s="23">
        <v>47.033392963625516</v>
      </c>
      <c r="U6" s="23">
        <v>47.622287230423836</v>
      </c>
      <c r="V6" s="23">
        <v>48.592445890507854</v>
      </c>
      <c r="W6" s="23">
        <v>49.067189401108557</v>
      </c>
      <c r="X6" s="23">
        <v>48.610289769367235</v>
      </c>
      <c r="Y6" s="23">
        <v>49.698664181422799</v>
      </c>
      <c r="Z6" s="23">
        <v>49.474571508850794</v>
      </c>
      <c r="AA6" s="23">
        <v>47.926362602130524</v>
      </c>
      <c r="AB6" s="23">
        <v>49.101086286229311</v>
      </c>
      <c r="AC6" s="23">
        <v>47.374946354489531</v>
      </c>
      <c r="AD6" s="23">
        <v>45.875745875745871</v>
      </c>
      <c r="AE6" s="23">
        <v>46.510724612662379</v>
      </c>
      <c r="AF6" s="23">
        <v>46.749612536593766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26.093587521663775</v>
      </c>
      <c r="L7" s="16">
        <v>27.830266865572682</v>
      </c>
      <c r="M7" s="16">
        <v>28.782174151150059</v>
      </c>
      <c r="N7" s="16">
        <v>29.456503998694298</v>
      </c>
      <c r="O7" s="16">
        <v>28.340918494000828</v>
      </c>
      <c r="P7" s="16">
        <v>28.490278753806514</v>
      </c>
      <c r="Q7" s="16">
        <v>28.839699536519099</v>
      </c>
      <c r="R7" s="16">
        <v>28.468091541486036</v>
      </c>
      <c r="S7" s="16">
        <v>28.289999529832155</v>
      </c>
      <c r="T7" s="16">
        <v>28.510397830018082</v>
      </c>
      <c r="U7" s="16">
        <v>28.861505615891581</v>
      </c>
      <c r="V7" s="16">
        <v>28.094338753512371</v>
      </c>
      <c r="W7" s="16">
        <v>28.181778571739791</v>
      </c>
      <c r="X7" s="16">
        <v>27.495750351514133</v>
      </c>
      <c r="Y7" s="16">
        <v>28.25187056651443</v>
      </c>
      <c r="Z7" s="16">
        <v>27.186978143981793</v>
      </c>
      <c r="AA7" s="16">
        <v>26.944616199982335</v>
      </c>
      <c r="AB7" s="16">
        <v>26.651002171668626</v>
      </c>
      <c r="AC7" s="16">
        <v>26.769138135777482</v>
      </c>
      <c r="AD7" s="16">
        <v>26.564567666139492</v>
      </c>
      <c r="AE7" s="16">
        <v>27.183231276495523</v>
      </c>
      <c r="AF7" s="16">
        <v>27.598055005905543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26.766123960589756</v>
      </c>
      <c r="L8" s="23" t="s">
        <v>54</v>
      </c>
      <c r="M8" s="23">
        <v>28.045382833741733</v>
      </c>
      <c r="N8" s="23">
        <v>26.246601377926769</v>
      </c>
      <c r="O8" s="23">
        <v>28.114076457859404</v>
      </c>
      <c r="P8" s="23" t="s">
        <v>54</v>
      </c>
      <c r="Q8" s="23">
        <v>29.700874367234238</v>
      </c>
      <c r="R8" s="23" t="s">
        <v>54</v>
      </c>
      <c r="S8" s="23">
        <v>30.21492370673614</v>
      </c>
      <c r="T8" s="23" t="s">
        <v>54</v>
      </c>
      <c r="U8" s="23">
        <v>31.74896852855742</v>
      </c>
      <c r="V8" s="23">
        <v>32.592633134475399</v>
      </c>
      <c r="W8" s="23">
        <v>33.126924091828656</v>
      </c>
      <c r="X8" s="23">
        <v>35.412030598052851</v>
      </c>
      <c r="Y8" s="23">
        <v>34.523190064869738</v>
      </c>
      <c r="Z8" s="23" t="s">
        <v>54</v>
      </c>
      <c r="AA8" s="23">
        <v>33.837532235667531</v>
      </c>
      <c r="AB8" s="23" t="s">
        <v>54</v>
      </c>
      <c r="AC8" s="23">
        <v>35.736040609137056</v>
      </c>
      <c r="AD8" s="23" t="s">
        <v>54</v>
      </c>
      <c r="AE8" s="23">
        <v>35.317428093482526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41.498429789143117</v>
      </c>
      <c r="K9" s="12">
        <v>42.077580539119005</v>
      </c>
      <c r="L9" s="12">
        <v>43.085339168490151</v>
      </c>
      <c r="M9" s="12">
        <v>43.264626275244638</v>
      </c>
      <c r="N9" s="12">
        <v>42.601689919434072</v>
      </c>
      <c r="O9" s="12">
        <v>43.141592920353979</v>
      </c>
      <c r="P9" s="12">
        <v>42.479746389573791</v>
      </c>
      <c r="Q9" s="12">
        <v>40.756888733868159</v>
      </c>
      <c r="R9" s="12">
        <v>42.372608905320689</v>
      </c>
      <c r="S9" s="12">
        <v>44.345150893641957</v>
      </c>
      <c r="T9" s="12">
        <v>41.696650982562964</v>
      </c>
      <c r="U9" s="12">
        <v>42.479538440896278</v>
      </c>
      <c r="V9" s="12">
        <v>43.372046455746897</v>
      </c>
      <c r="W9" s="12">
        <v>43.709128956317031</v>
      </c>
      <c r="X9" s="12">
        <v>43.987424679067324</v>
      </c>
      <c r="Y9" s="12">
        <v>44.417831004657351</v>
      </c>
      <c r="Z9" s="12">
        <v>44.022794974744208</v>
      </c>
      <c r="AA9" s="12">
        <v>43.879682495474164</v>
      </c>
      <c r="AB9" s="12">
        <v>43.550036523009496</v>
      </c>
      <c r="AC9" s="12">
        <v>42.197712418300654</v>
      </c>
      <c r="AD9" s="12">
        <v>43.936272490042576</v>
      </c>
      <c r="AE9" s="12">
        <v>42.448926816653739</v>
      </c>
      <c r="AF9" s="12">
        <v>42.476036493821454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28.961908666705718</v>
      </c>
      <c r="Q10" s="23">
        <v>30.230634392295112</v>
      </c>
      <c r="R10" s="23">
        <v>31.550691720008256</v>
      </c>
      <c r="S10" s="23">
        <v>31.493822538375145</v>
      </c>
      <c r="T10" s="23">
        <v>30.723797445420775</v>
      </c>
      <c r="U10" s="23">
        <v>31.417459720056641</v>
      </c>
      <c r="V10" s="23">
        <v>31.920997848258491</v>
      </c>
      <c r="W10" s="23">
        <v>32.063111435472386</v>
      </c>
      <c r="X10" s="23">
        <v>32.248165914221225</v>
      </c>
      <c r="Y10" s="23">
        <v>31.489774330042312</v>
      </c>
      <c r="Z10" s="23">
        <v>32.095829955867785</v>
      </c>
      <c r="AA10" s="23">
        <v>32.290769451622161</v>
      </c>
      <c r="AB10" s="23">
        <v>32.51785980056556</v>
      </c>
      <c r="AC10" s="23">
        <v>33.151702100149613</v>
      </c>
      <c r="AD10" s="23">
        <v>33.70387079310656</v>
      </c>
      <c r="AE10" s="23">
        <v>33.744488857628113</v>
      </c>
      <c r="AF10" s="23">
        <v>33.400770084187172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27.499349466562585</v>
      </c>
      <c r="M11" s="12">
        <v>27.457372693658971</v>
      </c>
      <c r="N11" s="12">
        <v>27.75175138903268</v>
      </c>
      <c r="O11" s="12">
        <v>27.775557276444086</v>
      </c>
      <c r="P11" s="12">
        <v>27.760656907102472</v>
      </c>
      <c r="Q11" s="12">
        <v>27.959968044388095</v>
      </c>
      <c r="R11" s="12">
        <v>27.426899280147538</v>
      </c>
      <c r="S11" s="12">
        <v>27.807742028152827</v>
      </c>
      <c r="T11" s="12">
        <v>27.387464062191867</v>
      </c>
      <c r="U11" s="12">
        <v>26.924986406298018</v>
      </c>
      <c r="V11" s="12">
        <v>25.344552936210334</v>
      </c>
      <c r="W11" s="12">
        <v>25.596064643838449</v>
      </c>
      <c r="X11" s="12">
        <v>25.478264528889451</v>
      </c>
      <c r="Y11" s="12">
        <v>25.458982962006449</v>
      </c>
      <c r="Z11" s="12">
        <v>26.137367938832266</v>
      </c>
      <c r="AA11" s="12" t="s">
        <v>54</v>
      </c>
      <c r="AB11" s="12">
        <v>27.996893548566042</v>
      </c>
      <c r="AC11" s="12">
        <v>28.291492178358883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41.675646551724142</v>
      </c>
      <c r="O12" s="23">
        <v>42.245289602233079</v>
      </c>
      <c r="P12" s="23">
        <v>41.129461907298882</v>
      </c>
      <c r="Q12" s="23">
        <v>44.554837465033273</v>
      </c>
      <c r="R12" s="23">
        <v>44.064058304564632</v>
      </c>
      <c r="S12" s="23">
        <v>44.594472949860467</v>
      </c>
      <c r="T12" s="23">
        <v>45.52245069240454</v>
      </c>
      <c r="U12" s="23">
        <v>46.415592996366037</v>
      </c>
      <c r="V12" s="23">
        <v>46.930629839546576</v>
      </c>
      <c r="W12" s="23">
        <v>47.29352191374192</v>
      </c>
      <c r="X12" s="23">
        <v>47.710927907384679</v>
      </c>
      <c r="Y12" s="23">
        <v>47.752507163323784</v>
      </c>
      <c r="Z12" s="23">
        <v>48.909192616073092</v>
      </c>
      <c r="AA12" s="23">
        <v>48.913337541708003</v>
      </c>
      <c r="AB12" s="23">
        <v>47.741487143849895</v>
      </c>
      <c r="AC12" s="23">
        <v>48.416982783775893</v>
      </c>
      <c r="AD12" s="23">
        <v>49.004155323112194</v>
      </c>
      <c r="AE12" s="23">
        <v>48.284673864434929</v>
      </c>
      <c r="AF12" s="23">
        <v>48.992325450801772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30.208870551830842</v>
      </c>
      <c r="O13" s="12">
        <v>30.238710083768972</v>
      </c>
      <c r="P13" s="12">
        <v>29.956132443963707</v>
      </c>
      <c r="Q13" s="12">
        <v>30.30079873109387</v>
      </c>
      <c r="R13" s="12">
        <v>31.232832444659881</v>
      </c>
      <c r="S13" s="12">
        <v>31.988457772968516</v>
      </c>
      <c r="T13" s="12">
        <v>32.276615969581748</v>
      </c>
      <c r="U13" s="12">
        <v>34.228027367111622</v>
      </c>
      <c r="V13" s="12">
        <v>34.445459352915734</v>
      </c>
      <c r="W13" s="12">
        <v>32.641560067984614</v>
      </c>
      <c r="X13" s="12">
        <v>44.353171276892986</v>
      </c>
      <c r="Y13" s="12">
        <v>35.25121555915721</v>
      </c>
      <c r="Z13" s="12" t="s">
        <v>54</v>
      </c>
      <c r="AA13" s="12">
        <v>35.319482555860446</v>
      </c>
      <c r="AB13" s="12" t="s">
        <v>54</v>
      </c>
      <c r="AC13" s="12">
        <v>36.303677889461717</v>
      </c>
      <c r="AD13" s="12" t="s">
        <v>54</v>
      </c>
      <c r="AE13" s="12">
        <v>38.148258249331136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26.048405935465524</v>
      </c>
      <c r="K14" s="23">
        <v>26.819029850746269</v>
      </c>
      <c r="L14" s="23">
        <v>27.860358786475125</v>
      </c>
      <c r="M14" s="23">
        <v>28.052010115290415</v>
      </c>
      <c r="N14" s="23">
        <v>28.673242592898735</v>
      </c>
      <c r="O14" s="23">
        <v>29.299048895341262</v>
      </c>
      <c r="P14" s="23">
        <v>29.89646909896469</v>
      </c>
      <c r="Q14" s="23">
        <v>32.349801647362462</v>
      </c>
      <c r="R14" s="23">
        <v>33.339165810021647</v>
      </c>
      <c r="S14" s="23">
        <v>33.184848954735763</v>
      </c>
      <c r="T14" s="23">
        <v>33.167575586906054</v>
      </c>
      <c r="U14" s="23">
        <v>33.83808618080019</v>
      </c>
      <c r="V14" s="23">
        <v>34.475024531563946</v>
      </c>
      <c r="W14" s="23">
        <v>34.850953514911239</v>
      </c>
      <c r="X14" s="23">
        <v>35.501392757660163</v>
      </c>
      <c r="Y14" s="23">
        <v>35.700472777184686</v>
      </c>
      <c r="Z14" s="23">
        <v>36.015088591929739</v>
      </c>
      <c r="AA14" s="23">
        <v>36.040315040125741</v>
      </c>
      <c r="AB14" s="23">
        <v>35.193850986467005</v>
      </c>
      <c r="AC14" s="23">
        <v>34.327572100634072</v>
      </c>
      <c r="AD14" s="23">
        <v>33.778318497854279</v>
      </c>
      <c r="AE14" s="23">
        <v>34.153894627866677</v>
      </c>
      <c r="AF14" s="23">
        <v>34.904999723568544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26.936619718309863</v>
      </c>
      <c r="K15" s="12">
        <v>26.616541353383454</v>
      </c>
      <c r="L15" s="12">
        <v>26.262626262626259</v>
      </c>
      <c r="M15" s="12">
        <v>29.31818181818182</v>
      </c>
      <c r="N15" s="12">
        <v>29.388560157790927</v>
      </c>
      <c r="O15" s="12">
        <v>30.945821854912769</v>
      </c>
      <c r="P15" s="12">
        <v>32.055464926590538</v>
      </c>
      <c r="Q15" s="12">
        <v>32.584269662921351</v>
      </c>
      <c r="R15" s="12">
        <v>32.197728790915157</v>
      </c>
      <c r="S15" s="12">
        <v>32.637075718015666</v>
      </c>
      <c r="T15" s="12">
        <v>33.354632587859427</v>
      </c>
      <c r="U15" s="12">
        <v>35.554245283018872</v>
      </c>
      <c r="V15" s="12">
        <v>36.036036036036037</v>
      </c>
      <c r="W15" s="12">
        <v>36.869207003089599</v>
      </c>
      <c r="X15" s="12">
        <v>37.318087318087315</v>
      </c>
      <c r="Y15" s="12">
        <v>38.330341113105924</v>
      </c>
      <c r="Z15" s="12">
        <v>38.170055452865057</v>
      </c>
      <c r="AA15" s="12">
        <v>37.942425672487019</v>
      </c>
      <c r="AB15" s="12">
        <v>37.281910009182738</v>
      </c>
      <c r="AC15" s="12">
        <v>38.056851930420024</v>
      </c>
      <c r="AD15" s="12">
        <v>37.292609351432873</v>
      </c>
      <c r="AE15" s="12">
        <v>37.612456747404842</v>
      </c>
      <c r="AF15" s="12">
        <v>37.99933971607792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44.970297029702969</v>
      </c>
      <c r="M16" s="23">
        <v>47.008714383628714</v>
      </c>
      <c r="N16" s="23">
        <v>47.662078386046019</v>
      </c>
      <c r="O16" s="23">
        <v>48.341546626231995</v>
      </c>
      <c r="P16" s="23">
        <v>48.624957029907193</v>
      </c>
      <c r="Q16" s="23">
        <v>48.649102198355429</v>
      </c>
      <c r="R16" s="23">
        <v>49.329892616332309</v>
      </c>
      <c r="S16" s="23">
        <v>50.429328753826617</v>
      </c>
      <c r="T16" s="23">
        <v>51.442521083000436</v>
      </c>
      <c r="U16" s="23">
        <v>51.008500216107187</v>
      </c>
      <c r="V16" s="23">
        <v>51.245019920318732</v>
      </c>
      <c r="W16" s="23">
        <v>52.068210623343703</v>
      </c>
      <c r="X16" s="23">
        <v>52.356169033207003</v>
      </c>
      <c r="Y16" s="23">
        <v>51.224907371564456</v>
      </c>
      <c r="Z16" s="23">
        <v>50.250374270817197</v>
      </c>
      <c r="AA16" s="23">
        <v>50.743075232753142</v>
      </c>
      <c r="AB16" s="23">
        <v>51.566550208497695</v>
      </c>
      <c r="AC16" s="23">
        <v>49.512442052539029</v>
      </c>
      <c r="AD16" s="23">
        <v>48.999895822481513</v>
      </c>
      <c r="AE16" s="23">
        <v>49.082983360799538</v>
      </c>
      <c r="AF16" s="23">
        <v>49.065925582831561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45.210539276040386</v>
      </c>
      <c r="H17" s="12">
        <v>46.359223300970875</v>
      </c>
      <c r="I17" s="12">
        <v>46.682590233545646</v>
      </c>
      <c r="J17" s="12">
        <v>47.162270183852918</v>
      </c>
      <c r="K17" s="12">
        <v>49.124939231891105</v>
      </c>
      <c r="L17" s="12">
        <v>49.583128984796467</v>
      </c>
      <c r="M17" s="12">
        <v>52.722558340535862</v>
      </c>
      <c r="N17" s="12">
        <v>51.778396984100958</v>
      </c>
      <c r="O17" s="12">
        <v>53.074551061128247</v>
      </c>
      <c r="P17" s="12">
        <v>52.835555555555558</v>
      </c>
      <c r="Q17" s="12">
        <v>51.548364648573418</v>
      </c>
      <c r="R17" s="12">
        <v>47.472222222222221</v>
      </c>
      <c r="S17" s="12">
        <v>52.422344369167838</v>
      </c>
      <c r="T17" s="12">
        <v>54.666308580636489</v>
      </c>
      <c r="U17" s="12">
        <v>52.371916508538895</v>
      </c>
      <c r="V17" s="12">
        <v>50.836274359367806</v>
      </c>
      <c r="W17" s="12">
        <v>53.260132845330077</v>
      </c>
      <c r="X17" s="12">
        <v>52.808005003126958</v>
      </c>
      <c r="Y17" s="12">
        <v>51.973684210526315</v>
      </c>
      <c r="Z17" s="12" t="s">
        <v>54</v>
      </c>
      <c r="AA17" s="12">
        <v>51.015714833269456</v>
      </c>
      <c r="AB17" s="12">
        <v>52.175675675675684</v>
      </c>
      <c r="AC17" s="12">
        <v>52.225479744136457</v>
      </c>
      <c r="AD17" s="12">
        <v>50.678854684769462</v>
      </c>
      <c r="AE17" s="12">
        <v>50.595546349041939</v>
      </c>
      <c r="AF17" s="12">
        <v>50.011913271384323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17.449332674246168</v>
      </c>
      <c r="P18" s="23" t="s">
        <v>54</v>
      </c>
      <c r="Q18" s="23">
        <v>18.215309046254603</v>
      </c>
      <c r="R18" s="23" t="s">
        <v>54</v>
      </c>
      <c r="S18" s="23">
        <v>24.089068825910928</v>
      </c>
      <c r="T18" s="23" t="s">
        <v>54</v>
      </c>
      <c r="U18" s="23">
        <v>21.213148085394781</v>
      </c>
      <c r="V18" s="23" t="s">
        <v>54</v>
      </c>
      <c r="W18" s="23">
        <v>22.928709055876688</v>
      </c>
      <c r="X18" s="23" t="s">
        <v>54</v>
      </c>
      <c r="Y18" s="23">
        <v>27.276078142277921</v>
      </c>
      <c r="Z18" s="23">
        <v>39.117352056168507</v>
      </c>
      <c r="AA18" s="23">
        <v>28.344246959775493</v>
      </c>
      <c r="AB18" s="23" t="s">
        <v>54</v>
      </c>
      <c r="AC18" s="23">
        <v>28.079096045197737</v>
      </c>
      <c r="AD18" s="23" t="s">
        <v>54</v>
      </c>
      <c r="AE18" s="23">
        <v>27.377753895754971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28.057244843997886</v>
      </c>
      <c r="C19" s="12">
        <v>28.812166050143855</v>
      </c>
      <c r="D19" s="12">
        <v>30.530900041476567</v>
      </c>
      <c r="E19" s="12">
        <v>31.887710759603682</v>
      </c>
      <c r="F19" s="12">
        <v>32.712825320298201</v>
      </c>
      <c r="G19" s="12">
        <v>33.999712354379405</v>
      </c>
      <c r="H19" s="12">
        <v>32.457896021479129</v>
      </c>
      <c r="I19" s="12">
        <v>33.4878858129915</v>
      </c>
      <c r="J19" s="12">
        <v>34.522444472756611</v>
      </c>
      <c r="K19" s="12">
        <v>30.696086797513107</v>
      </c>
      <c r="L19" s="12">
        <v>34.212225570383126</v>
      </c>
      <c r="M19" s="12">
        <v>33.025290113223519</v>
      </c>
      <c r="N19" s="12">
        <v>33.728665501948662</v>
      </c>
      <c r="O19" s="12">
        <v>35.14789383335534</v>
      </c>
      <c r="P19" s="12">
        <v>34.464168310322151</v>
      </c>
      <c r="Q19" s="12">
        <v>34.167542267647342</v>
      </c>
      <c r="R19" s="12">
        <v>33.468553650948579</v>
      </c>
      <c r="S19" s="12">
        <v>33.50676064006776</v>
      </c>
      <c r="T19" s="12">
        <v>33.015204955689263</v>
      </c>
      <c r="U19" s="12">
        <v>32.106501828905209</v>
      </c>
      <c r="V19" s="12">
        <v>31.983193277310917</v>
      </c>
      <c r="W19" s="12">
        <v>31.747191771552309</v>
      </c>
      <c r="X19" s="12">
        <v>30.938166887274104</v>
      </c>
      <c r="Y19" s="12">
        <v>30.320344946168294</v>
      </c>
      <c r="Z19" s="12">
        <v>30.357233988262315</v>
      </c>
      <c r="AA19" s="12">
        <v>30.839710552345256</v>
      </c>
      <c r="AB19" s="12">
        <v>30.756777592188101</v>
      </c>
      <c r="AC19" s="12">
        <v>30.480469938449296</v>
      </c>
      <c r="AD19" s="12">
        <v>27.953429143169</v>
      </c>
      <c r="AE19" s="12">
        <v>30.009812191217229</v>
      </c>
      <c r="AF19" s="12">
        <v>28.488026118982905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23.628219484882418</v>
      </c>
      <c r="Q20" s="23">
        <v>26.234567901234566</v>
      </c>
      <c r="R20" s="23">
        <v>26.145038167938932</v>
      </c>
      <c r="S20" s="23">
        <v>25.100401606425706</v>
      </c>
      <c r="T20" s="23">
        <v>27.690892364305427</v>
      </c>
      <c r="U20" s="23">
        <v>29.417989417989421</v>
      </c>
      <c r="V20" s="23">
        <v>27.966101694915253</v>
      </c>
      <c r="W20" s="23">
        <v>26.788553259141494</v>
      </c>
      <c r="X20" s="23">
        <v>29.41585535465925</v>
      </c>
      <c r="Y20" s="23">
        <v>30.368763557483732</v>
      </c>
      <c r="Z20" s="23">
        <v>30.392883617494437</v>
      </c>
      <c r="AA20" s="23">
        <v>28.541076487252127</v>
      </c>
      <c r="AB20" s="23">
        <v>28.707482993197281</v>
      </c>
      <c r="AC20" s="23">
        <v>30.918499353169466</v>
      </c>
      <c r="AD20" s="23">
        <v>32.187706543291476</v>
      </c>
      <c r="AE20" s="23">
        <v>33.354714560615783</v>
      </c>
      <c r="AF20" s="23">
        <v>33.029751062537947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19.502178128068895</v>
      </c>
      <c r="P21" s="12" t="s">
        <v>54</v>
      </c>
      <c r="Q21" s="12">
        <v>21.349503880586727</v>
      </c>
      <c r="R21" s="12" t="s">
        <v>54</v>
      </c>
      <c r="S21" s="12">
        <v>23.216912604504547</v>
      </c>
      <c r="T21" s="12" t="s">
        <v>54</v>
      </c>
      <c r="U21" s="12">
        <v>24.963159990312821</v>
      </c>
      <c r="V21" s="12" t="s">
        <v>54</v>
      </c>
      <c r="W21" s="12">
        <v>26.796229957280509</v>
      </c>
      <c r="X21" s="12" t="s">
        <v>54</v>
      </c>
      <c r="Y21" s="12">
        <v>27.948616651161608</v>
      </c>
      <c r="Z21" s="12" t="s">
        <v>54</v>
      </c>
      <c r="AA21" s="12">
        <v>28.000955582478714</v>
      </c>
      <c r="AB21" s="12" t="s">
        <v>54</v>
      </c>
      <c r="AC21" s="12">
        <v>27.875626880641924</v>
      </c>
      <c r="AD21" s="12" t="s">
        <v>54</v>
      </c>
      <c r="AE21" s="12">
        <v>28.054043039044402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17.703643431877769</v>
      </c>
      <c r="N22" s="23" t="s">
        <v>54</v>
      </c>
      <c r="O22" s="23">
        <v>19.868667917448406</v>
      </c>
      <c r="P22" s="23" t="s">
        <v>54</v>
      </c>
      <c r="Q22" s="23">
        <v>21.027309542764183</v>
      </c>
      <c r="R22" s="23" t="s">
        <v>54</v>
      </c>
      <c r="S22" s="23">
        <v>23.006022693241938</v>
      </c>
      <c r="T22" s="23" t="s">
        <v>54</v>
      </c>
      <c r="U22" s="23">
        <v>25.876525089441333</v>
      </c>
      <c r="V22" s="23" t="s">
        <v>54</v>
      </c>
      <c r="W22" s="23">
        <v>24.232800456751356</v>
      </c>
      <c r="X22" s="23">
        <v>23.953201970443349</v>
      </c>
      <c r="Y22" s="23">
        <v>24.563073492839379</v>
      </c>
      <c r="Z22" s="23">
        <v>24.927491856123432</v>
      </c>
      <c r="AA22" s="23">
        <v>25.197221241022017</v>
      </c>
      <c r="AB22" s="23">
        <v>26.054042771819407</v>
      </c>
      <c r="AC22" s="23">
        <v>26.135507954563657</v>
      </c>
      <c r="AD22" s="23">
        <v>27.038178144184155</v>
      </c>
      <c r="AE22" s="23">
        <v>27.854065895290887</v>
      </c>
      <c r="AF22" s="23">
        <v>28.586130009719284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38.068239803150064</v>
      </c>
      <c r="M23" s="12" t="s">
        <v>54</v>
      </c>
      <c r="N23" s="12" t="s">
        <v>54</v>
      </c>
      <c r="O23" s="12">
        <v>39.250465943747884</v>
      </c>
      <c r="P23" s="12">
        <v>38.945002123670115</v>
      </c>
      <c r="Q23" s="12">
        <v>39.2602809706258</v>
      </c>
      <c r="R23" s="12">
        <v>39.497167285782467</v>
      </c>
      <c r="S23" s="12">
        <v>39.883234486940964</v>
      </c>
      <c r="T23" s="12">
        <v>39.506945441861419</v>
      </c>
      <c r="U23" s="12">
        <v>39.519176896042374</v>
      </c>
      <c r="V23" s="12">
        <v>39.018566588067458</v>
      </c>
      <c r="W23" s="12">
        <v>38.628714394924692</v>
      </c>
      <c r="X23" s="12">
        <v>38.29214393932083</v>
      </c>
      <c r="Y23" s="12">
        <v>37.791827462572186</v>
      </c>
      <c r="Z23" s="12">
        <v>37.233369447453953</v>
      </c>
      <c r="AA23" s="12">
        <v>37.022971627255387</v>
      </c>
      <c r="AB23" s="12">
        <v>36.437640987725104</v>
      </c>
      <c r="AC23" s="12">
        <v>38.110215268353691</v>
      </c>
      <c r="AD23" s="12">
        <v>37.902226278697107</v>
      </c>
      <c r="AE23" s="12">
        <v>37.601422353769394</v>
      </c>
      <c r="AF23" s="12">
        <v>36.577232461052851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41.489599642138224</v>
      </c>
      <c r="J24" s="23">
        <v>42.440370589394838</v>
      </c>
      <c r="K24" s="23">
        <v>43.189427312775337</v>
      </c>
      <c r="L24" s="23">
        <v>43.392359127717484</v>
      </c>
      <c r="M24" s="23">
        <v>43.575418994413404</v>
      </c>
      <c r="N24" s="23">
        <v>43.98077669323304</v>
      </c>
      <c r="O24" s="23">
        <v>44.331334541904901</v>
      </c>
      <c r="P24" s="23">
        <v>44.349668586330552</v>
      </c>
      <c r="Q24" s="23">
        <v>44.3670735259075</v>
      </c>
      <c r="R24" s="23">
        <v>43.837151952652107</v>
      </c>
      <c r="S24" s="23">
        <v>43.446144276189187</v>
      </c>
      <c r="T24" s="23">
        <v>43.026121241991135</v>
      </c>
      <c r="U24" s="23">
        <v>44.334228651969255</v>
      </c>
      <c r="V24" s="23">
        <v>43.86299355835483</v>
      </c>
      <c r="W24" s="23">
        <v>43.955363431041597</v>
      </c>
      <c r="X24" s="23">
        <v>45.021406727828747</v>
      </c>
      <c r="Y24" s="23">
        <v>45.417039213181759</v>
      </c>
      <c r="Z24" s="23">
        <v>44.2923186344239</v>
      </c>
      <c r="AA24" s="23">
        <v>44.141719646935371</v>
      </c>
      <c r="AB24" s="23">
        <v>43.475169037071574</v>
      </c>
      <c r="AC24" s="23">
        <v>43.663212839759538</v>
      </c>
      <c r="AD24" s="23">
        <v>43.252915535303728</v>
      </c>
      <c r="AE24" s="23">
        <v>42.818602898148242</v>
      </c>
      <c r="AF24" s="23">
        <v>42.477622491187518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18.790599923576615</v>
      </c>
      <c r="K25" s="12" t="s">
        <v>54</v>
      </c>
      <c r="L25" s="12" t="s">
        <v>54</v>
      </c>
      <c r="M25" s="12" t="s">
        <v>54</v>
      </c>
      <c r="N25" s="12">
        <v>20.709356119018125</v>
      </c>
      <c r="O25" s="12" t="s">
        <v>54</v>
      </c>
      <c r="P25" s="12">
        <v>23.629523874271985</v>
      </c>
      <c r="Q25" s="12" t="s">
        <v>54</v>
      </c>
      <c r="R25" s="12">
        <v>25.285803576829242</v>
      </c>
      <c r="S25" s="12">
        <v>26.445232319462587</v>
      </c>
      <c r="T25" s="12" t="s">
        <v>54</v>
      </c>
      <c r="U25" s="12">
        <v>28.440707099644424</v>
      </c>
      <c r="V25" s="12" t="s">
        <v>54</v>
      </c>
      <c r="W25" s="12">
        <v>28.989925162706339</v>
      </c>
      <c r="X25" s="12" t="s">
        <v>54</v>
      </c>
      <c r="Y25" s="12">
        <v>29.594950173552796</v>
      </c>
      <c r="Z25" s="12" t="s">
        <v>54</v>
      </c>
      <c r="AA25" s="12">
        <v>29.493536277562104</v>
      </c>
      <c r="AB25" s="12" t="s">
        <v>54</v>
      </c>
      <c r="AC25" s="12">
        <v>30.059296097934201</v>
      </c>
      <c r="AD25" s="12" t="s">
        <v>54</v>
      </c>
      <c r="AE25" s="12">
        <v>30.392041125146225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43.5997206425222</v>
      </c>
      <c r="F26" s="23">
        <v>43.714342482472816</v>
      </c>
      <c r="G26" s="23">
        <v>39.098073555166373</v>
      </c>
      <c r="H26" s="23">
        <v>44.143095365446932</v>
      </c>
      <c r="I26" s="23">
        <v>44.284642729021954</v>
      </c>
      <c r="J26" s="23">
        <v>43.680630146795565</v>
      </c>
      <c r="K26" s="23">
        <v>43.194171825456742</v>
      </c>
      <c r="L26" s="23">
        <v>42.456533931575997</v>
      </c>
      <c r="M26" s="23">
        <v>42.831715896088483</v>
      </c>
      <c r="N26" s="23">
        <v>44.187368079233643</v>
      </c>
      <c r="O26" s="23">
        <v>43.049137399876777</v>
      </c>
      <c r="P26" s="23">
        <v>42.681539647011334</v>
      </c>
      <c r="Q26" s="23">
        <v>45.288435557957314</v>
      </c>
      <c r="R26" s="23">
        <v>44.285365087125051</v>
      </c>
      <c r="S26" s="23">
        <v>44.713728041639555</v>
      </c>
      <c r="T26" s="23">
        <v>44.767366511145674</v>
      </c>
      <c r="U26" s="23">
        <v>44.728340675477241</v>
      </c>
      <c r="V26" s="23">
        <v>44.025792164653012</v>
      </c>
      <c r="W26" s="23">
        <v>46.051237788850088</v>
      </c>
      <c r="X26" s="23">
        <v>45.136144837991232</v>
      </c>
      <c r="Y26" s="23">
        <v>45.692028985507243</v>
      </c>
      <c r="Z26" s="23">
        <v>46.01053205011803</v>
      </c>
      <c r="AA26" s="23">
        <v>46.226103548233226</v>
      </c>
      <c r="AB26" s="23">
        <v>45.782525808424154</v>
      </c>
      <c r="AC26" s="23">
        <v>46.735118938867977</v>
      </c>
      <c r="AD26" s="23">
        <v>46.248771431691601</v>
      </c>
      <c r="AE26" s="23">
        <v>46.911808009422849</v>
      </c>
      <c r="AF26" s="23">
        <v>47.258810964756144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40.951994316451838</v>
      </c>
      <c r="L27" s="12" t="s">
        <v>54</v>
      </c>
      <c r="M27" s="12">
        <v>35.288534548215644</v>
      </c>
      <c r="N27" s="12" t="s">
        <v>54</v>
      </c>
      <c r="O27" s="12">
        <v>37.073205502886871</v>
      </c>
      <c r="P27" s="12" t="s">
        <v>54</v>
      </c>
      <c r="Q27" s="12">
        <v>36.372619475386273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36.713897301001353</v>
      </c>
      <c r="X27" s="12" t="s">
        <v>54</v>
      </c>
      <c r="Y27" s="12">
        <v>39.377418874665082</v>
      </c>
      <c r="Z27" s="12" t="s">
        <v>54</v>
      </c>
      <c r="AA27" s="12">
        <v>37.997233930453113</v>
      </c>
      <c r="AB27" s="12" t="s">
        <v>54</v>
      </c>
      <c r="AC27" s="12">
        <v>37.816476239937671</v>
      </c>
      <c r="AD27" s="12" t="s">
        <v>54</v>
      </c>
      <c r="AE27" s="12">
        <v>39.039292109975776</v>
      </c>
      <c r="AF27" s="12">
        <v>38.801672342664126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39.55801104972376</v>
      </c>
      <c r="O28" s="23">
        <v>40.619567916563199</v>
      </c>
      <c r="P28" s="23">
        <v>41.212400599285473</v>
      </c>
      <c r="Q28" s="23">
        <v>41.469816272965879</v>
      </c>
      <c r="R28" s="23">
        <v>41.751700680272108</v>
      </c>
      <c r="S28" s="23">
        <v>42.260645161290327</v>
      </c>
      <c r="T28" s="23">
        <v>42.308468759463004</v>
      </c>
      <c r="U28" s="23">
        <v>42.469769146207405</v>
      </c>
      <c r="V28" s="23">
        <v>42.380140546384467</v>
      </c>
      <c r="W28" s="23">
        <v>42.612601675367245</v>
      </c>
      <c r="X28" s="23">
        <v>42.263353145318924</v>
      </c>
      <c r="Y28" s="23">
        <v>42.702835399533569</v>
      </c>
      <c r="Z28" s="23">
        <v>42.492025518341308</v>
      </c>
      <c r="AA28" s="23">
        <v>42.191342843089025</v>
      </c>
      <c r="AB28" s="23">
        <v>41.422155688622752</v>
      </c>
      <c r="AC28" s="23">
        <v>41.915788689922188</v>
      </c>
      <c r="AD28" s="23">
        <v>41.185880716397151</v>
      </c>
      <c r="AE28" s="23">
        <v>41.028040622508755</v>
      </c>
      <c r="AF28" s="23">
        <v>41.14859213827711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32.102040816326529</v>
      </c>
      <c r="F29" s="12">
        <v>31.720521062425988</v>
      </c>
      <c r="G29" s="12">
        <v>31.178208073514931</v>
      </c>
      <c r="H29" s="12">
        <v>32.218649517684888</v>
      </c>
      <c r="I29" s="12">
        <v>33.712121212121218</v>
      </c>
      <c r="J29" s="12">
        <v>33.976653696498055</v>
      </c>
      <c r="K29" s="12">
        <v>34.563309031394134</v>
      </c>
      <c r="L29" s="12">
        <v>35.934166412679062</v>
      </c>
      <c r="M29" s="12">
        <v>35.356083086053417</v>
      </c>
      <c r="N29" s="12">
        <v>35.093211896968832</v>
      </c>
      <c r="O29" s="12">
        <v>32.203389830508478</v>
      </c>
      <c r="P29" s="12">
        <v>32.523108524477919</v>
      </c>
      <c r="Q29" s="12">
        <v>34.785452642595502</v>
      </c>
      <c r="R29" s="12">
        <v>35.284159613059252</v>
      </c>
      <c r="S29" s="12">
        <v>34.877602379318226</v>
      </c>
      <c r="T29" s="12">
        <v>35.075069142631371</v>
      </c>
      <c r="U29" s="12">
        <v>35.656836461126005</v>
      </c>
      <c r="V29" s="12">
        <v>36.342257597684515</v>
      </c>
      <c r="W29" s="12">
        <v>36.359277609077836</v>
      </c>
      <c r="X29" s="12">
        <v>35.803268079598773</v>
      </c>
      <c r="Y29" s="12">
        <v>35.992073321773596</v>
      </c>
      <c r="Z29" s="12">
        <v>36.092143150966677</v>
      </c>
      <c r="AA29" s="12">
        <v>36.48744251857093</v>
      </c>
      <c r="AB29" s="12">
        <v>34.506293210423685</v>
      </c>
      <c r="AC29" s="12">
        <v>32.310533418566663</v>
      </c>
      <c r="AD29" s="12">
        <v>32.544840135170261</v>
      </c>
      <c r="AE29" s="12">
        <v>33.299843014128726</v>
      </c>
      <c r="AF29" s="12">
        <v>33.635472807447329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32.761657283095133</v>
      </c>
      <c r="J30" s="23" t="s">
        <v>54</v>
      </c>
      <c r="K30" s="23">
        <v>32.676358334405421</v>
      </c>
      <c r="L30" s="23" t="s">
        <v>54</v>
      </c>
      <c r="M30" s="23">
        <v>35.371455839096342</v>
      </c>
      <c r="N30" s="23">
        <v>35.210329251555649</v>
      </c>
      <c r="O30" s="23">
        <v>36.271962463579833</v>
      </c>
      <c r="P30" s="23">
        <v>36.11027763559666</v>
      </c>
      <c r="Q30" s="23">
        <v>36.690365312695079</v>
      </c>
      <c r="R30" s="23">
        <v>36.694918766578247</v>
      </c>
      <c r="S30" s="23">
        <v>36.999369513555457</v>
      </c>
      <c r="T30" s="23">
        <v>37.479560528394792</v>
      </c>
      <c r="U30" s="23">
        <v>38.114172623512296</v>
      </c>
      <c r="V30" s="23">
        <v>38.416517857142857</v>
      </c>
      <c r="W30" s="23">
        <v>38.699410680396269</v>
      </c>
      <c r="X30" s="23">
        <v>38.805533904910369</v>
      </c>
      <c r="Y30" s="23">
        <v>39.336197770720467</v>
      </c>
      <c r="Z30" s="23">
        <v>39.591821193313784</v>
      </c>
      <c r="AA30" s="23">
        <v>40.031835389563412</v>
      </c>
      <c r="AB30" s="23">
        <v>40.151820010974944</v>
      </c>
      <c r="AC30" s="23">
        <v>40.487178919887604</v>
      </c>
      <c r="AD30" s="23">
        <v>40.765679435088884</v>
      </c>
      <c r="AE30" s="23">
        <v>41.335366156803602</v>
      </c>
      <c r="AF30" s="23">
        <v>41.469447595490344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35.747462375241028</v>
      </c>
      <c r="R31" s="12" t="s">
        <v>54</v>
      </c>
      <c r="S31" s="12">
        <v>35.031721969569361</v>
      </c>
      <c r="T31" s="12" t="s">
        <v>54</v>
      </c>
      <c r="U31" s="12">
        <v>35.704210886682638</v>
      </c>
      <c r="V31" s="12" t="s">
        <v>54</v>
      </c>
      <c r="W31" s="12">
        <v>37.237068642862489</v>
      </c>
      <c r="X31" s="12" t="s">
        <v>54</v>
      </c>
      <c r="Y31" s="12">
        <v>33.270477312905129</v>
      </c>
      <c r="Z31" s="12" t="s">
        <v>54</v>
      </c>
      <c r="AA31" s="12">
        <v>33.718888204411513</v>
      </c>
      <c r="AB31" s="12" t="s">
        <v>54</v>
      </c>
      <c r="AC31" s="12">
        <v>32.632985183385962</v>
      </c>
      <c r="AD31" s="12" t="s">
        <v>54</v>
      </c>
      <c r="AE31" s="12">
        <v>33.270671619640403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32.057431298772698</v>
      </c>
      <c r="X32" s="26" t="s">
        <v>54</v>
      </c>
      <c r="Y32" s="26">
        <v>32.214909574784443</v>
      </c>
      <c r="Z32" s="26" t="s">
        <v>54</v>
      </c>
      <c r="AA32" s="26" t="s">
        <v>54</v>
      </c>
      <c r="AB32" s="26" t="s">
        <v>54</v>
      </c>
      <c r="AC32" s="26">
        <v>32.788463209104336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49.503112087452266</v>
      </c>
      <c r="K33" s="12">
        <v>47.206156012674143</v>
      </c>
      <c r="L33" s="12">
        <v>48.472724659207969</v>
      </c>
      <c r="M33" s="12">
        <v>49.301693239401807</v>
      </c>
      <c r="N33" s="12">
        <v>50.507786052809756</v>
      </c>
      <c r="O33" s="12">
        <v>50.604233071155036</v>
      </c>
      <c r="P33" s="12">
        <v>50.874000909740715</v>
      </c>
      <c r="Q33" s="12">
        <v>50.538226299694202</v>
      </c>
      <c r="R33" s="12">
        <v>50.451089900442689</v>
      </c>
      <c r="S33" s="12">
        <v>51.510533089480461</v>
      </c>
      <c r="T33" s="12">
        <v>51.263159541351854</v>
      </c>
      <c r="U33" s="12">
        <v>52.076657723265619</v>
      </c>
      <c r="V33" s="12">
        <v>52.222745402171512</v>
      </c>
      <c r="W33" s="12">
        <v>52.696693125113114</v>
      </c>
      <c r="X33" s="12">
        <v>52.551560844912458</v>
      </c>
      <c r="Y33" s="12">
        <v>52.435215460446052</v>
      </c>
      <c r="Z33" s="12">
        <v>52.944404022090488</v>
      </c>
      <c r="AA33" s="12">
        <v>52.604754450471447</v>
      </c>
      <c r="AB33" s="12">
        <v>52.996696009796452</v>
      </c>
      <c r="AC33" s="12">
        <v>53.759906981158935</v>
      </c>
      <c r="AD33" s="12">
        <v>53.343010171932661</v>
      </c>
      <c r="AE33" s="12">
        <v>53.0474836633718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34.543178973717147</v>
      </c>
      <c r="Y35" s="12">
        <v>38.875502008032129</v>
      </c>
      <c r="Z35" s="12">
        <v>44.292736209721468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50.023573785950028</v>
      </c>
      <c r="AF35" s="12">
        <v>45.995785036880932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49.870633893919788</v>
      </c>
      <c r="X36" s="23" t="s">
        <v>54</v>
      </c>
      <c r="Y36" s="23">
        <v>50.896722325293752</v>
      </c>
      <c r="Z36" s="23">
        <v>49.121779859484775</v>
      </c>
      <c r="AA36" s="23">
        <v>47.565118912797274</v>
      </c>
      <c r="AB36" s="23" t="s">
        <v>54</v>
      </c>
      <c r="AC36" s="23">
        <v>49.869109947643977</v>
      </c>
      <c r="AD36" s="23">
        <v>49.561403508771932</v>
      </c>
      <c r="AE36" s="23">
        <v>52.08070617906683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27.760362916211541</v>
      </c>
      <c r="T38" s="23">
        <v>27.521428208693937</v>
      </c>
      <c r="U38" s="23">
        <v>32.303306727480049</v>
      </c>
      <c r="V38" s="23">
        <v>32.391833280440075</v>
      </c>
      <c r="W38" s="23">
        <v>30.77370446549449</v>
      </c>
      <c r="X38" s="23">
        <v>30.973599571160548</v>
      </c>
      <c r="Y38" s="23">
        <v>34.325994682466352</v>
      </c>
      <c r="Z38" s="23">
        <v>31.475742398841668</v>
      </c>
      <c r="AA38" s="23">
        <v>33.016394303930198</v>
      </c>
      <c r="AB38" s="23">
        <v>33.069664472749182</v>
      </c>
      <c r="AC38" s="23">
        <v>34.434088370423922</v>
      </c>
      <c r="AD38" s="23">
        <v>32.432735287390997</v>
      </c>
      <c r="AE38" s="23">
        <v>34.800429607663482</v>
      </c>
      <c r="AF38" s="23">
        <v>34.879783762589625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34.054457292055204</v>
      </c>
      <c r="L39" s="12" t="s">
        <v>54</v>
      </c>
      <c r="M39" s="12">
        <v>34.72609099350047</v>
      </c>
      <c r="N39" s="12" t="s">
        <v>54</v>
      </c>
      <c r="O39" s="12">
        <v>39.351720216093263</v>
      </c>
      <c r="P39" s="12" t="s">
        <v>54</v>
      </c>
      <c r="Q39" s="12">
        <v>39.282910232923314</v>
      </c>
      <c r="R39" s="12">
        <v>38.554778554778551</v>
      </c>
      <c r="S39" s="12">
        <v>37.848705704950994</v>
      </c>
      <c r="T39" s="12">
        <v>37.854737854737849</v>
      </c>
      <c r="U39" s="12">
        <v>42.594565796483749</v>
      </c>
      <c r="V39" s="12" t="s">
        <v>54</v>
      </c>
      <c r="W39" s="12">
        <v>37.339449541284409</v>
      </c>
      <c r="X39" s="12" t="s">
        <v>54</v>
      </c>
      <c r="Y39" s="12">
        <v>43.831942789034564</v>
      </c>
      <c r="Z39" s="12" t="s">
        <v>54</v>
      </c>
      <c r="AA39" s="12">
        <v>45.647501343363786</v>
      </c>
      <c r="AB39" s="12">
        <v>47.217280813214742</v>
      </c>
      <c r="AC39" s="12">
        <v>46.391752577319586</v>
      </c>
      <c r="AD39" s="12">
        <v>46.391752577319586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10.748972813135881</v>
      </c>
      <c r="N41" s="12">
        <v>11.207192906180802</v>
      </c>
      <c r="O41" s="12">
        <v>11.574688909089815</v>
      </c>
      <c r="P41" s="12">
        <v>11.883574922273302</v>
      </c>
      <c r="Q41" s="12">
        <v>11.944295226481929</v>
      </c>
      <c r="R41" s="12">
        <v>12.409768032102802</v>
      </c>
      <c r="S41" s="12">
        <v>13.011526105235991</v>
      </c>
      <c r="T41" s="12">
        <v>13.035819142689373</v>
      </c>
      <c r="U41" s="12">
        <v>13.621434297980189</v>
      </c>
      <c r="V41" s="12">
        <v>13.776508771576646</v>
      </c>
      <c r="W41" s="12">
        <v>13.967540585470337</v>
      </c>
      <c r="X41" s="12">
        <v>14.411087324858213</v>
      </c>
      <c r="Y41" s="12">
        <v>14.634930737803199</v>
      </c>
      <c r="Z41" s="12">
        <v>14.698420475012163</v>
      </c>
      <c r="AA41" s="12">
        <v>15.253648941269812</v>
      </c>
      <c r="AB41" s="12">
        <v>15.704704568361983</v>
      </c>
      <c r="AC41" s="12">
        <v>16.175111741447481</v>
      </c>
      <c r="AD41" s="12">
        <v>16.56203441855892</v>
      </c>
      <c r="AE41" s="12">
        <v>16.868008236218131</v>
      </c>
      <c r="AF41" s="12">
        <v>17.473936826355484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36.042061457288291</v>
      </c>
      <c r="N42" s="23" t="s">
        <v>54</v>
      </c>
      <c r="O42" s="23">
        <v>37.965284788484709</v>
      </c>
      <c r="P42" s="23">
        <v>38.247614929326232</v>
      </c>
      <c r="Q42" s="23">
        <v>39.723934192431116</v>
      </c>
      <c r="R42" s="23">
        <v>39.731252052234098</v>
      </c>
      <c r="S42" s="23">
        <v>40.300369224628277</v>
      </c>
      <c r="T42" s="23">
        <v>39.654611437867601</v>
      </c>
      <c r="U42" s="23">
        <v>40.757898865112637</v>
      </c>
      <c r="V42" s="23">
        <v>41.671723701221602</v>
      </c>
      <c r="W42" s="23">
        <v>42.269943177625265</v>
      </c>
      <c r="X42" s="23">
        <v>43.719062295694407</v>
      </c>
      <c r="Y42" s="23">
        <v>44.042668988788506</v>
      </c>
      <c r="Z42" s="23">
        <v>44.289279894387263</v>
      </c>
      <c r="AA42" s="23">
        <v>44.979470671010269</v>
      </c>
      <c r="AB42" s="23">
        <v>45.085534081499624</v>
      </c>
      <c r="AC42" s="23">
        <v>44.912677878395854</v>
      </c>
      <c r="AD42" s="23">
        <v>45.685744619245249</v>
      </c>
      <c r="AE42" s="23">
        <v>46.164639850327411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9.0618182868865507</v>
      </c>
      <c r="J43" s="12">
        <v>9.4916273012399142</v>
      </c>
      <c r="K43" s="12">
        <v>9.6672314368943582</v>
      </c>
      <c r="L43" s="12">
        <v>10.242353397135767</v>
      </c>
      <c r="M43" s="12">
        <v>11.137998289900914</v>
      </c>
      <c r="N43" s="12">
        <v>11.615794573643409</v>
      </c>
      <c r="O43" s="12">
        <v>11.41085224376927</v>
      </c>
      <c r="P43" s="12">
        <v>12.000247643811999</v>
      </c>
      <c r="Q43" s="12">
        <v>12.856302886213156</v>
      </c>
      <c r="R43" s="12">
        <v>13.126368872711399</v>
      </c>
      <c r="S43" s="12">
        <v>14.865893226518342</v>
      </c>
      <c r="T43" s="12">
        <v>15.556407265455757</v>
      </c>
      <c r="U43" s="12">
        <v>15.803512029086409</v>
      </c>
      <c r="V43" s="12">
        <v>16.66955757533708</v>
      </c>
      <c r="W43" s="12">
        <v>17.343060323688082</v>
      </c>
      <c r="X43" s="12">
        <v>17.673079029383359</v>
      </c>
      <c r="Y43" s="12">
        <v>18.184498931355751</v>
      </c>
      <c r="Z43" s="12">
        <v>18.494583343810792</v>
      </c>
      <c r="AA43" s="12">
        <v>18.896796995997899</v>
      </c>
      <c r="AB43" s="12">
        <v>19.666036560619311</v>
      </c>
      <c r="AC43" s="12">
        <v>20.100000828507277</v>
      </c>
      <c r="AD43" s="12">
        <v>20.368360658926036</v>
      </c>
      <c r="AE43" s="12">
        <v>21.033158904068859</v>
      </c>
      <c r="AF43" s="12">
        <v>21.42318271823957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31.570092200013463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>
        <v>32.761740414772603</v>
      </c>
      <c r="Y46" s="23">
        <v>33.022561203913476</v>
      </c>
      <c r="Z46" s="23">
        <v>34.592876440982543</v>
      </c>
      <c r="AA46" s="23">
        <v>34.745146564783134</v>
      </c>
      <c r="AB46" s="23">
        <v>33.682043522732059</v>
      </c>
      <c r="AC46" s="23">
        <v>33.450249616310828</v>
      </c>
      <c r="AD46" s="23">
        <v>33.209913392206133</v>
      </c>
      <c r="AE46" s="23">
        <v>32.807361887020839</v>
      </c>
      <c r="AF46" s="23">
        <v>32.324803106703328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26.127496362914961</v>
      </c>
      <c r="J47" s="12" t="s">
        <v>54</v>
      </c>
      <c r="K47" s="12">
        <v>27.825328639255844</v>
      </c>
      <c r="L47" s="12" t="s">
        <v>54</v>
      </c>
      <c r="M47" s="12">
        <v>28.641395699298673</v>
      </c>
      <c r="N47" s="12" t="s">
        <v>54</v>
      </c>
      <c r="O47" s="12">
        <v>29.279496413077382</v>
      </c>
      <c r="P47" s="12" t="s">
        <v>54</v>
      </c>
      <c r="Q47" s="12">
        <v>31.623580905484889</v>
      </c>
      <c r="R47" s="12" t="s">
        <v>54</v>
      </c>
      <c r="S47" s="12">
        <v>33.532557407989941</v>
      </c>
      <c r="T47" s="12">
        <v>34.078583033936702</v>
      </c>
      <c r="U47" s="12">
        <v>35.230776104731696</v>
      </c>
      <c r="V47" s="12">
        <v>35.730557913074549</v>
      </c>
      <c r="W47" s="12">
        <v>36.203870288296983</v>
      </c>
      <c r="X47" s="12">
        <v>36.201253556377942</v>
      </c>
      <c r="Y47" s="12">
        <v>36.947379432995078</v>
      </c>
      <c r="Z47" s="12">
        <v>37.431284357821092</v>
      </c>
      <c r="AA47" s="12">
        <v>37.383338763151343</v>
      </c>
      <c r="AB47" s="12">
        <v>37.581729272357649</v>
      </c>
      <c r="AC47" s="12">
        <v>38.064003866468745</v>
      </c>
      <c r="AD47" s="12">
        <v>38.759663921917188</v>
      </c>
      <c r="AE47" s="12">
        <v>38.5909142514232</v>
      </c>
      <c r="AF47" s="12">
        <v>38.662187217723407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48.794732343585515</v>
      </c>
      <c r="G49" s="12">
        <v>48.372052671152318</v>
      </c>
      <c r="H49" s="12">
        <v>47.434178499822607</v>
      </c>
      <c r="I49" s="12">
        <v>46.288353533666736</v>
      </c>
      <c r="J49" s="12">
        <v>45.199756330373795</v>
      </c>
      <c r="K49" s="12">
        <v>44.326197252815248</v>
      </c>
      <c r="L49" s="12">
        <v>44.087389718138574</v>
      </c>
      <c r="M49" s="12">
        <v>43.964839308724329</v>
      </c>
      <c r="N49" s="12">
        <v>43.195169240563722</v>
      </c>
      <c r="O49" s="12">
        <v>43.325727533402478</v>
      </c>
      <c r="P49" s="12">
        <v>42.891449212181598</v>
      </c>
      <c r="Q49" s="12">
        <v>42.440318980571227</v>
      </c>
      <c r="R49" s="12">
        <v>42.158796109415611</v>
      </c>
      <c r="S49" s="12">
        <v>41.844321864125909</v>
      </c>
      <c r="T49" s="12">
        <v>41.816744898936683</v>
      </c>
      <c r="U49" s="12">
        <v>41.903980370331247</v>
      </c>
      <c r="V49" s="12">
        <v>41.7068972527547</v>
      </c>
      <c r="W49" s="12">
        <v>41.4412299121377</v>
      </c>
      <c r="X49" s="12">
        <v>41.246846653427085</v>
      </c>
      <c r="Y49" s="12">
        <v>40.882890939392709</v>
      </c>
      <c r="Z49" s="12">
        <v>40.516173894438431</v>
      </c>
      <c r="AA49" s="12">
        <v>40.30694945586712</v>
      </c>
      <c r="AB49" s="12">
        <v>40.049786839966629</v>
      </c>
      <c r="AC49" s="12">
        <v>39.547739950471517</v>
      </c>
      <c r="AD49" s="12">
        <v>39.220765033606057</v>
      </c>
      <c r="AE49" s="12">
        <v>39.076908055516476</v>
      </c>
      <c r="AF49" s="12">
        <v>38.785039985916185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49.057377049180332</v>
      </c>
      <c r="R50" s="23">
        <v>50.135256988277732</v>
      </c>
      <c r="S50" s="23">
        <v>50.022593764121105</v>
      </c>
      <c r="T50" s="23">
        <v>51.361867704280165</v>
      </c>
      <c r="U50" s="23">
        <v>51.253481894150418</v>
      </c>
      <c r="V50" s="23">
        <v>54.81628599801391</v>
      </c>
      <c r="W50" s="23">
        <v>55.615843733043945</v>
      </c>
      <c r="X50" s="23">
        <v>52.622142536978934</v>
      </c>
      <c r="Y50" s="23" t="s">
        <v>54</v>
      </c>
      <c r="Z50" s="23" t="s">
        <v>54</v>
      </c>
      <c r="AA50" s="23">
        <v>49.045599151643692</v>
      </c>
      <c r="AB50" s="23">
        <v>50.824993237760339</v>
      </c>
      <c r="AC50" s="23">
        <v>52.271368798565454</v>
      </c>
      <c r="AD50" s="23">
        <v>53.406466512702075</v>
      </c>
      <c r="AE50" s="23">
        <v>53.313696612665687</v>
      </c>
      <c r="AF50" s="23">
        <v>53.736135434909514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25.623519576424691</v>
      </c>
      <c r="O51" s="12">
        <v>25.254114745034663</v>
      </c>
      <c r="P51" s="12">
        <v>25.765316225099994</v>
      </c>
      <c r="Q51" s="12">
        <v>26.264793163859991</v>
      </c>
      <c r="R51" s="12">
        <v>27.091390189293708</v>
      </c>
      <c r="S51" s="12">
        <v>27.371513409356542</v>
      </c>
      <c r="T51" s="12">
        <v>28.013068369151455</v>
      </c>
      <c r="U51" s="12">
        <v>28.495812005583993</v>
      </c>
      <c r="V51" s="12">
        <v>29.30298719772404</v>
      </c>
      <c r="W51" s="12">
        <v>29.213808346050623</v>
      </c>
      <c r="X51" s="12">
        <v>29.580177507092476</v>
      </c>
      <c r="Y51" s="12">
        <v>29.607512760790922</v>
      </c>
      <c r="Z51" s="12">
        <v>30.067077815179736</v>
      </c>
      <c r="AA51" s="12">
        <v>30.24861558423504</v>
      </c>
      <c r="AB51" s="12">
        <v>30.652893901845889</v>
      </c>
      <c r="AC51" s="12">
        <v>30.743732200382841</v>
      </c>
      <c r="AD51" s="12">
        <v>30.764614923030763</v>
      </c>
      <c r="AE51" s="12">
        <v>30.751219512195121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47.156233743714232</v>
      </c>
      <c r="U53" s="12">
        <v>47.44294519406963</v>
      </c>
      <c r="V53" s="12">
        <v>48.816966052069318</v>
      </c>
      <c r="W53" s="12">
        <v>49.349695054743187</v>
      </c>
      <c r="X53" s="12">
        <v>49.641482376028378</v>
      </c>
      <c r="Y53" s="12">
        <v>50.460971112476948</v>
      </c>
      <c r="Z53" s="12">
        <v>49.145947371892106</v>
      </c>
      <c r="AA53" s="12">
        <v>49.234912473987023</v>
      </c>
      <c r="AB53" s="12">
        <v>48.408871745419482</v>
      </c>
      <c r="AC53" s="12">
        <v>50.043257940922025</v>
      </c>
      <c r="AD53" s="12">
        <v>51.372355517177567</v>
      </c>
      <c r="AE53" s="12">
        <v>51.942191597048605</v>
      </c>
      <c r="AF53" s="12">
        <v>52.868803264914177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20.026595744680851</v>
      </c>
      <c r="I54" s="23" t="s">
        <v>54</v>
      </c>
      <c r="J54" s="23" t="s">
        <v>54</v>
      </c>
      <c r="K54" s="23" t="s">
        <v>54</v>
      </c>
      <c r="L54" s="23">
        <v>20.314266335066698</v>
      </c>
      <c r="M54" s="23" t="s">
        <v>54</v>
      </c>
      <c r="N54" s="23" t="s">
        <v>54</v>
      </c>
      <c r="O54" s="23" t="s">
        <v>54</v>
      </c>
      <c r="P54" s="23">
        <v>26.735307727903752</v>
      </c>
      <c r="Q54" s="23" t="s">
        <v>54</v>
      </c>
      <c r="R54" s="23" t="s">
        <v>54</v>
      </c>
      <c r="S54" s="23" t="s">
        <v>54</v>
      </c>
      <c r="T54" s="23">
        <v>30.182674281728211</v>
      </c>
      <c r="U54" s="23" t="s">
        <v>54</v>
      </c>
      <c r="V54" s="23" t="s">
        <v>54</v>
      </c>
      <c r="W54" s="23" t="s">
        <v>54</v>
      </c>
      <c r="X54" s="23">
        <v>32.415932580168878</v>
      </c>
      <c r="Y54" s="23" t="s">
        <v>54</v>
      </c>
      <c r="Z54" s="23" t="s">
        <v>54</v>
      </c>
      <c r="AA54" s="23">
        <v>33.546037213767399</v>
      </c>
      <c r="AB54" s="23" t="s">
        <v>54</v>
      </c>
      <c r="AC54" s="23">
        <v>35.180094059198687</v>
      </c>
      <c r="AD54" s="23" t="s">
        <v>54</v>
      </c>
      <c r="AE54" s="23">
        <v>35.812729055902544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20.378359377496562</v>
      </c>
      <c r="K55" s="12">
        <v>19.812402292860863</v>
      </c>
      <c r="L55" s="12">
        <v>18.31967578890908</v>
      </c>
      <c r="M55" s="12">
        <v>18.206312143604432</v>
      </c>
      <c r="N55" s="12">
        <v>18.775114791145413</v>
      </c>
      <c r="O55" s="12">
        <v>18.795564683798045</v>
      </c>
      <c r="P55" s="12">
        <v>18.816357652701125</v>
      </c>
      <c r="Q55" s="12">
        <v>19.587290001476397</v>
      </c>
      <c r="R55" s="12">
        <v>20.464559970616257</v>
      </c>
      <c r="S55" s="12">
        <v>20.032393877871964</v>
      </c>
      <c r="T55" s="12">
        <v>20.114393002249216</v>
      </c>
      <c r="U55" s="12">
        <v>20.559553544777877</v>
      </c>
      <c r="V55" s="12">
        <v>20.910913813309449</v>
      </c>
      <c r="W55" s="12">
        <v>21.53488655942067</v>
      </c>
      <c r="X55" s="12">
        <v>21.749205785323309</v>
      </c>
      <c r="Y55" s="12">
        <v>21.937449103648898</v>
      </c>
      <c r="Z55" s="12">
        <v>22.064347576973862</v>
      </c>
      <c r="AA55" s="12">
        <v>22.169132404148158</v>
      </c>
      <c r="AB55" s="12">
        <v>22.336549502148671</v>
      </c>
      <c r="AC55" s="12">
        <v>22.553080761152206</v>
      </c>
      <c r="AD55" s="12">
        <v>22.614535154959203</v>
      </c>
      <c r="AE55" s="12">
        <v>22.654264057212448</v>
      </c>
      <c r="AF55" s="12">
        <v>22.881596572204035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33.448155816552763</v>
      </c>
      <c r="J56" s="23">
        <v>32.566915151403045</v>
      </c>
      <c r="K56" s="23">
        <v>33.293691830403311</v>
      </c>
      <c r="L56" s="23">
        <v>34.324268278232019</v>
      </c>
      <c r="M56" s="23">
        <v>35.218038398571217</v>
      </c>
      <c r="N56" s="23">
        <v>35.639939400740658</v>
      </c>
      <c r="O56" s="23">
        <v>35.880300590445522</v>
      </c>
      <c r="P56" s="23">
        <v>36.409026066658015</v>
      </c>
      <c r="Q56" s="23">
        <v>36.06062774279718</v>
      </c>
      <c r="R56" s="23">
        <v>36.270223484764422</v>
      </c>
      <c r="S56" s="23">
        <v>36.681672404154533</v>
      </c>
      <c r="T56" s="23">
        <v>36.488353081570715</v>
      </c>
      <c r="U56" s="23">
        <v>36.289279597329511</v>
      </c>
      <c r="V56" s="23">
        <v>35.795217795442156</v>
      </c>
      <c r="W56" s="23">
        <v>35.637167884061348</v>
      </c>
      <c r="X56" s="23">
        <v>36.150271057737555</v>
      </c>
      <c r="Y56" s="23">
        <v>36.231238372758085</v>
      </c>
      <c r="Z56" s="23">
        <v>36.891332128850308</v>
      </c>
      <c r="AA56" s="23">
        <v>37.286145588728616</v>
      </c>
      <c r="AB56" s="23">
        <v>36.71813483931188</v>
      </c>
      <c r="AC56" s="23">
        <v>37.03390916121441</v>
      </c>
      <c r="AD56" s="23">
        <v>36.82171890622962</v>
      </c>
      <c r="AE56" s="23">
        <v>36.988509802152002</v>
      </c>
      <c r="AF56" s="23">
        <v>36.708409258325901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35.655565819734818</v>
      </c>
      <c r="R57" s="12" t="s">
        <v>54</v>
      </c>
      <c r="S57" s="12">
        <v>36.752472097770472</v>
      </c>
      <c r="T57" s="12" t="s">
        <v>54</v>
      </c>
      <c r="U57" s="12">
        <v>37.928708730988433</v>
      </c>
      <c r="V57" s="12">
        <v>38.322503831490415</v>
      </c>
      <c r="W57" s="12">
        <v>37.726015071944879</v>
      </c>
      <c r="X57" s="12">
        <v>37.834691501746214</v>
      </c>
      <c r="Y57" s="12">
        <v>38.098391005573298</v>
      </c>
      <c r="Z57" s="12">
        <v>37.411919105607126</v>
      </c>
      <c r="AA57" s="12">
        <v>38.589967260485402</v>
      </c>
      <c r="AB57" s="12">
        <v>38.666092606364238</v>
      </c>
      <c r="AC57" s="12">
        <v>38.749097777846032</v>
      </c>
      <c r="AD57" s="12">
        <v>38.598669970885773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253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8.75</v>
      </c>
      <c r="D5" s="12">
        <v>9.92</v>
      </c>
      <c r="E5" s="12">
        <v>10.353999999999999</v>
      </c>
      <c r="F5" s="12">
        <v>11.401</v>
      </c>
      <c r="G5" s="12">
        <v>11.999000000000001</v>
      </c>
      <c r="H5" s="12">
        <v>14</v>
      </c>
      <c r="I5" s="12">
        <v>14.541</v>
      </c>
      <c r="J5" s="12">
        <v>15.023999999999999</v>
      </c>
      <c r="K5" s="12">
        <v>15.996</v>
      </c>
      <c r="L5" s="12">
        <v>16.684000000000001</v>
      </c>
      <c r="M5" s="12">
        <v>17.991</v>
      </c>
      <c r="N5" s="12">
        <v>16.363</v>
      </c>
      <c r="O5" s="12">
        <v>16.242000000000001</v>
      </c>
      <c r="P5" s="12">
        <v>16.376000000000001</v>
      </c>
      <c r="Q5" s="12">
        <v>16.768999999999998</v>
      </c>
      <c r="R5" s="12">
        <v>17.483000000000001</v>
      </c>
      <c r="S5" s="12">
        <v>18.064</v>
      </c>
      <c r="T5" s="12">
        <v>17.37</v>
      </c>
      <c r="U5" s="12">
        <v>17.872</v>
      </c>
      <c r="V5" s="12">
        <v>20.007999999999999</v>
      </c>
      <c r="W5" s="12">
        <v>21.382000000000001</v>
      </c>
      <c r="X5" s="12">
        <v>23.463999999999999</v>
      </c>
      <c r="Y5" s="12">
        <v>23.759</v>
      </c>
      <c r="Z5" s="12">
        <v>27.384</v>
      </c>
      <c r="AA5" s="12">
        <v>28.474</v>
      </c>
      <c r="AB5" s="12">
        <v>27.311</v>
      </c>
      <c r="AC5" s="12">
        <v>29.358000000000001</v>
      </c>
      <c r="AD5" s="12">
        <v>31.288</v>
      </c>
      <c r="AE5" s="12">
        <v>33.884999999999998</v>
      </c>
      <c r="AF5" s="12">
        <v>36.316000000000003</v>
      </c>
      <c r="AG5" s="12">
        <v>49.045000000000002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5.1710000000000003</v>
      </c>
      <c r="F6" s="23">
        <v>1.8819999999999999</v>
      </c>
      <c r="G6" s="23">
        <v>1.865</v>
      </c>
      <c r="H6" s="23">
        <v>1.752</v>
      </c>
      <c r="I6" s="23">
        <v>1.7709999999999999</v>
      </c>
      <c r="J6" s="23">
        <v>1.7829999999999999</v>
      </c>
      <c r="K6" s="23">
        <v>1.2490000000000001</v>
      </c>
      <c r="L6" s="23">
        <v>1.139</v>
      </c>
      <c r="M6" s="23">
        <v>1.0820000000000001</v>
      </c>
      <c r="N6" s="23">
        <v>0.95699999999999996</v>
      </c>
      <c r="O6" s="23">
        <v>1.2250000000000001</v>
      </c>
      <c r="P6" s="23">
        <v>1.2390000000000001</v>
      </c>
      <c r="Q6" s="23">
        <v>1.157</v>
      </c>
      <c r="R6" s="23">
        <v>1.304</v>
      </c>
      <c r="S6" s="23">
        <v>1.3180000000000001</v>
      </c>
      <c r="T6" s="23">
        <v>1.4910000000000001</v>
      </c>
      <c r="U6" s="23">
        <v>1.718</v>
      </c>
      <c r="V6" s="23">
        <v>1.538</v>
      </c>
      <c r="W6" s="23">
        <v>1.5469999999999999</v>
      </c>
      <c r="X6" s="23">
        <v>2.0950000000000002</v>
      </c>
      <c r="Y6" s="23">
        <v>2.76</v>
      </c>
      <c r="Z6" s="23">
        <v>3.5590000000000002</v>
      </c>
      <c r="AA6" s="23">
        <v>5.5019999999999998</v>
      </c>
      <c r="AB6" s="23">
        <v>6.109</v>
      </c>
      <c r="AC6" s="23">
        <v>6.5469999999999997</v>
      </c>
      <c r="AD6" s="23">
        <v>8.02</v>
      </c>
      <c r="AE6" s="23">
        <v>8.4930000000000003</v>
      </c>
      <c r="AF6" s="23">
        <v>8.2270000000000003</v>
      </c>
      <c r="AG6" s="23">
        <v>8.0779999999999994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4.9359999999999999</v>
      </c>
      <c r="H7" s="16">
        <v>4.8630000000000004</v>
      </c>
      <c r="I7" s="16">
        <v>5.12</v>
      </c>
      <c r="J7" s="16">
        <v>5.0670000000000002</v>
      </c>
      <c r="K7" s="16">
        <v>5.8109999999999999</v>
      </c>
      <c r="L7" s="16">
        <v>5.5330000000000004</v>
      </c>
      <c r="M7" s="16">
        <v>5.7530000000000001</v>
      </c>
      <c r="N7" s="16">
        <v>6.1909999999999998</v>
      </c>
      <c r="O7" s="16">
        <v>6.5579999999999998</v>
      </c>
      <c r="P7" s="16">
        <v>7.1310000000000002</v>
      </c>
      <c r="Q7" s="16">
        <v>9.7159999999999993</v>
      </c>
      <c r="R7" s="16">
        <v>10.673</v>
      </c>
      <c r="S7" s="16">
        <v>11.853999999999999</v>
      </c>
      <c r="T7" s="16">
        <v>12.866</v>
      </c>
      <c r="U7" s="16">
        <v>12.289</v>
      </c>
      <c r="V7" s="16">
        <v>12.327</v>
      </c>
      <c r="W7" s="16">
        <v>13.582000000000001</v>
      </c>
      <c r="X7" s="16">
        <v>15.057</v>
      </c>
      <c r="Y7" s="16">
        <v>16.367000000000001</v>
      </c>
      <c r="Z7" s="16">
        <v>17.891999999999999</v>
      </c>
      <c r="AA7" s="16">
        <v>19.161000000000001</v>
      </c>
      <c r="AB7" s="16">
        <v>19.184999999999999</v>
      </c>
      <c r="AC7" s="16">
        <v>20.206</v>
      </c>
      <c r="AD7" s="16">
        <v>21.15</v>
      </c>
      <c r="AE7" s="16">
        <v>21.707000000000001</v>
      </c>
      <c r="AF7" s="16">
        <v>22.527000000000001</v>
      </c>
      <c r="AG7" s="16">
        <v>25.611000000000001</v>
      </c>
    </row>
    <row r="8" spans="1:33" x14ac:dyDescent="0.25">
      <c r="A8" s="21" t="s">
        <v>3</v>
      </c>
      <c r="B8" s="22">
        <v>4.7869999999999999</v>
      </c>
      <c r="C8" s="23">
        <v>5.1550000000000002</v>
      </c>
      <c r="D8" s="23">
        <v>5.5190000000000001</v>
      </c>
      <c r="E8" s="23">
        <v>5.883</v>
      </c>
      <c r="F8" s="23" t="s">
        <v>54</v>
      </c>
      <c r="G8" s="23">
        <v>6.6740000000000004</v>
      </c>
      <c r="H8" s="23">
        <v>7.0979999999999999</v>
      </c>
      <c r="I8" s="23">
        <v>7.5220000000000002</v>
      </c>
      <c r="J8" s="23">
        <v>8.0090000000000003</v>
      </c>
      <c r="K8" s="23">
        <v>9.0809999999999995</v>
      </c>
      <c r="L8" s="23" t="s">
        <v>54</v>
      </c>
      <c r="M8" s="23">
        <v>9.6509999999999998</v>
      </c>
      <c r="N8" s="23">
        <v>15.747</v>
      </c>
      <c r="O8" s="23">
        <v>14.734</v>
      </c>
      <c r="P8" s="23">
        <v>15.877000000000001</v>
      </c>
      <c r="Q8" s="23">
        <v>17.623999999999999</v>
      </c>
      <c r="R8" s="23">
        <v>17.718</v>
      </c>
      <c r="S8" s="23">
        <v>19.145</v>
      </c>
      <c r="T8" s="23">
        <v>23.4</v>
      </c>
      <c r="U8" s="23">
        <v>23.478999999999999</v>
      </c>
      <c r="V8" s="23">
        <v>22.774000000000001</v>
      </c>
      <c r="W8" s="23">
        <v>23.927</v>
      </c>
      <c r="X8" s="23">
        <v>24.369</v>
      </c>
      <c r="Y8" s="23">
        <v>23.364000000000001</v>
      </c>
      <c r="Z8" s="23">
        <v>23.975000000000001</v>
      </c>
      <c r="AA8" s="23">
        <v>25.010999999999999</v>
      </c>
      <c r="AB8" s="23">
        <v>26.77</v>
      </c>
      <c r="AC8" s="23">
        <v>26.094999999999999</v>
      </c>
      <c r="AD8" s="23">
        <v>25.666</v>
      </c>
      <c r="AE8" s="23">
        <v>26.132000000000001</v>
      </c>
      <c r="AF8" s="23">
        <v>25.911999999999999</v>
      </c>
      <c r="AG8" s="23">
        <v>25.288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0.29099999999999998</v>
      </c>
      <c r="K9" s="12">
        <v>0.379</v>
      </c>
      <c r="L9" s="12">
        <v>0.27400000000000002</v>
      </c>
      <c r="M9" s="12">
        <v>0.41099999999999998</v>
      </c>
      <c r="N9" s="12">
        <v>0.46400000000000002</v>
      </c>
      <c r="O9" s="12">
        <v>0.505</v>
      </c>
      <c r="P9" s="12">
        <v>0.66100000000000003</v>
      </c>
      <c r="Q9" s="12">
        <v>0.88300000000000001</v>
      </c>
      <c r="R9" s="12">
        <v>0.876</v>
      </c>
      <c r="S9" s="12">
        <v>0.96099999999999997</v>
      </c>
      <c r="T9" s="12">
        <v>1.2330000000000001</v>
      </c>
      <c r="U9" s="12">
        <v>1.3129999999999999</v>
      </c>
      <c r="V9" s="12">
        <v>1.282</v>
      </c>
      <c r="W9" s="12">
        <v>1.504</v>
      </c>
      <c r="X9" s="12">
        <v>1.421</v>
      </c>
      <c r="Y9" s="12">
        <v>1.383</v>
      </c>
      <c r="Z9" s="12">
        <v>1.268</v>
      </c>
      <c r="AA9" s="12">
        <v>1.1519999999999999</v>
      </c>
      <c r="AB9" s="12">
        <v>1.3180000000000001</v>
      </c>
      <c r="AC9" s="12">
        <v>1.585</v>
      </c>
      <c r="AD9" s="12">
        <v>1.6519999999999999</v>
      </c>
      <c r="AE9" s="12">
        <v>1.95</v>
      </c>
      <c r="AF9" s="12">
        <v>2.1080000000000001</v>
      </c>
      <c r="AG9" s="12">
        <v>2.319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23.396999999999998</v>
      </c>
      <c r="Q10" s="23">
        <v>21.966999999999999</v>
      </c>
      <c r="R10" s="23">
        <v>22.721</v>
      </c>
      <c r="S10" s="23">
        <v>22.004999999999999</v>
      </c>
      <c r="T10" s="23">
        <v>24.132000000000001</v>
      </c>
      <c r="U10" s="23">
        <v>23.632999999999999</v>
      </c>
      <c r="V10" s="23">
        <v>22.904</v>
      </c>
      <c r="W10" s="23">
        <v>22.949000000000002</v>
      </c>
      <c r="X10" s="23">
        <v>23.268999999999998</v>
      </c>
      <c r="Y10" s="23">
        <v>22.253</v>
      </c>
      <c r="Z10" s="23">
        <v>21.369</v>
      </c>
      <c r="AA10" s="23">
        <v>21.295999999999999</v>
      </c>
      <c r="AB10" s="23">
        <v>20.257000000000001</v>
      </c>
      <c r="AC10" s="23">
        <v>20.544</v>
      </c>
      <c r="AD10" s="23">
        <v>21.327999999999999</v>
      </c>
      <c r="AE10" s="23">
        <v>22.864999999999998</v>
      </c>
      <c r="AF10" s="23">
        <v>24.649000000000001</v>
      </c>
      <c r="AG10" s="23">
        <v>27.018000000000001</v>
      </c>
    </row>
    <row r="11" spans="1:33" x14ac:dyDescent="0.25">
      <c r="A11" s="10" t="s">
        <v>6</v>
      </c>
      <c r="B11" s="11">
        <v>57.03</v>
      </c>
      <c r="C11" s="12">
        <v>59.594000000000001</v>
      </c>
      <c r="D11" s="12">
        <v>64.688000000000002</v>
      </c>
      <c r="E11" s="12">
        <v>66.454999999999998</v>
      </c>
      <c r="F11" s="12">
        <v>66.712999999999994</v>
      </c>
      <c r="G11" s="12">
        <v>66.617999999999995</v>
      </c>
      <c r="H11" s="12">
        <v>68.486999999999995</v>
      </c>
      <c r="I11" s="12">
        <v>72.022999999999996</v>
      </c>
      <c r="J11" s="12">
        <v>71.716999999999999</v>
      </c>
      <c r="K11" s="12">
        <v>75.39</v>
      </c>
      <c r="L11" s="12">
        <v>81.012</v>
      </c>
      <c r="M11" s="12">
        <v>88.478999999999999</v>
      </c>
      <c r="N11" s="12">
        <v>95.293999999999997</v>
      </c>
      <c r="O11" s="12">
        <v>100.646</v>
      </c>
      <c r="P11" s="12">
        <v>108.752</v>
      </c>
      <c r="Q11" s="12">
        <v>106.837</v>
      </c>
      <c r="R11" s="12">
        <v>113.521</v>
      </c>
      <c r="S11" s="12">
        <v>124.577</v>
      </c>
      <c r="T11" s="12">
        <v>128.37299999999999</v>
      </c>
      <c r="U11" s="12">
        <v>133.70099999999999</v>
      </c>
      <c r="V11" s="12">
        <v>143.828</v>
      </c>
      <c r="W11" s="12">
        <v>148.43899999999999</v>
      </c>
      <c r="X11" s="12">
        <v>156.392</v>
      </c>
      <c r="Y11" s="12">
        <v>161.88200000000001</v>
      </c>
      <c r="Z11" s="12">
        <v>161.76900000000001</v>
      </c>
      <c r="AA11" s="12">
        <v>166.81399999999999</v>
      </c>
      <c r="AB11" s="12">
        <v>170.571</v>
      </c>
      <c r="AC11" s="12">
        <v>180.642</v>
      </c>
      <c r="AD11" s="12">
        <v>189.012</v>
      </c>
      <c r="AE11" s="12">
        <v>195.50299999999999</v>
      </c>
      <c r="AF11" s="12">
        <v>202.21799999999999</v>
      </c>
      <c r="AG11" s="12">
        <v>209.99299999999999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1.2529999999999999</v>
      </c>
      <c r="O12" s="23">
        <v>0.91300000000000003</v>
      </c>
      <c r="P12" s="23">
        <v>1.0149999999999999</v>
      </c>
      <c r="Q12" s="23">
        <v>0.70699999999999996</v>
      </c>
      <c r="R12" s="23">
        <v>0.73599999999999999</v>
      </c>
      <c r="S12" s="23">
        <v>0.88100000000000001</v>
      </c>
      <c r="T12" s="23">
        <v>1.0980000000000001</v>
      </c>
      <c r="U12" s="23">
        <v>1.2889999999999999</v>
      </c>
      <c r="V12" s="23">
        <v>1.2809999999999999</v>
      </c>
      <c r="W12" s="23">
        <v>1.23</v>
      </c>
      <c r="X12" s="23">
        <v>1.1639999999999999</v>
      </c>
      <c r="Y12" s="23">
        <v>1.0580000000000001</v>
      </c>
      <c r="Z12" s="23">
        <v>0.92300000000000004</v>
      </c>
      <c r="AA12" s="23">
        <v>1.0649999999999999</v>
      </c>
      <c r="AB12" s="23">
        <v>1.776</v>
      </c>
      <c r="AC12" s="23">
        <v>1.6679999999999999</v>
      </c>
      <c r="AD12" s="23">
        <v>1.81</v>
      </c>
      <c r="AE12" s="23">
        <v>2.1880000000000002</v>
      </c>
      <c r="AF12" s="23">
        <v>2.2450000000000001</v>
      </c>
      <c r="AG12" s="23">
        <v>2.5089999999999999</v>
      </c>
    </row>
    <row r="13" spans="1:33" x14ac:dyDescent="0.25">
      <c r="A13" s="10" t="s">
        <v>8</v>
      </c>
      <c r="B13" s="11">
        <v>1.73</v>
      </c>
      <c r="C13" s="12">
        <v>2.1280000000000001</v>
      </c>
      <c r="D13" s="12">
        <v>2.3519999999999999</v>
      </c>
      <c r="E13" s="12">
        <v>2.5760000000000001</v>
      </c>
      <c r="F13" s="12">
        <v>2.9820000000000002</v>
      </c>
      <c r="G13" s="12">
        <v>3.383</v>
      </c>
      <c r="H13" s="12">
        <v>3.86</v>
      </c>
      <c r="I13" s="12">
        <v>4.32</v>
      </c>
      <c r="J13" s="12">
        <v>4.8049999999999997</v>
      </c>
      <c r="K13" s="12">
        <v>5.2910000000000004</v>
      </c>
      <c r="L13" s="12">
        <v>5.6310000000000002</v>
      </c>
      <c r="M13" s="12">
        <v>5.9710000000000001</v>
      </c>
      <c r="N13" s="12">
        <v>5.992</v>
      </c>
      <c r="O13" s="12">
        <v>6.0119999999999996</v>
      </c>
      <c r="P13" s="12">
        <v>6.3</v>
      </c>
      <c r="Q13" s="12">
        <v>6.7679999999999998</v>
      </c>
      <c r="R13" s="12">
        <v>7.0149999999999997</v>
      </c>
      <c r="S13" s="12">
        <v>7.2619999999999996</v>
      </c>
      <c r="T13" s="12">
        <v>7.7910000000000004</v>
      </c>
      <c r="U13" s="12">
        <v>7.7320000000000002</v>
      </c>
      <c r="V13" s="12">
        <v>7.8840000000000003</v>
      </c>
      <c r="W13" s="12">
        <v>8.9960000000000004</v>
      </c>
      <c r="X13" s="12">
        <v>9.7560000000000002</v>
      </c>
      <c r="Y13" s="12">
        <v>10.792999999999999</v>
      </c>
      <c r="Z13" s="12">
        <v>11.162000000000001</v>
      </c>
      <c r="AA13" s="12">
        <v>11.295999999999999</v>
      </c>
      <c r="AB13" s="12">
        <v>11.185</v>
      </c>
      <c r="AC13" s="12">
        <v>12.569000000000001</v>
      </c>
      <c r="AD13" s="12">
        <v>12.192</v>
      </c>
      <c r="AE13" s="12">
        <v>12.938000000000001</v>
      </c>
      <c r="AF13" s="12">
        <v>13.324</v>
      </c>
      <c r="AG13" s="12">
        <v>10.472</v>
      </c>
    </row>
    <row r="14" spans="1:33" x14ac:dyDescent="0.25">
      <c r="A14" s="21" t="s">
        <v>9</v>
      </c>
      <c r="B14" s="22">
        <v>31.53</v>
      </c>
      <c r="C14" s="23">
        <v>29.577000000000002</v>
      </c>
      <c r="D14" s="23">
        <v>28.478999999999999</v>
      </c>
      <c r="E14" s="23">
        <v>27.931999999999999</v>
      </c>
      <c r="F14" s="23">
        <v>28.228000000000002</v>
      </c>
      <c r="G14" s="23">
        <v>27.103999999999999</v>
      </c>
      <c r="H14" s="23">
        <v>27.734999999999999</v>
      </c>
      <c r="I14" s="23">
        <v>27.611999999999998</v>
      </c>
      <c r="J14" s="23">
        <v>27.332999999999998</v>
      </c>
      <c r="K14" s="23">
        <v>26.192</v>
      </c>
      <c r="L14" s="23">
        <v>26.099</v>
      </c>
      <c r="M14" s="23">
        <v>26.55</v>
      </c>
      <c r="N14" s="23">
        <v>28.018999999999998</v>
      </c>
      <c r="O14" s="23">
        <v>26.866</v>
      </c>
      <c r="P14" s="23">
        <v>27.594000000000001</v>
      </c>
      <c r="Q14" s="23">
        <v>27.939</v>
      </c>
      <c r="R14" s="23">
        <v>30.006</v>
      </c>
      <c r="S14" s="23">
        <v>32.871000000000002</v>
      </c>
      <c r="T14" s="23">
        <v>36.509</v>
      </c>
      <c r="U14" s="23">
        <v>38.143000000000001</v>
      </c>
      <c r="V14" s="23">
        <v>38.296999999999997</v>
      </c>
      <c r="W14" s="23">
        <v>39.808</v>
      </c>
      <c r="X14" s="23">
        <v>41.067</v>
      </c>
      <c r="Y14" s="23">
        <v>43.116</v>
      </c>
      <c r="Z14" s="23">
        <v>44.322000000000003</v>
      </c>
      <c r="AA14" s="23">
        <v>50.5</v>
      </c>
      <c r="AB14" s="23">
        <v>56.197000000000003</v>
      </c>
      <c r="AC14" s="23">
        <v>62.478000000000002</v>
      </c>
      <c r="AD14" s="23">
        <v>73.334999999999994</v>
      </c>
      <c r="AE14" s="23">
        <v>78.111000000000004</v>
      </c>
      <c r="AF14" s="23">
        <v>73.694000000000003</v>
      </c>
      <c r="AG14" s="23">
        <v>84.263000000000005</v>
      </c>
    </row>
    <row r="15" spans="1:33" x14ac:dyDescent="0.25">
      <c r="A15" s="10" t="s">
        <v>10</v>
      </c>
      <c r="B15" s="11" t="s">
        <v>54</v>
      </c>
      <c r="C15" s="12">
        <v>2.7E-2</v>
      </c>
      <c r="D15" s="12">
        <v>2.7E-2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4.1000000000000002E-2</v>
      </c>
      <c r="K15" s="12">
        <v>6.4000000000000001E-2</v>
      </c>
      <c r="L15" s="12">
        <v>7.6999999999999999E-2</v>
      </c>
      <c r="M15" s="12">
        <v>8.3000000000000004E-2</v>
      </c>
      <c r="N15" s="12">
        <v>0.11700000000000001</v>
      </c>
      <c r="O15" s="12">
        <v>0.10299999999999999</v>
      </c>
      <c r="P15" s="12">
        <v>0.108</v>
      </c>
      <c r="Q15" s="12">
        <v>0.13</v>
      </c>
      <c r="R15" s="12">
        <v>0.161</v>
      </c>
      <c r="S15" s="12">
        <v>0.182</v>
      </c>
      <c r="T15" s="12">
        <v>0.20899999999999999</v>
      </c>
      <c r="U15" s="12">
        <v>0.21099999999999999</v>
      </c>
      <c r="V15" s="12">
        <v>0.2</v>
      </c>
      <c r="W15" s="12">
        <v>0.183</v>
      </c>
      <c r="X15" s="12">
        <v>0.17399999999999999</v>
      </c>
      <c r="Y15" s="12">
        <v>0.18</v>
      </c>
      <c r="Z15" s="12">
        <v>0.19400000000000001</v>
      </c>
      <c r="AA15" s="12">
        <v>0.17599999999999999</v>
      </c>
      <c r="AB15" s="12">
        <v>0.22700000000000001</v>
      </c>
      <c r="AC15" s="12">
        <v>0.27</v>
      </c>
      <c r="AD15" s="12">
        <v>0.40699999999999997</v>
      </c>
      <c r="AE15" s="12">
        <v>0.505</v>
      </c>
      <c r="AF15" s="12">
        <v>0.53400000000000003</v>
      </c>
      <c r="AG15" s="12">
        <v>0.57499999999999996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8.8999999999999996E-2</v>
      </c>
      <c r="I16" s="23">
        <v>0.128</v>
      </c>
      <c r="J16" s="23">
        <v>9.2999999999999999E-2</v>
      </c>
      <c r="K16" s="23">
        <v>0.121</v>
      </c>
      <c r="L16" s="23">
        <v>0.28799999999999998</v>
      </c>
      <c r="M16" s="23">
        <v>0.41699999999999998</v>
      </c>
      <c r="N16" s="23">
        <v>0.26500000000000001</v>
      </c>
      <c r="O16" s="23">
        <v>0.442</v>
      </c>
      <c r="P16" s="23">
        <v>0.48399999999999999</v>
      </c>
      <c r="Q16" s="23">
        <v>0.71599999999999997</v>
      </c>
      <c r="R16" s="23">
        <v>0.877</v>
      </c>
      <c r="S16" s="23">
        <v>1.3049999999999999</v>
      </c>
      <c r="T16" s="23">
        <v>1.1679999999999999</v>
      </c>
      <c r="U16" s="23">
        <v>1.107</v>
      </c>
      <c r="V16" s="23">
        <v>1.242</v>
      </c>
      <c r="W16" s="23">
        <v>1.369</v>
      </c>
      <c r="X16" s="23">
        <v>1.3169999999999999</v>
      </c>
      <c r="Y16" s="23">
        <v>1.7629999999999999</v>
      </c>
      <c r="Z16" s="23">
        <v>2.4340000000000002</v>
      </c>
      <c r="AA16" s="23">
        <v>1.8879999999999999</v>
      </c>
      <c r="AB16" s="23">
        <v>1.956</v>
      </c>
      <c r="AC16" s="23">
        <v>2.5539999999999998</v>
      </c>
      <c r="AD16" s="23">
        <v>2.8319999999999999</v>
      </c>
      <c r="AE16" s="23">
        <v>3.1469999999999998</v>
      </c>
      <c r="AF16" s="23">
        <v>2.93</v>
      </c>
      <c r="AG16" s="23">
        <v>3.399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1.1319999999999999</v>
      </c>
      <c r="F17" s="12">
        <v>0.377</v>
      </c>
      <c r="G17" s="12">
        <v>0.34899999999999998</v>
      </c>
      <c r="H17" s="12">
        <v>0.318</v>
      </c>
      <c r="I17" s="12">
        <v>0.23400000000000001</v>
      </c>
      <c r="J17" s="12">
        <v>0.20499999999999999</v>
      </c>
      <c r="K17" s="12">
        <v>0.191</v>
      </c>
      <c r="L17" s="12">
        <v>0.995</v>
      </c>
      <c r="M17" s="12">
        <v>0.68300000000000005</v>
      </c>
      <c r="N17" s="12">
        <v>0.67500000000000004</v>
      </c>
      <c r="O17" s="12">
        <v>0.46400000000000002</v>
      </c>
      <c r="P17" s="12">
        <v>0.44800000000000001</v>
      </c>
      <c r="Q17" s="12">
        <v>0.46800000000000003</v>
      </c>
      <c r="R17" s="12">
        <v>0.68799999999999994</v>
      </c>
      <c r="S17" s="12">
        <v>0.39700000000000002</v>
      </c>
      <c r="T17" s="12">
        <v>0.48699999999999999</v>
      </c>
      <c r="U17" s="12">
        <v>0.317</v>
      </c>
      <c r="V17" s="12">
        <v>0.63200000000000001</v>
      </c>
      <c r="W17" s="12">
        <v>0.55300000000000005</v>
      </c>
      <c r="X17" s="12">
        <v>0.59399999999999997</v>
      </c>
      <c r="Y17" s="12">
        <v>0.56999999999999995</v>
      </c>
      <c r="Z17" s="12">
        <v>0.77600000000000002</v>
      </c>
      <c r="AA17" s="12">
        <v>0.60399999999999998</v>
      </c>
      <c r="AB17" s="12">
        <v>0.58199999999999996</v>
      </c>
      <c r="AC17" s="12">
        <v>0.64700000000000002</v>
      </c>
      <c r="AD17" s="12">
        <v>0.68400000000000005</v>
      </c>
      <c r="AE17" s="12">
        <v>0.75800000000000001</v>
      </c>
      <c r="AF17" s="12">
        <v>0.84599999999999997</v>
      </c>
      <c r="AG17" s="12">
        <v>1.155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1.399</v>
      </c>
      <c r="M18" s="23" t="s">
        <v>54</v>
      </c>
      <c r="N18" s="23" t="s">
        <v>54</v>
      </c>
      <c r="O18" s="23">
        <v>1.5940000000000001</v>
      </c>
      <c r="P18" s="23">
        <v>1.546</v>
      </c>
      <c r="Q18" s="23">
        <v>1.696</v>
      </c>
      <c r="R18" s="23">
        <v>1.46</v>
      </c>
      <c r="S18" s="23">
        <v>1.522</v>
      </c>
      <c r="T18" s="23">
        <v>1.4530000000000001</v>
      </c>
      <c r="U18" s="23">
        <v>1.371</v>
      </c>
      <c r="V18" s="23">
        <v>1.46</v>
      </c>
      <c r="W18" s="23">
        <v>1.518</v>
      </c>
      <c r="X18" s="23">
        <v>0.92700000000000005</v>
      </c>
      <c r="Y18" s="23">
        <v>1.0009999999999999</v>
      </c>
      <c r="Z18" s="23">
        <v>1.0289999999999999</v>
      </c>
      <c r="AA18" s="23">
        <v>1.048</v>
      </c>
      <c r="AB18" s="23">
        <v>1.194</v>
      </c>
      <c r="AC18" s="23">
        <v>1.2749999999999999</v>
      </c>
      <c r="AD18" s="23">
        <v>1.1339999999999999</v>
      </c>
      <c r="AE18" s="23">
        <v>1.282</v>
      </c>
      <c r="AF18" s="23">
        <v>1.105</v>
      </c>
      <c r="AG18" s="23">
        <v>1.012</v>
      </c>
    </row>
    <row r="19" spans="1:33" x14ac:dyDescent="0.25">
      <c r="A19" s="10" t="s">
        <v>14</v>
      </c>
      <c r="B19" s="11">
        <v>7.6289999999999996</v>
      </c>
      <c r="C19" s="12">
        <v>5.3410000000000002</v>
      </c>
      <c r="D19" s="12">
        <v>3.7240000000000002</v>
      </c>
      <c r="E19" s="12">
        <v>3.5030000000000001</v>
      </c>
      <c r="F19" s="12">
        <v>3.33</v>
      </c>
      <c r="G19" s="12">
        <v>2.9260000000000002</v>
      </c>
      <c r="H19" s="12">
        <v>2.6259999999999999</v>
      </c>
      <c r="I19" s="12">
        <v>3.0489999999999999</v>
      </c>
      <c r="J19" s="12">
        <v>3.044</v>
      </c>
      <c r="K19" s="12">
        <v>3.2610000000000001</v>
      </c>
      <c r="L19" s="12">
        <v>3.9009999999999998</v>
      </c>
      <c r="M19" s="12">
        <v>4.0709999999999997</v>
      </c>
      <c r="N19" s="12">
        <v>4.3440000000000003</v>
      </c>
      <c r="O19" s="12">
        <v>4.4820000000000002</v>
      </c>
      <c r="P19" s="12">
        <v>4.3090000000000002</v>
      </c>
      <c r="Q19" s="12">
        <v>5.008</v>
      </c>
      <c r="R19" s="12">
        <v>6.2480000000000002</v>
      </c>
      <c r="S19" s="12">
        <v>6.9859999999999998</v>
      </c>
      <c r="T19" s="12">
        <v>7.9119999999999999</v>
      </c>
      <c r="U19" s="12">
        <v>8.9719999999999995</v>
      </c>
      <c r="V19" s="12">
        <v>10.273999999999999</v>
      </c>
      <c r="W19" s="12">
        <v>11.773</v>
      </c>
      <c r="X19" s="12">
        <v>13.231</v>
      </c>
      <c r="Y19" s="12">
        <v>14.317</v>
      </c>
      <c r="Z19" s="12">
        <v>15.577</v>
      </c>
      <c r="AA19" s="12">
        <v>15.026</v>
      </c>
      <c r="AB19" s="12">
        <v>15.247</v>
      </c>
      <c r="AC19" s="12">
        <v>17.527000000000001</v>
      </c>
      <c r="AD19" s="12">
        <v>21.466999999999999</v>
      </c>
      <c r="AE19" s="12">
        <v>22.800999999999998</v>
      </c>
      <c r="AF19" s="12">
        <v>24.648</v>
      </c>
      <c r="AG19" s="12">
        <v>26.260999999999999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4.7E-2</v>
      </c>
      <c r="O20" s="23">
        <v>5.0999999999999997E-2</v>
      </c>
      <c r="P20" s="23">
        <v>0.19900000000000001</v>
      </c>
      <c r="Q20" s="23">
        <v>0.23599999999999999</v>
      </c>
      <c r="R20" s="23">
        <v>0.25600000000000001</v>
      </c>
      <c r="S20" s="23">
        <v>0.24099999999999999</v>
      </c>
      <c r="T20" s="23">
        <v>0.255</v>
      </c>
      <c r="U20" s="23">
        <v>0.25600000000000001</v>
      </c>
      <c r="V20" s="23">
        <v>0.34100000000000003</v>
      </c>
      <c r="W20" s="23">
        <v>0.501</v>
      </c>
      <c r="X20" s="23">
        <v>0.55900000000000005</v>
      </c>
      <c r="Y20" s="23">
        <v>0.495</v>
      </c>
      <c r="Z20" s="23">
        <v>0.42799999999999999</v>
      </c>
      <c r="AA20" s="23">
        <v>0.47599999999999998</v>
      </c>
      <c r="AB20" s="23">
        <v>0.55000000000000004</v>
      </c>
      <c r="AC20" s="23">
        <v>0.55500000000000005</v>
      </c>
      <c r="AD20" s="23">
        <v>0.50900000000000001</v>
      </c>
      <c r="AE20" s="23">
        <v>0.49099999999999999</v>
      </c>
      <c r="AF20" s="23">
        <v>0.52200000000000002</v>
      </c>
      <c r="AG20" s="23">
        <v>0.48899999999999999</v>
      </c>
    </row>
    <row r="21" spans="1:33" x14ac:dyDescent="0.25">
      <c r="A21" s="10" t="s">
        <v>16</v>
      </c>
      <c r="B21" s="11" t="s">
        <v>54</v>
      </c>
      <c r="C21" s="12">
        <v>141.084</v>
      </c>
      <c r="D21" s="12">
        <v>134.6</v>
      </c>
      <c r="E21" s="12">
        <v>128.95599999999999</v>
      </c>
      <c r="F21" s="12" t="s">
        <v>54</v>
      </c>
      <c r="G21" s="12">
        <v>129.37</v>
      </c>
      <c r="H21" s="12">
        <v>126.392</v>
      </c>
      <c r="I21" s="12">
        <v>132.68700000000001</v>
      </c>
      <c r="J21" s="12">
        <v>133.529</v>
      </c>
      <c r="K21" s="12">
        <v>150.15</v>
      </c>
      <c r="L21" s="12">
        <v>153.12</v>
      </c>
      <c r="M21" s="12">
        <v>157.83600000000001</v>
      </c>
      <c r="N21" s="12">
        <v>155.44</v>
      </c>
      <c r="O21" s="12">
        <v>161.97999999999999</v>
      </c>
      <c r="P21" s="12">
        <v>162.239</v>
      </c>
      <c r="Q21" s="12">
        <v>166.874</v>
      </c>
      <c r="R21" s="12">
        <v>171.06299999999999</v>
      </c>
      <c r="S21" s="12">
        <v>174.30699999999999</v>
      </c>
      <c r="T21" s="12">
        <v>180.29499999999999</v>
      </c>
      <c r="U21" s="12">
        <v>183.214</v>
      </c>
      <c r="V21" s="12">
        <v>185.815</v>
      </c>
      <c r="W21" s="12">
        <v>190.69300000000001</v>
      </c>
      <c r="X21" s="12">
        <v>199.62299999999999</v>
      </c>
      <c r="Y21" s="12">
        <v>198.58500000000001</v>
      </c>
      <c r="Z21" s="12">
        <v>198.07599999999999</v>
      </c>
      <c r="AA21" s="12">
        <v>230.82300000000001</v>
      </c>
      <c r="AB21" s="12">
        <v>235.75800000000001</v>
      </c>
      <c r="AC21" s="12">
        <v>252.75899999999999</v>
      </c>
      <c r="AD21" s="12">
        <v>261.63400000000001</v>
      </c>
      <c r="AE21" s="12">
        <v>276.964</v>
      </c>
      <c r="AF21" s="12">
        <v>272.17099999999999</v>
      </c>
      <c r="AG21" s="12">
        <v>276.31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11.36</v>
      </c>
      <c r="F22" s="23">
        <v>13.125999999999999</v>
      </c>
      <c r="G22" s="23">
        <v>13.654999999999999</v>
      </c>
      <c r="H22" s="23">
        <v>14.86</v>
      </c>
      <c r="I22" s="23">
        <v>17.3</v>
      </c>
      <c r="J22" s="23">
        <v>18.164000000000001</v>
      </c>
      <c r="K22" s="23">
        <v>19.359000000000002</v>
      </c>
      <c r="L22" s="23">
        <v>20.021999999999998</v>
      </c>
      <c r="M22" s="23">
        <v>22.414000000000001</v>
      </c>
      <c r="N22" s="23">
        <v>20.419</v>
      </c>
      <c r="O22" s="23">
        <v>19.399000000000001</v>
      </c>
      <c r="P22" s="23">
        <v>23.247</v>
      </c>
      <c r="Q22" s="23">
        <v>22.898</v>
      </c>
      <c r="R22" s="23">
        <v>28.010999999999999</v>
      </c>
      <c r="S22" s="23">
        <v>25.951000000000001</v>
      </c>
      <c r="T22" s="23">
        <v>24.91</v>
      </c>
      <c r="U22" s="23">
        <v>20.477</v>
      </c>
      <c r="V22" s="23">
        <v>26.588000000000001</v>
      </c>
      <c r="W22" s="23">
        <v>33.609000000000002</v>
      </c>
      <c r="X22" s="23">
        <v>43.664999999999999</v>
      </c>
      <c r="Y22" s="23">
        <v>56.021000000000001</v>
      </c>
      <c r="Z22" s="23">
        <v>56.375999999999998</v>
      </c>
      <c r="AA22" s="23">
        <v>55.607999999999997</v>
      </c>
      <c r="AB22" s="23">
        <v>59.7</v>
      </c>
      <c r="AC22" s="23">
        <v>62.671999999999997</v>
      </c>
      <c r="AD22" s="23">
        <v>66.600999999999999</v>
      </c>
      <c r="AE22" s="23">
        <v>67.823999999999998</v>
      </c>
      <c r="AF22" s="23">
        <v>70.569000000000003</v>
      </c>
      <c r="AG22" s="23">
        <v>74.408000000000001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>
        <v>19.11</v>
      </c>
      <c r="E23" s="12" t="s">
        <v>54</v>
      </c>
      <c r="F23" s="12">
        <v>10.629</v>
      </c>
      <c r="G23" s="12">
        <v>11.154999999999999</v>
      </c>
      <c r="H23" s="12">
        <v>10.365</v>
      </c>
      <c r="I23" s="12">
        <v>11.039</v>
      </c>
      <c r="J23" s="12">
        <v>10.173</v>
      </c>
      <c r="K23" s="12">
        <v>10.327</v>
      </c>
      <c r="L23" s="12">
        <v>9.8209999999999997</v>
      </c>
      <c r="M23" s="12">
        <v>9.6430000000000007</v>
      </c>
      <c r="N23" s="12">
        <v>4.6859999999999999</v>
      </c>
      <c r="O23" s="12">
        <v>6.8289999999999997</v>
      </c>
      <c r="P23" s="12">
        <v>8.3339999999999996</v>
      </c>
      <c r="Q23" s="12">
        <v>9.4120000000000008</v>
      </c>
      <c r="R23" s="12">
        <v>9.3439999999999994</v>
      </c>
      <c r="S23" s="12">
        <v>9.8480000000000008</v>
      </c>
      <c r="T23" s="12">
        <v>8.9090000000000007</v>
      </c>
      <c r="U23" s="12">
        <v>9.8179999999999996</v>
      </c>
      <c r="V23" s="12">
        <v>11.73</v>
      </c>
      <c r="W23" s="12">
        <v>10.567</v>
      </c>
      <c r="X23" s="12">
        <v>15.087999999999999</v>
      </c>
      <c r="Y23" s="12">
        <v>20.606000000000002</v>
      </c>
      <c r="Z23" s="12">
        <v>24.96</v>
      </c>
      <c r="AA23" s="12">
        <v>28.745999999999999</v>
      </c>
      <c r="AB23" s="12">
        <v>40.838000000000001</v>
      </c>
      <c r="AC23" s="12">
        <v>53.947000000000003</v>
      </c>
      <c r="AD23" s="12">
        <v>56.726999999999997</v>
      </c>
      <c r="AE23" s="12">
        <v>57.912999999999997</v>
      </c>
      <c r="AF23" s="12">
        <v>63.338999999999999</v>
      </c>
      <c r="AG23" s="12">
        <v>72.091999999999999</v>
      </c>
    </row>
    <row r="24" spans="1:33" x14ac:dyDescent="0.25">
      <c r="A24" s="21" t="s">
        <v>19</v>
      </c>
      <c r="B24" s="22">
        <v>1.008</v>
      </c>
      <c r="C24" s="23">
        <v>1.0009999999999999</v>
      </c>
      <c r="D24" s="23">
        <v>0.99299999999999999</v>
      </c>
      <c r="E24" s="23">
        <v>1</v>
      </c>
      <c r="F24" s="23">
        <v>1.006</v>
      </c>
      <c r="G24" s="23">
        <v>1.0760000000000001</v>
      </c>
      <c r="H24" s="23">
        <v>1.1339999999999999</v>
      </c>
      <c r="I24" s="23">
        <v>1.1930000000000001</v>
      </c>
      <c r="J24" s="23">
        <v>1.5940000000000001</v>
      </c>
      <c r="K24" s="23">
        <v>1.994</v>
      </c>
      <c r="L24" s="23">
        <v>2.3580000000000001</v>
      </c>
      <c r="M24" s="23">
        <v>2.722</v>
      </c>
      <c r="N24" s="23">
        <v>3.258</v>
      </c>
      <c r="O24" s="23">
        <v>3.794</v>
      </c>
      <c r="P24" s="23">
        <v>3.9039999999999999</v>
      </c>
      <c r="Q24" s="23">
        <v>4.0140000000000002</v>
      </c>
      <c r="R24" s="23">
        <v>6.2450000000000001</v>
      </c>
      <c r="S24" s="23">
        <v>8.4770000000000003</v>
      </c>
      <c r="T24" s="23">
        <v>10.311999999999999</v>
      </c>
      <c r="U24" s="23">
        <v>10.16</v>
      </c>
      <c r="V24" s="23">
        <v>10.571999999999999</v>
      </c>
      <c r="W24" s="23">
        <v>12.198</v>
      </c>
      <c r="X24" s="23">
        <v>11.930999999999999</v>
      </c>
      <c r="Y24" s="23">
        <v>10.025</v>
      </c>
      <c r="Z24" s="23">
        <v>11.202999999999999</v>
      </c>
      <c r="AA24" s="23">
        <v>11.785</v>
      </c>
      <c r="AB24" s="23">
        <v>13.426</v>
      </c>
      <c r="AC24" s="23">
        <v>15.407</v>
      </c>
      <c r="AD24" s="23">
        <v>16.745999999999999</v>
      </c>
      <c r="AE24" s="23">
        <v>19.22</v>
      </c>
      <c r="AF24" s="23">
        <v>21.978999999999999</v>
      </c>
      <c r="AG24" s="23">
        <v>24.617000000000001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6.9950000000000001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11.715999999999999</v>
      </c>
      <c r="K25" s="12" t="s">
        <v>54</v>
      </c>
      <c r="L25" s="12" t="s">
        <v>54</v>
      </c>
      <c r="M25" s="12" t="s">
        <v>54</v>
      </c>
      <c r="N25" s="12">
        <v>16.001000000000001</v>
      </c>
      <c r="O25" s="12" t="s">
        <v>54</v>
      </c>
      <c r="P25" s="12">
        <v>16.507999999999999</v>
      </c>
      <c r="Q25" s="12">
        <v>18.155000000000001</v>
      </c>
      <c r="R25" s="12">
        <v>18.471</v>
      </c>
      <c r="S25" s="12">
        <v>20.058</v>
      </c>
      <c r="T25" s="12">
        <v>21.852</v>
      </c>
      <c r="U25" s="12">
        <v>21.599</v>
      </c>
      <c r="V25" s="12">
        <v>22.798999999999999</v>
      </c>
      <c r="W25" s="12">
        <v>23.138000000000002</v>
      </c>
      <c r="X25" s="12">
        <v>25.18</v>
      </c>
      <c r="Y25" s="12">
        <v>25.751999999999999</v>
      </c>
      <c r="Z25" s="12">
        <v>27.361000000000001</v>
      </c>
      <c r="AA25" s="12">
        <v>27.872</v>
      </c>
      <c r="AB25" s="12">
        <v>29.614999999999998</v>
      </c>
      <c r="AC25" s="12">
        <v>29.948</v>
      </c>
      <c r="AD25" s="12">
        <v>31.597999999999999</v>
      </c>
      <c r="AE25" s="12">
        <v>33.868000000000002</v>
      </c>
      <c r="AF25" s="12">
        <v>32.848999999999997</v>
      </c>
      <c r="AG25" s="12">
        <v>34.848999999999997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27.375</v>
      </c>
      <c r="F26" s="23">
        <v>23.841000000000001</v>
      </c>
      <c r="G26" s="23">
        <v>22.545000000000002</v>
      </c>
      <c r="H26" s="23">
        <v>20.343</v>
      </c>
      <c r="I26" s="23">
        <v>19.338999999999999</v>
      </c>
      <c r="J26" s="23">
        <v>18.498999999999999</v>
      </c>
      <c r="K26" s="23">
        <v>15.436</v>
      </c>
      <c r="L26" s="23">
        <v>12.69</v>
      </c>
      <c r="M26" s="23">
        <v>11.292</v>
      </c>
      <c r="N26" s="23">
        <v>10.673</v>
      </c>
      <c r="O26" s="23">
        <v>9.92</v>
      </c>
      <c r="P26" s="23">
        <v>9.0920000000000005</v>
      </c>
      <c r="Q26" s="23">
        <v>10.319000000000001</v>
      </c>
      <c r="R26" s="23">
        <v>7.7080000000000002</v>
      </c>
      <c r="S26" s="23">
        <v>7.7539999999999996</v>
      </c>
      <c r="T26" s="23">
        <v>6.3090000000000002</v>
      </c>
      <c r="U26" s="23">
        <v>6.1269999999999998</v>
      </c>
      <c r="V26" s="23">
        <v>5.8529999999999998</v>
      </c>
      <c r="W26" s="23">
        <v>3.5179999999999998</v>
      </c>
      <c r="X26" s="23">
        <v>4.9560000000000004</v>
      </c>
      <c r="Y26" s="23">
        <v>5.3330000000000002</v>
      </c>
      <c r="Z26" s="23">
        <v>5.2439999999999998</v>
      </c>
      <c r="AA26" s="23">
        <v>4.234</v>
      </c>
      <c r="AB26" s="23">
        <v>4.8570000000000002</v>
      </c>
      <c r="AC26" s="23">
        <v>4.4669999999999996</v>
      </c>
      <c r="AD26" s="23">
        <v>4.6429999999999998</v>
      </c>
      <c r="AE26" s="23">
        <v>4.6059999999999999</v>
      </c>
      <c r="AF26" s="23">
        <v>4.9889999999999999</v>
      </c>
      <c r="AG26" s="23">
        <v>6.335</v>
      </c>
    </row>
    <row r="27" spans="1:33" x14ac:dyDescent="0.25">
      <c r="A27" s="10" t="s">
        <v>22</v>
      </c>
      <c r="B27" s="11" t="s">
        <v>54</v>
      </c>
      <c r="C27" s="12">
        <v>1.042</v>
      </c>
      <c r="D27" s="12" t="s">
        <v>54</v>
      </c>
      <c r="E27" s="12">
        <v>1.319</v>
      </c>
      <c r="F27" s="12" t="s">
        <v>54</v>
      </c>
      <c r="G27" s="12">
        <v>1.554</v>
      </c>
      <c r="H27" s="12">
        <v>1.538</v>
      </c>
      <c r="I27" s="12">
        <v>1.8149999999999999</v>
      </c>
      <c r="J27" s="12" t="s">
        <v>54</v>
      </c>
      <c r="K27" s="12">
        <v>2.2349999999999999</v>
      </c>
      <c r="L27" s="12">
        <v>3.234</v>
      </c>
      <c r="M27" s="12">
        <v>3.7970000000000002</v>
      </c>
      <c r="N27" s="12">
        <v>4.0170000000000003</v>
      </c>
      <c r="O27" s="12">
        <v>4.2949999999999999</v>
      </c>
      <c r="P27" s="12" t="s">
        <v>54</v>
      </c>
      <c r="Q27" s="12">
        <v>6.0330000000000004</v>
      </c>
      <c r="R27" s="12">
        <v>5.3970000000000002</v>
      </c>
      <c r="S27" s="12">
        <v>6.2859999999999996</v>
      </c>
      <c r="T27" s="12" t="s">
        <v>54</v>
      </c>
      <c r="U27" s="12" t="s">
        <v>54</v>
      </c>
      <c r="V27" s="12" t="s">
        <v>54</v>
      </c>
      <c r="W27" s="12">
        <v>4.0209999999999999</v>
      </c>
      <c r="X27" s="12">
        <v>4.351</v>
      </c>
      <c r="Y27" s="12">
        <v>4.1970000000000001</v>
      </c>
      <c r="Z27" s="12">
        <v>4.9379999999999997</v>
      </c>
      <c r="AA27" s="12">
        <v>5.0350000000000001</v>
      </c>
      <c r="AB27" s="12">
        <v>5.6079999999999997</v>
      </c>
      <c r="AC27" s="12">
        <v>9.66</v>
      </c>
      <c r="AD27" s="12">
        <v>10.041</v>
      </c>
      <c r="AE27" s="12">
        <v>10.286</v>
      </c>
      <c r="AF27" s="12">
        <v>11.672000000000001</v>
      </c>
      <c r="AG27" s="12">
        <v>13.188000000000001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2.6480000000000001</v>
      </c>
      <c r="G28" s="23">
        <v>2.1030000000000002</v>
      </c>
      <c r="H28" s="23">
        <v>2.2589999999999999</v>
      </c>
      <c r="I28" s="23">
        <v>3.387</v>
      </c>
      <c r="J28" s="23">
        <v>2.903</v>
      </c>
      <c r="K28" s="23">
        <v>2.5219999999999998</v>
      </c>
      <c r="L28" s="23">
        <v>2.42</v>
      </c>
      <c r="M28" s="23">
        <v>2.2559999999999998</v>
      </c>
      <c r="N28" s="23">
        <v>2.169</v>
      </c>
      <c r="O28" s="23">
        <v>1.9139999999999999</v>
      </c>
      <c r="P28" s="23">
        <v>1.8149999999999999</v>
      </c>
      <c r="Q28" s="23">
        <v>1.9470000000000001</v>
      </c>
      <c r="R28" s="23">
        <v>1.901</v>
      </c>
      <c r="S28" s="23">
        <v>1.599</v>
      </c>
      <c r="T28" s="23">
        <v>1.649</v>
      </c>
      <c r="U28" s="23">
        <v>1.6459999999999999</v>
      </c>
      <c r="V28" s="23">
        <v>1.9279999999999999</v>
      </c>
      <c r="W28" s="23">
        <v>2.0579999999999998</v>
      </c>
      <c r="X28" s="23">
        <v>2.4820000000000002</v>
      </c>
      <c r="Y28" s="23">
        <v>2.4359999999999999</v>
      </c>
      <c r="Z28" s="23">
        <v>2.645</v>
      </c>
      <c r="AA28" s="23">
        <v>2.7890000000000001</v>
      </c>
      <c r="AB28" s="23">
        <v>2.8460000000000001</v>
      </c>
      <c r="AC28" s="23">
        <v>3.3330000000000002</v>
      </c>
      <c r="AD28" s="23">
        <v>3.9180000000000001</v>
      </c>
      <c r="AE28" s="23">
        <v>4.2160000000000002</v>
      </c>
      <c r="AF28" s="23">
        <v>4.2430000000000003</v>
      </c>
      <c r="AG28" s="23">
        <v>4.7590000000000003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1.0549999999999999</v>
      </c>
      <c r="F29" s="12">
        <v>1.367</v>
      </c>
      <c r="G29" s="12">
        <v>1.399</v>
      </c>
      <c r="H29" s="12">
        <v>1.371</v>
      </c>
      <c r="I29" s="12">
        <v>1.3680000000000001</v>
      </c>
      <c r="J29" s="12">
        <v>1.4570000000000001</v>
      </c>
      <c r="K29" s="12">
        <v>1.542</v>
      </c>
      <c r="L29" s="12">
        <v>1.38</v>
      </c>
      <c r="M29" s="12">
        <v>1.51</v>
      </c>
      <c r="N29" s="12">
        <v>1.62</v>
      </c>
      <c r="O29" s="12">
        <v>1.516</v>
      </c>
      <c r="P29" s="12">
        <v>1.657</v>
      </c>
      <c r="Q29" s="12">
        <v>1.9359999999999999</v>
      </c>
      <c r="R29" s="12">
        <v>2.262</v>
      </c>
      <c r="S29" s="12">
        <v>2.5710000000000002</v>
      </c>
      <c r="T29" s="12">
        <v>3.0579999999999998</v>
      </c>
      <c r="U29" s="12">
        <v>3.278</v>
      </c>
      <c r="V29" s="12">
        <v>3.3889999999999998</v>
      </c>
      <c r="W29" s="12">
        <v>4.51</v>
      </c>
      <c r="X29" s="12">
        <v>4.6180000000000003</v>
      </c>
      <c r="Y29" s="12">
        <v>4.6639999999999997</v>
      </c>
      <c r="Z29" s="12">
        <v>4.6369999999999996</v>
      </c>
      <c r="AA29" s="12">
        <v>4.1909999999999998</v>
      </c>
      <c r="AB29" s="12">
        <v>4.4889999999999999</v>
      </c>
      <c r="AC29" s="12">
        <v>5.7569999999999997</v>
      </c>
      <c r="AD29" s="12">
        <v>6.27</v>
      </c>
      <c r="AE29" s="12">
        <v>6.383</v>
      </c>
      <c r="AF29" s="12">
        <v>6.6639999999999997</v>
      </c>
      <c r="AG29" s="12">
        <v>6.6280000000000001</v>
      </c>
    </row>
    <row r="30" spans="1:33" x14ac:dyDescent="0.25">
      <c r="A30" s="21" t="s">
        <v>25</v>
      </c>
      <c r="B30" s="22">
        <v>11.007</v>
      </c>
      <c r="C30" s="23">
        <v>11.622</v>
      </c>
      <c r="D30" s="23">
        <v>11.593</v>
      </c>
      <c r="E30" s="23">
        <v>11.256</v>
      </c>
      <c r="F30" s="23">
        <v>11.07</v>
      </c>
      <c r="G30" s="23">
        <v>10.803000000000001</v>
      </c>
      <c r="H30" s="23">
        <v>11.1</v>
      </c>
      <c r="I30" s="23">
        <v>12.009</v>
      </c>
      <c r="J30" s="23">
        <v>13.901999999999999</v>
      </c>
      <c r="K30" s="23">
        <v>15.178000000000001</v>
      </c>
      <c r="L30" s="23">
        <v>20.869</v>
      </c>
      <c r="M30" s="23">
        <v>18.959</v>
      </c>
      <c r="N30" s="23">
        <v>24.632000000000001</v>
      </c>
      <c r="O30" s="23">
        <v>27.581</v>
      </c>
      <c r="P30" s="23">
        <v>32.054000000000002</v>
      </c>
      <c r="Q30" s="23">
        <v>35.033999999999999</v>
      </c>
      <c r="R30" s="23">
        <v>39.936</v>
      </c>
      <c r="S30" s="23">
        <v>42.100999999999999</v>
      </c>
      <c r="T30" s="23">
        <v>46.375</v>
      </c>
      <c r="U30" s="23">
        <v>46.152999999999999</v>
      </c>
      <c r="V30" s="23">
        <v>45.377000000000002</v>
      </c>
      <c r="W30" s="23">
        <v>44.914999999999999</v>
      </c>
      <c r="X30" s="23">
        <v>44.92</v>
      </c>
      <c r="Y30" s="23">
        <v>44.713999999999999</v>
      </c>
      <c r="Z30" s="23">
        <v>44.689</v>
      </c>
      <c r="AA30" s="23">
        <v>45.151000000000003</v>
      </c>
      <c r="AB30" s="23">
        <v>47.222000000000001</v>
      </c>
      <c r="AC30" s="23">
        <v>49.570999999999998</v>
      </c>
      <c r="AD30" s="23">
        <v>54.36</v>
      </c>
      <c r="AE30" s="23">
        <v>54.887999999999998</v>
      </c>
      <c r="AF30" s="23">
        <v>55.298999999999999</v>
      </c>
      <c r="AG30" s="23">
        <v>60.374000000000002</v>
      </c>
    </row>
    <row r="31" spans="1:33" x14ac:dyDescent="0.25">
      <c r="A31" s="10" t="s">
        <v>26</v>
      </c>
      <c r="B31" s="11" t="s">
        <v>54</v>
      </c>
      <c r="C31" s="12">
        <v>13.319000000000001</v>
      </c>
      <c r="D31" s="12" t="s">
        <v>54</v>
      </c>
      <c r="E31" s="12">
        <v>15.5</v>
      </c>
      <c r="F31" s="12" t="s">
        <v>54</v>
      </c>
      <c r="G31" s="12">
        <v>19.053999999999998</v>
      </c>
      <c r="H31" s="12" t="s">
        <v>54</v>
      </c>
      <c r="I31" s="12">
        <v>20.923999999999999</v>
      </c>
      <c r="J31" s="12" t="s">
        <v>54</v>
      </c>
      <c r="K31" s="12">
        <v>22.821999999999999</v>
      </c>
      <c r="L31" s="12" t="s">
        <v>54</v>
      </c>
      <c r="M31" s="12">
        <v>27.884</v>
      </c>
      <c r="N31" s="12" t="s">
        <v>54</v>
      </c>
      <c r="O31" s="12">
        <v>28.402999999999999</v>
      </c>
      <c r="P31" s="12">
        <v>28.295000000000002</v>
      </c>
      <c r="Q31" s="12">
        <v>36.697000000000003</v>
      </c>
      <c r="R31" s="12">
        <v>37.700000000000003</v>
      </c>
      <c r="S31" s="12">
        <v>28.965</v>
      </c>
      <c r="T31" s="12">
        <v>33.378</v>
      </c>
      <c r="U31" s="12">
        <v>29.425999999999998</v>
      </c>
      <c r="V31" s="12">
        <v>30.44</v>
      </c>
      <c r="W31" s="12">
        <v>29.31</v>
      </c>
      <c r="X31" s="12">
        <v>30.497</v>
      </c>
      <c r="Y31" s="12">
        <v>43.140999999999998</v>
      </c>
      <c r="Z31" s="12">
        <v>44.433</v>
      </c>
      <c r="AA31" s="12">
        <v>45.067</v>
      </c>
      <c r="AB31" s="12">
        <v>47.127000000000002</v>
      </c>
      <c r="AC31" s="12">
        <v>51.843000000000004</v>
      </c>
      <c r="AD31" s="12">
        <v>54.72</v>
      </c>
      <c r="AE31" s="12">
        <v>55.497999999999998</v>
      </c>
      <c r="AF31" s="12">
        <v>57.537999999999997</v>
      </c>
      <c r="AG31" s="12">
        <v>77.599000000000004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531.93999999999994</v>
      </c>
      <c r="R32" s="26">
        <v>559.78100000000006</v>
      </c>
      <c r="S32" s="26">
        <v>577.48799999999994</v>
      </c>
      <c r="T32" s="26" t="s">
        <v>54</v>
      </c>
      <c r="U32" s="26" t="s">
        <v>54</v>
      </c>
      <c r="V32" s="26" t="s">
        <v>54</v>
      </c>
      <c r="W32" s="26">
        <v>657.79799999999989</v>
      </c>
      <c r="X32" s="26">
        <v>702.16699999999992</v>
      </c>
      <c r="Y32" s="26">
        <v>740.53499999999974</v>
      </c>
      <c r="Z32" s="26">
        <v>758.62299999999993</v>
      </c>
      <c r="AA32" s="26">
        <v>810.78999999999974</v>
      </c>
      <c r="AB32" s="26">
        <v>851.92100000000005</v>
      </c>
      <c r="AC32" s="26">
        <v>923.88399999999979</v>
      </c>
      <c r="AD32" s="26">
        <v>979.74400000000003</v>
      </c>
      <c r="AE32" s="26">
        <v>1024.4219999999998</v>
      </c>
      <c r="AF32" s="26">
        <v>1043.1170000000002</v>
      </c>
      <c r="AG32" s="26">
        <v>1128.646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4.0540000000000003</v>
      </c>
      <c r="J33" s="12">
        <v>3.6930000000000001</v>
      </c>
      <c r="K33" s="12">
        <v>3.6059999999999999</v>
      </c>
      <c r="L33" s="12">
        <v>3.234</v>
      </c>
      <c r="M33" s="12">
        <v>3.0430000000000001</v>
      </c>
      <c r="N33" s="12">
        <v>2.952</v>
      </c>
      <c r="O33" s="12">
        <v>3.101</v>
      </c>
      <c r="P33" s="12">
        <v>3.6680000000000001</v>
      </c>
      <c r="Q33" s="12">
        <v>3.7629999999999999</v>
      </c>
      <c r="R33" s="12">
        <v>3.9820000000000002</v>
      </c>
      <c r="S33" s="12">
        <v>4.1619999999999999</v>
      </c>
      <c r="T33" s="12">
        <v>4.3520000000000003</v>
      </c>
      <c r="U33" s="12">
        <v>2.6419999999999999</v>
      </c>
      <c r="V33" s="12">
        <v>2.87</v>
      </c>
      <c r="W33" s="12">
        <v>3.1179999999999999</v>
      </c>
      <c r="X33" s="12">
        <v>3.3359999999999999</v>
      </c>
      <c r="Y33" s="12">
        <v>3.569</v>
      </c>
      <c r="Z33" s="12">
        <v>3.2040000000000002</v>
      </c>
      <c r="AA33" s="12">
        <v>4.5540000000000003</v>
      </c>
      <c r="AB33" s="12">
        <v>4.6139999999999999</v>
      </c>
      <c r="AC33" s="12">
        <v>5.1550000000000002</v>
      </c>
      <c r="AD33" s="12">
        <v>6.3090000000000002</v>
      </c>
      <c r="AE33" s="12">
        <v>6.1980000000000004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12.603999999999999</v>
      </c>
      <c r="C34" s="23">
        <v>13.137</v>
      </c>
      <c r="D34" s="23">
        <v>13.943</v>
      </c>
      <c r="E34" s="23">
        <v>14.121</v>
      </c>
      <c r="F34" s="23">
        <v>14.9026</v>
      </c>
      <c r="G34" s="23">
        <v>15.589</v>
      </c>
      <c r="H34" s="23">
        <v>15.258799999999999</v>
      </c>
      <c r="I34" s="23">
        <v>14.569000000000001</v>
      </c>
      <c r="J34" s="23">
        <v>14.7719</v>
      </c>
      <c r="K34" s="23">
        <v>15.5726</v>
      </c>
      <c r="L34" s="23">
        <v>16.221</v>
      </c>
      <c r="M34" s="23">
        <v>17.783000000000001</v>
      </c>
      <c r="N34" s="23">
        <v>20.451000000000001</v>
      </c>
      <c r="O34" s="23">
        <v>21.634700000000002</v>
      </c>
      <c r="P34" s="23">
        <v>22.7728</v>
      </c>
      <c r="Q34" s="23">
        <v>23.793900000000001</v>
      </c>
      <c r="R34" s="23">
        <v>24.770900000000001</v>
      </c>
      <c r="S34" s="23">
        <v>26.102</v>
      </c>
      <c r="T34" s="23">
        <v>27.7212</v>
      </c>
      <c r="U34" s="23">
        <v>29.5091</v>
      </c>
      <c r="V34" s="23">
        <v>27.990200000000002</v>
      </c>
      <c r="W34" s="23">
        <v>32.439</v>
      </c>
      <c r="X34" s="23" t="s">
        <v>54</v>
      </c>
      <c r="Y34" s="23">
        <v>39.064900000000002</v>
      </c>
      <c r="Z34" s="23" t="s">
        <v>54</v>
      </c>
      <c r="AA34" s="23">
        <v>33.015699999999995</v>
      </c>
      <c r="AB34" s="23" t="s">
        <v>54</v>
      </c>
      <c r="AC34" s="23">
        <v>34.575699999999998</v>
      </c>
      <c r="AD34" s="23" t="s">
        <v>54</v>
      </c>
      <c r="AE34" s="23">
        <v>35.047899999999998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0.109</v>
      </c>
      <c r="Y35" s="12">
        <v>0.10100000000000001</v>
      </c>
      <c r="Z35" s="12">
        <v>5.8000000000000003E-2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0.182</v>
      </c>
      <c r="AF35" s="12">
        <v>0.14399999999999999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8.5000000000000006E-2</v>
      </c>
      <c r="X36" s="23" t="s">
        <v>54</v>
      </c>
      <c r="Y36" s="23">
        <v>8.5999999999999993E-2</v>
      </c>
      <c r="Z36" s="23">
        <v>0.08</v>
      </c>
      <c r="AA36" s="23">
        <v>6.8000000000000005E-2</v>
      </c>
      <c r="AB36" s="23">
        <v>5.5E-2</v>
      </c>
      <c r="AC36" s="23">
        <v>4.3999999999999997E-2</v>
      </c>
      <c r="AD36" s="23">
        <v>7.5999999999999998E-2</v>
      </c>
      <c r="AE36" s="23">
        <v>5.8999999999999997E-2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126</v>
      </c>
      <c r="D37" s="12">
        <v>135.6</v>
      </c>
      <c r="E37" s="12">
        <v>156.4</v>
      </c>
      <c r="F37" s="12">
        <v>186.9</v>
      </c>
      <c r="G37" s="12">
        <v>192.9</v>
      </c>
      <c r="H37" s="12">
        <v>223.7</v>
      </c>
      <c r="I37" s="12">
        <v>225.4</v>
      </c>
      <c r="J37" s="12">
        <v>149</v>
      </c>
      <c r="K37" s="12">
        <v>171.9</v>
      </c>
      <c r="L37" s="12">
        <v>353.84300000000002</v>
      </c>
      <c r="M37" s="12">
        <v>388.52100000000002</v>
      </c>
      <c r="N37" s="12">
        <v>443.02100000000002</v>
      </c>
      <c r="O37" s="12">
        <v>484.16399999999999</v>
      </c>
      <c r="P37" s="12">
        <v>529.34400000000005</v>
      </c>
      <c r="Q37" s="12">
        <v>696.41300000000001</v>
      </c>
      <c r="R37" s="12">
        <v>777.02880000000005</v>
      </c>
      <c r="S37" s="12">
        <v>944.44</v>
      </c>
      <c r="T37" s="12">
        <v>1092.213</v>
      </c>
      <c r="U37" s="12">
        <v>707.77099999999996</v>
      </c>
      <c r="V37" s="12">
        <v>739.89069999999992</v>
      </c>
      <c r="W37" s="12">
        <v>818.81100000000004</v>
      </c>
      <c r="X37" s="12">
        <v>872.38400000000001</v>
      </c>
      <c r="Y37" s="12">
        <v>922.68180000000007</v>
      </c>
      <c r="Z37" s="12">
        <v>946.07669999999996</v>
      </c>
      <c r="AA37" s="12">
        <v>1014.614</v>
      </c>
      <c r="AB37" s="12">
        <v>1048.1469</v>
      </c>
      <c r="AC37" s="12">
        <v>1055.7460000000001</v>
      </c>
      <c r="AD37" s="12">
        <v>1143.1566</v>
      </c>
      <c r="AE37" s="12">
        <v>1216.67</v>
      </c>
      <c r="AF37" s="12">
        <v>1334.2848000000001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1.6915808606999998</v>
      </c>
      <c r="T38" s="23">
        <v>1.7582650767000001</v>
      </c>
      <c r="U38" s="23">
        <v>1.0129999999999999</v>
      </c>
      <c r="V38" s="23">
        <v>1.298</v>
      </c>
      <c r="W38" s="23">
        <v>1.7524600000000001</v>
      </c>
      <c r="X38" s="23">
        <v>2.0273300000000001</v>
      </c>
      <c r="Y38" s="23">
        <v>1.4304866669999998</v>
      </c>
      <c r="Z38" s="23">
        <v>2.2476943139999999</v>
      </c>
      <c r="AA38" s="23">
        <v>2.2374810000000003</v>
      </c>
      <c r="AB38" s="23">
        <v>2.6514890333299999</v>
      </c>
      <c r="AC38" s="23">
        <v>2.6270113999999998</v>
      </c>
      <c r="AD38" s="23">
        <v>2.7385486383933997</v>
      </c>
      <c r="AE38" s="23">
        <v>2.6800567773572999</v>
      </c>
      <c r="AF38" s="23">
        <v>2.6465133624473003</v>
      </c>
      <c r="AG38" s="23" t="s">
        <v>54</v>
      </c>
    </row>
    <row r="39" spans="1:33" s="9" customFormat="1" x14ac:dyDescent="0.25">
      <c r="A39" s="10" t="s">
        <v>34</v>
      </c>
      <c r="B39" s="11">
        <v>0.13300000000000001</v>
      </c>
      <c r="C39" s="12">
        <v>0.16800000000000001</v>
      </c>
      <c r="D39" s="12">
        <v>0.17799999999999999</v>
      </c>
      <c r="E39" s="12">
        <v>0.27300000000000002</v>
      </c>
      <c r="F39" s="12">
        <v>0.28699999999999998</v>
      </c>
      <c r="G39" s="12">
        <v>0.35899999999999999</v>
      </c>
      <c r="H39" s="12">
        <v>0.316</v>
      </c>
      <c r="I39" s="12">
        <v>0.47399999999999998</v>
      </c>
      <c r="J39" s="12">
        <v>0.52100000000000002</v>
      </c>
      <c r="K39" s="12">
        <v>0.626</v>
      </c>
      <c r="L39" s="12" t="s">
        <v>54</v>
      </c>
      <c r="M39" s="12">
        <v>0.85299999999999998</v>
      </c>
      <c r="N39" s="12" t="s">
        <v>54</v>
      </c>
      <c r="O39" s="12">
        <v>0.83599999999999997</v>
      </c>
      <c r="P39" s="12" t="s">
        <v>54</v>
      </c>
      <c r="Q39" s="12">
        <v>1.012</v>
      </c>
      <c r="R39" s="12">
        <v>1.1439999999999999</v>
      </c>
      <c r="S39" s="12">
        <v>1.069</v>
      </c>
      <c r="T39" s="12">
        <v>1.117</v>
      </c>
      <c r="U39" s="12">
        <v>0.90100000000000002</v>
      </c>
      <c r="V39" s="12" t="s">
        <v>54</v>
      </c>
      <c r="W39" s="12">
        <v>1.06</v>
      </c>
      <c r="X39" s="12" t="s">
        <v>54</v>
      </c>
      <c r="Y39" s="12">
        <v>0.65600000000000003</v>
      </c>
      <c r="Z39" s="12" t="s">
        <v>54</v>
      </c>
      <c r="AA39" s="12">
        <v>0.81299999999999994</v>
      </c>
      <c r="AB39" s="12">
        <v>0.81299999999999994</v>
      </c>
      <c r="AC39" s="12">
        <v>0.876</v>
      </c>
      <c r="AD39" s="12">
        <v>0.876</v>
      </c>
      <c r="AE39" s="12" t="s">
        <v>54</v>
      </c>
      <c r="AF39" s="12" t="s">
        <v>54</v>
      </c>
      <c r="AG39" s="12">
        <v>1.173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330.99599999999998</v>
      </c>
      <c r="C41" s="12">
        <v>340.80900000000003</v>
      </c>
      <c r="D41" s="12">
        <v>356.40600000000001</v>
      </c>
      <c r="E41" s="12">
        <v>367.27800000000002</v>
      </c>
      <c r="F41" s="12">
        <v>376.63900000000001</v>
      </c>
      <c r="G41" s="12">
        <v>384.1</v>
      </c>
      <c r="H41" s="12">
        <v>400.36099999999999</v>
      </c>
      <c r="I41" s="12">
        <v>404.23200000000003</v>
      </c>
      <c r="J41" s="12">
        <v>429.19499999999999</v>
      </c>
      <c r="K41" s="12">
        <v>433.75799999999998</v>
      </c>
      <c r="L41" s="12">
        <v>421.363</v>
      </c>
      <c r="M41" s="12">
        <v>430.68799999999999</v>
      </c>
      <c r="N41" s="12">
        <v>431.19</v>
      </c>
      <c r="O41" s="12">
        <v>458.84500000000003</v>
      </c>
      <c r="P41" s="12">
        <v>455.86799999999999</v>
      </c>
      <c r="Q41" s="12">
        <v>481.49599999999998</v>
      </c>
      <c r="R41" s="12">
        <v>483.339</v>
      </c>
      <c r="S41" s="12">
        <v>483.72800000000001</v>
      </c>
      <c r="T41" s="12">
        <v>492.80500000000001</v>
      </c>
      <c r="U41" s="12">
        <v>490.49400000000003</v>
      </c>
      <c r="V41" s="12">
        <v>490.53800000000001</v>
      </c>
      <c r="W41" s="12">
        <v>490.92</v>
      </c>
      <c r="X41" s="12">
        <v>481.42500000000001</v>
      </c>
      <c r="Y41" s="12">
        <v>485.31799999999998</v>
      </c>
      <c r="Z41" s="12">
        <v>506.13400000000001</v>
      </c>
      <c r="AA41" s="12">
        <v>486.19799999999998</v>
      </c>
      <c r="AB41" s="12">
        <v>488.82799999999997</v>
      </c>
      <c r="AC41" s="12">
        <v>498.73200000000003</v>
      </c>
      <c r="AD41" s="12">
        <v>504.74599999999998</v>
      </c>
      <c r="AE41" s="12">
        <v>507.47300000000001</v>
      </c>
      <c r="AF41" s="12">
        <v>515.46900000000005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2.952</v>
      </c>
      <c r="N42" s="23" t="s">
        <v>54</v>
      </c>
      <c r="O42" s="23">
        <v>4.1529199999999999</v>
      </c>
      <c r="P42" s="23">
        <v>5.3006599999999997</v>
      </c>
      <c r="Q42" s="23">
        <v>5.89574</v>
      </c>
      <c r="R42" s="23">
        <v>6.1109900000000001</v>
      </c>
      <c r="S42" s="23">
        <v>6.0475000000000003</v>
      </c>
      <c r="T42" s="23">
        <v>6.1719900000000001</v>
      </c>
      <c r="U42" s="23">
        <v>6.0594939999999999</v>
      </c>
      <c r="V42" s="23">
        <v>4.8040099999999999</v>
      </c>
      <c r="W42" s="23">
        <v>4.4519399999999996</v>
      </c>
      <c r="X42" s="23">
        <v>4.5558999999999994</v>
      </c>
      <c r="Y42" s="23">
        <v>4.5301200000000001</v>
      </c>
      <c r="Z42" s="23">
        <v>4.6360000000000001</v>
      </c>
      <c r="AA42" s="23">
        <v>4.6268000000000002</v>
      </c>
      <c r="AB42" s="23">
        <v>4.7773000000000003</v>
      </c>
      <c r="AC42" s="23">
        <v>5.4816499999999992</v>
      </c>
      <c r="AD42" s="23">
        <v>4.53512</v>
      </c>
      <c r="AE42" s="23">
        <v>3.2277499999999999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67.225999999999999</v>
      </c>
      <c r="H43" s="12">
        <v>66.218000000000004</v>
      </c>
      <c r="I43" s="12">
        <v>69.870999999999995</v>
      </c>
      <c r="J43" s="12">
        <v>60.064</v>
      </c>
      <c r="K43" s="12">
        <v>65.474000000000004</v>
      </c>
      <c r="L43" s="12">
        <v>71.894000000000005</v>
      </c>
      <c r="M43" s="12">
        <v>100.169</v>
      </c>
      <c r="N43" s="12">
        <v>104.191</v>
      </c>
      <c r="O43" s="12">
        <v>111.38800000000001</v>
      </c>
      <c r="P43" s="12">
        <v>115.85021</v>
      </c>
      <c r="Q43" s="12">
        <v>137.70644000000001</v>
      </c>
      <c r="R43" s="12">
        <v>155.50624227</v>
      </c>
      <c r="S43" s="12">
        <v>166.28912</v>
      </c>
      <c r="T43" s="12">
        <v>182.90132</v>
      </c>
      <c r="U43" s="12">
        <v>184.82951439999999</v>
      </c>
      <c r="V43" s="12">
        <v>202.07860349999999</v>
      </c>
      <c r="W43" s="12">
        <v>223.51332991000001</v>
      </c>
      <c r="X43" s="12">
        <v>247.04082</v>
      </c>
      <c r="Y43" s="12">
        <v>253.44660389999999</v>
      </c>
      <c r="Z43" s="12">
        <v>274.6375572</v>
      </c>
      <c r="AA43" s="12">
        <v>284.13637557619001</v>
      </c>
      <c r="AB43" s="12">
        <v>287.86911836154002</v>
      </c>
      <c r="AC43" s="12">
        <v>311.56567560000002</v>
      </c>
      <c r="AD43" s="12">
        <v>334.80956500000002</v>
      </c>
      <c r="AE43" s="12">
        <v>354.38125000000002</v>
      </c>
      <c r="AF43" s="12">
        <v>365.55883</v>
      </c>
      <c r="AG43" s="12" t="s">
        <v>54</v>
      </c>
    </row>
    <row r="44" spans="1:33" x14ac:dyDescent="0.25">
      <c r="A44" s="21" t="s">
        <v>39</v>
      </c>
      <c r="B44" s="22">
        <v>29.67</v>
      </c>
      <c r="C44" s="23">
        <v>30.12</v>
      </c>
      <c r="D44" s="23">
        <v>33.24</v>
      </c>
      <c r="E44" s="23">
        <v>36.31</v>
      </c>
      <c r="F44" s="23">
        <v>46.86</v>
      </c>
      <c r="G44" s="23">
        <v>48.98</v>
      </c>
      <c r="H44" s="23">
        <v>48.53</v>
      </c>
      <c r="I44" s="23">
        <v>51.96</v>
      </c>
      <c r="J44" s="23">
        <v>54.683999999999997</v>
      </c>
      <c r="K44" s="23">
        <v>57.997999999999998</v>
      </c>
      <c r="L44" s="23">
        <v>66.87</v>
      </c>
      <c r="M44" s="23">
        <v>73.14</v>
      </c>
      <c r="N44" s="23">
        <v>73.290000000000006</v>
      </c>
      <c r="O44" s="23">
        <v>76.599999999999994</v>
      </c>
      <c r="P44" s="23">
        <v>81.349999999999994</v>
      </c>
      <c r="Q44" s="23">
        <v>84.41</v>
      </c>
      <c r="R44" s="23">
        <v>88.23</v>
      </c>
      <c r="S44" s="23">
        <v>94.76</v>
      </c>
      <c r="T44" s="23">
        <v>98.39</v>
      </c>
      <c r="U44" s="23">
        <v>93.36</v>
      </c>
      <c r="V44" s="23">
        <v>94.53</v>
      </c>
      <c r="W44" s="23">
        <v>99.04</v>
      </c>
      <c r="X44" s="23">
        <v>94.01</v>
      </c>
      <c r="Y44" s="23">
        <v>93.15</v>
      </c>
      <c r="Z44" s="23">
        <v>93.647000000000006</v>
      </c>
      <c r="AA44" s="23">
        <v>95.58</v>
      </c>
      <c r="AB44" s="23">
        <v>91.75</v>
      </c>
      <c r="AC44" s="23">
        <v>93.56</v>
      </c>
      <c r="AD44" s="23">
        <v>105.61</v>
      </c>
      <c r="AE44" s="23">
        <v>110.49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0.86699999999999999</v>
      </c>
      <c r="F46" s="23">
        <v>1.754</v>
      </c>
      <c r="G46" s="23">
        <v>2.0059999999999998</v>
      </c>
      <c r="H46" s="23">
        <v>2.2690000000000001</v>
      </c>
      <c r="I46" s="23">
        <v>2.4239999999999999</v>
      </c>
      <c r="J46" s="23">
        <v>3.3250000000000002</v>
      </c>
      <c r="K46" s="23">
        <v>3.54</v>
      </c>
      <c r="L46" s="23" t="s">
        <v>54</v>
      </c>
      <c r="M46" s="23">
        <v>4.069</v>
      </c>
      <c r="N46" s="23">
        <v>7.65</v>
      </c>
      <c r="O46" s="23">
        <v>8.6630000000000003</v>
      </c>
      <c r="P46" s="23">
        <v>16.068000000000001</v>
      </c>
      <c r="Q46" s="23">
        <v>19.888000000000002</v>
      </c>
      <c r="R46" s="23">
        <v>14.927</v>
      </c>
      <c r="S46" s="23">
        <v>16.103000000000002</v>
      </c>
      <c r="T46" s="23">
        <v>11.8493393</v>
      </c>
      <c r="U46" s="23">
        <v>16.1812474</v>
      </c>
      <c r="V46" s="23">
        <v>10.641243892</v>
      </c>
      <c r="W46" s="23">
        <v>11.651920676</v>
      </c>
      <c r="X46" s="23">
        <v>7.1936545889999994</v>
      </c>
      <c r="Y46" s="23">
        <v>7.3231745579999998</v>
      </c>
      <c r="Z46" s="23">
        <v>8.9249362120000004</v>
      </c>
      <c r="AA46" s="23">
        <v>10.106700063</v>
      </c>
      <c r="AB46" s="23">
        <v>14.500438533000001</v>
      </c>
      <c r="AC46" s="23">
        <v>15.267898353245</v>
      </c>
      <c r="AD46" s="23">
        <v>15.971396203219999</v>
      </c>
      <c r="AE46" s="23">
        <v>18.242111271414</v>
      </c>
      <c r="AF46" s="23">
        <v>21.239178726494998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6.7240000000000002</v>
      </c>
      <c r="D47" s="12" t="s">
        <v>54</v>
      </c>
      <c r="E47" s="12">
        <v>7.141</v>
      </c>
      <c r="F47" s="12" t="s">
        <v>54</v>
      </c>
      <c r="G47" s="12">
        <v>7.9210000000000003</v>
      </c>
      <c r="H47" s="12" t="s">
        <v>54</v>
      </c>
      <c r="I47" s="12">
        <v>9.3480000000000008</v>
      </c>
      <c r="J47" s="12" t="s">
        <v>54</v>
      </c>
      <c r="K47" s="12">
        <v>9.7370000000000001</v>
      </c>
      <c r="L47" s="12" t="s">
        <v>54</v>
      </c>
      <c r="M47" s="12">
        <v>10.933</v>
      </c>
      <c r="N47" s="12" t="s">
        <v>54</v>
      </c>
      <c r="O47" s="12">
        <v>11.038</v>
      </c>
      <c r="P47" s="12">
        <v>10.561999999999999</v>
      </c>
      <c r="Q47" s="12">
        <v>10.239000000000001</v>
      </c>
      <c r="R47" s="12">
        <v>11.18</v>
      </c>
      <c r="S47" s="12">
        <v>11.999000000000001</v>
      </c>
      <c r="T47" s="12">
        <v>12.877000000000001</v>
      </c>
      <c r="U47" s="12">
        <v>12.661</v>
      </c>
      <c r="V47" s="12">
        <v>12.504</v>
      </c>
      <c r="W47" s="12">
        <v>12.867000000000001</v>
      </c>
      <c r="X47" s="12">
        <v>13.332000000000001</v>
      </c>
      <c r="Y47" s="12">
        <v>13.553000000000001</v>
      </c>
      <c r="Z47" s="12">
        <v>14.314</v>
      </c>
      <c r="AA47" s="12">
        <v>14.920999999999999</v>
      </c>
      <c r="AB47" s="12">
        <v>15.33</v>
      </c>
      <c r="AC47" s="12">
        <v>16.341999999999999</v>
      </c>
      <c r="AD47" s="12">
        <v>16.678999999999998</v>
      </c>
      <c r="AE47" s="12">
        <v>17.54</v>
      </c>
      <c r="AF47" s="12">
        <v>18.524999999999999</v>
      </c>
      <c r="AG47" s="12">
        <v>19.707999999999998</v>
      </c>
    </row>
    <row r="48" spans="1:33" x14ac:dyDescent="0.25">
      <c r="A48" s="21" t="s">
        <v>43</v>
      </c>
      <c r="B48" s="22">
        <v>1.4950000000000001</v>
      </c>
      <c r="C48" s="23">
        <v>1.355</v>
      </c>
      <c r="D48" s="23">
        <v>1.321</v>
      </c>
      <c r="E48" s="23">
        <v>1.5069999999999999</v>
      </c>
      <c r="F48" s="23" t="s">
        <v>54</v>
      </c>
      <c r="G48" s="23">
        <v>1.58</v>
      </c>
      <c r="H48" s="23" t="s">
        <v>54</v>
      </c>
      <c r="I48" s="23">
        <v>1.6920730818</v>
      </c>
      <c r="J48" s="23" t="s">
        <v>54</v>
      </c>
      <c r="K48" s="23">
        <v>2.1407927421999999</v>
      </c>
      <c r="L48" s="23" t="s">
        <v>54</v>
      </c>
      <c r="M48" s="23">
        <v>2.5</v>
      </c>
      <c r="N48" s="23" t="s">
        <v>54</v>
      </c>
      <c r="O48" s="23">
        <v>4.0999999999999996</v>
      </c>
      <c r="P48" s="23" t="s">
        <v>54</v>
      </c>
      <c r="Q48" s="23">
        <v>3.7</v>
      </c>
      <c r="R48" s="23" t="s">
        <v>54</v>
      </c>
      <c r="S48" s="23">
        <v>4.7</v>
      </c>
      <c r="T48" s="23" t="s">
        <v>54</v>
      </c>
      <c r="U48" s="23">
        <v>4.9000000000000004</v>
      </c>
      <c r="V48" s="23" t="s">
        <v>54</v>
      </c>
      <c r="W48" s="23">
        <v>5.0999999999999996</v>
      </c>
      <c r="X48" s="23" t="s">
        <v>54</v>
      </c>
      <c r="Y48" s="23">
        <v>6</v>
      </c>
      <c r="Z48" s="23" t="s">
        <v>54</v>
      </c>
      <c r="AA48" s="23">
        <v>7.4</v>
      </c>
      <c r="AB48" s="23" t="s">
        <v>54</v>
      </c>
      <c r="AC48" s="23">
        <v>8</v>
      </c>
      <c r="AD48" s="23">
        <v>9</v>
      </c>
      <c r="AE48" s="23">
        <v>10</v>
      </c>
      <c r="AF48" s="23">
        <v>11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366.98200000000003</v>
      </c>
      <c r="G49" s="12">
        <v>368.29899999999998</v>
      </c>
      <c r="H49" s="12">
        <v>331.42399999999998</v>
      </c>
      <c r="I49" s="12">
        <v>304.58999999999997</v>
      </c>
      <c r="J49" s="12">
        <v>273.62299999999999</v>
      </c>
      <c r="K49" s="12">
        <v>279.41800000000001</v>
      </c>
      <c r="L49" s="12">
        <v>289.86799999999999</v>
      </c>
      <c r="M49" s="12">
        <v>283.71600000000001</v>
      </c>
      <c r="N49" s="12">
        <v>275.33300000000003</v>
      </c>
      <c r="O49" s="12">
        <v>267.85000000000002</v>
      </c>
      <c r="P49" s="12">
        <v>257.62099999999998</v>
      </c>
      <c r="Q49" s="12">
        <v>237.959</v>
      </c>
      <c r="R49" s="12">
        <v>236.792</v>
      </c>
      <c r="S49" s="12">
        <v>237.40799999999999</v>
      </c>
      <c r="T49" s="12">
        <v>226.53399999999999</v>
      </c>
      <c r="U49" s="12">
        <v>216.4</v>
      </c>
      <c r="V49" s="12">
        <v>211.214</v>
      </c>
      <c r="W49" s="12">
        <v>214.744</v>
      </c>
      <c r="X49" s="12">
        <v>204.73099999999999</v>
      </c>
      <c r="Y49" s="12">
        <v>205.45500000000001</v>
      </c>
      <c r="Z49" s="12">
        <v>207.59299999999999</v>
      </c>
      <c r="AA49" s="12">
        <v>208.60400000000001</v>
      </c>
      <c r="AB49" s="12">
        <v>198.56100000000001</v>
      </c>
      <c r="AC49" s="12">
        <v>193.42500000000001</v>
      </c>
      <c r="AD49" s="12">
        <v>179.31200000000001</v>
      </c>
      <c r="AE49" s="12">
        <v>192.21</v>
      </c>
      <c r="AF49" s="12">
        <v>184.864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9.6000000000000002E-2</v>
      </c>
      <c r="R50" s="23">
        <v>5.8000000000000003E-2</v>
      </c>
      <c r="S50" s="23">
        <v>0.06</v>
      </c>
      <c r="T50" s="23">
        <v>6.4000000000000001E-2</v>
      </c>
      <c r="U50" s="23">
        <v>0.08</v>
      </c>
      <c r="V50" s="23">
        <v>8.6999999999999994E-2</v>
      </c>
      <c r="W50" s="23">
        <v>0.14199999999999999</v>
      </c>
      <c r="X50" s="23">
        <v>0.12</v>
      </c>
      <c r="Y50" s="23">
        <v>0.13100000000000001</v>
      </c>
      <c r="Z50" s="23">
        <v>0.20399999999999999</v>
      </c>
      <c r="AA50" s="23">
        <v>0.31</v>
      </c>
      <c r="AB50" s="23">
        <v>0.32</v>
      </c>
      <c r="AC50" s="23">
        <v>0.32600000000000001</v>
      </c>
      <c r="AD50" s="23">
        <v>0.40200000000000002</v>
      </c>
      <c r="AE50" s="23">
        <v>0.436</v>
      </c>
      <c r="AF50" s="23">
        <v>0.45700000000000002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4.0590000000000002</v>
      </c>
      <c r="G51" s="12">
        <v>4.7578999999999994</v>
      </c>
      <c r="H51" s="12">
        <v>5.9728000000000003</v>
      </c>
      <c r="I51" s="12">
        <v>6.4124999999999996</v>
      </c>
      <c r="J51" s="12">
        <v>7.2714999999999996</v>
      </c>
      <c r="K51" s="12">
        <v>8.0545000000000009</v>
      </c>
      <c r="L51" s="12">
        <v>8.631870000000001</v>
      </c>
      <c r="M51" s="12">
        <v>8.5211000000000006</v>
      </c>
      <c r="N51" s="12">
        <v>9.2078700000000016</v>
      </c>
      <c r="O51" s="12">
        <v>10.57827</v>
      </c>
      <c r="P51" s="12">
        <v>12.4574</v>
      </c>
      <c r="Q51" s="12">
        <v>14.2377</v>
      </c>
      <c r="R51" s="12">
        <v>14.89448</v>
      </c>
      <c r="S51" s="12">
        <v>16.210159999999998</v>
      </c>
      <c r="T51" s="12">
        <v>16.605250000000002</v>
      </c>
      <c r="U51" s="12">
        <v>16.26484</v>
      </c>
      <c r="V51" s="12">
        <v>16.47963</v>
      </c>
      <c r="W51" s="12">
        <v>17.402279999999998</v>
      </c>
      <c r="X51" s="12">
        <v>17.228619999999999</v>
      </c>
      <c r="Y51" s="12">
        <v>18.253509999999999</v>
      </c>
      <c r="Z51" s="12">
        <v>18.457619999999999</v>
      </c>
      <c r="AA51" s="12">
        <v>19.70607</v>
      </c>
      <c r="AB51" s="12">
        <v>19.333029999999997</v>
      </c>
      <c r="AC51" s="12">
        <v>19.310939999999999</v>
      </c>
      <c r="AD51" s="12">
        <v>20.190049999999999</v>
      </c>
      <c r="AE51" s="12">
        <v>22.072080000000003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>
        <v>834</v>
      </c>
      <c r="U52" s="23">
        <v>874</v>
      </c>
      <c r="V52" s="23">
        <v>804</v>
      </c>
      <c r="W52" s="23">
        <v>853</v>
      </c>
      <c r="X52" s="23">
        <v>869</v>
      </c>
      <c r="Y52" s="23">
        <v>914</v>
      </c>
      <c r="Z52" s="23">
        <v>960</v>
      </c>
      <c r="AA52" s="23">
        <v>981</v>
      </c>
      <c r="AB52" s="23">
        <v>973</v>
      </c>
      <c r="AC52" s="23">
        <v>1023</v>
      </c>
      <c r="AD52" s="23">
        <v>1127</v>
      </c>
      <c r="AE52" s="23">
        <v>1147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0.307</v>
      </c>
      <c r="U53" s="12">
        <v>0.6</v>
      </c>
      <c r="V53" s="12">
        <v>0.252</v>
      </c>
      <c r="W53" s="12">
        <v>0.14899999999999999</v>
      </c>
      <c r="X53" s="12">
        <v>0.27600000000000002</v>
      </c>
      <c r="Y53" s="12">
        <v>0.372</v>
      </c>
      <c r="Z53" s="12">
        <v>1.421</v>
      </c>
      <c r="AA53" s="12">
        <v>1.4059999999999999</v>
      </c>
      <c r="AB53" s="12">
        <v>1.9930000000000001</v>
      </c>
      <c r="AC53" s="12">
        <v>1.5489999999999999</v>
      </c>
      <c r="AD53" s="12">
        <v>1.1919999999999999</v>
      </c>
      <c r="AE53" s="12">
        <v>1.401</v>
      </c>
      <c r="AF53" s="12">
        <v>1.4690000000000001</v>
      </c>
      <c r="AG53" s="12">
        <v>1.59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9.8000000000000007</v>
      </c>
      <c r="E54" s="23" t="s">
        <v>54</v>
      </c>
      <c r="F54" s="23" t="s">
        <v>54</v>
      </c>
      <c r="G54" s="23" t="s">
        <v>54</v>
      </c>
      <c r="H54" s="23">
        <v>12.5</v>
      </c>
      <c r="I54" s="23" t="s">
        <v>54</v>
      </c>
      <c r="J54" s="23" t="s">
        <v>54</v>
      </c>
      <c r="K54" s="23" t="s">
        <v>54</v>
      </c>
      <c r="L54" s="23">
        <v>16.274999999999999</v>
      </c>
      <c r="M54" s="23" t="s">
        <v>54</v>
      </c>
      <c r="N54" s="23" t="s">
        <v>54</v>
      </c>
      <c r="O54" s="23" t="s">
        <v>54</v>
      </c>
      <c r="P54" s="23">
        <v>12.64</v>
      </c>
      <c r="Q54" s="23" t="s">
        <v>54</v>
      </c>
      <c r="R54" s="23" t="s">
        <v>54</v>
      </c>
      <c r="S54" s="23" t="s">
        <v>54</v>
      </c>
      <c r="T54" s="23">
        <v>10.332000000000001</v>
      </c>
      <c r="U54" s="23" t="s">
        <v>54</v>
      </c>
      <c r="V54" s="23" t="s">
        <v>54</v>
      </c>
      <c r="W54" s="23" t="s">
        <v>54</v>
      </c>
      <c r="X54" s="23">
        <v>16.594999999999999</v>
      </c>
      <c r="Y54" s="23" t="s">
        <v>54</v>
      </c>
      <c r="Z54" s="23" t="s">
        <v>54</v>
      </c>
      <c r="AA54" s="23">
        <v>21.893000000000001</v>
      </c>
      <c r="AB54" s="23" t="s">
        <v>54</v>
      </c>
      <c r="AC54" s="23">
        <v>21.094000000000001</v>
      </c>
      <c r="AD54" s="23" t="s">
        <v>54</v>
      </c>
      <c r="AE54" s="23">
        <v>23.03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29.360746811000002</v>
      </c>
      <c r="K55" s="12">
        <v>31.474</v>
      </c>
      <c r="L55" s="12">
        <v>31.975442810000001</v>
      </c>
      <c r="M55" s="12">
        <v>35.298275795999999</v>
      </c>
      <c r="N55" s="12">
        <v>37.526756425999999</v>
      </c>
      <c r="O55" s="12">
        <v>41.453006223999999</v>
      </c>
      <c r="P55" s="12">
        <v>46.639858068999999</v>
      </c>
      <c r="Q55" s="12">
        <v>51.202025446999997</v>
      </c>
      <c r="R55" s="12">
        <v>56.117266038000004</v>
      </c>
      <c r="S55" s="12">
        <v>62.623475143</v>
      </c>
      <c r="T55" s="12">
        <v>68.223239872000008</v>
      </c>
      <c r="U55" s="12">
        <v>73.903440986999996</v>
      </c>
      <c r="V55" s="12">
        <v>81.111490078999992</v>
      </c>
      <c r="W55" s="12">
        <v>87.419024880999999</v>
      </c>
      <c r="X55" s="12">
        <v>92.279385121000004</v>
      </c>
      <c r="Y55" s="12">
        <v>94.236399710000001</v>
      </c>
      <c r="Z55" s="12">
        <v>97.018660674000003</v>
      </c>
      <c r="AA55" s="12">
        <v>100.10598625</v>
      </c>
      <c r="AB55" s="12">
        <v>102.72124868742999</v>
      </c>
      <c r="AC55" s="12">
        <v>105.55808726129</v>
      </c>
      <c r="AD55" s="12">
        <v>109.27614434609001</v>
      </c>
      <c r="AE55" s="12">
        <v>113.29975605563</v>
      </c>
      <c r="AF55" s="12">
        <v>118.17356282129001</v>
      </c>
      <c r="AG55" s="12" t="s">
        <v>54</v>
      </c>
    </row>
    <row r="56" spans="1:33" x14ac:dyDescent="0.25">
      <c r="A56" s="21" t="s">
        <v>51</v>
      </c>
      <c r="B56" s="22">
        <v>1.1679999999999999</v>
      </c>
      <c r="C56" s="23">
        <v>1.28</v>
      </c>
      <c r="D56" s="23">
        <v>1.496</v>
      </c>
      <c r="E56" s="23">
        <v>1.613</v>
      </c>
      <c r="F56" s="23">
        <v>1.992</v>
      </c>
      <c r="G56" s="23">
        <v>2.2109999999999999</v>
      </c>
      <c r="H56" s="23">
        <v>2.4489999999999998</v>
      </c>
      <c r="I56" s="23">
        <v>3.2320000000000002</v>
      </c>
      <c r="J56" s="23">
        <v>3.07</v>
      </c>
      <c r="K56" s="23">
        <v>3.2469999999999999</v>
      </c>
      <c r="L56" s="23">
        <v>3.702</v>
      </c>
      <c r="M56" s="23">
        <v>3.3919999999999999</v>
      </c>
      <c r="N56" s="23">
        <v>3.6970000000000001</v>
      </c>
      <c r="O56" s="23">
        <v>4.7880000000000003</v>
      </c>
      <c r="P56" s="23">
        <v>5.3719999999999999</v>
      </c>
      <c r="Q56" s="23">
        <v>9.4559999999999995</v>
      </c>
      <c r="R56" s="23">
        <v>11.242000000000001</v>
      </c>
      <c r="S56" s="23">
        <v>15.292999999999999</v>
      </c>
      <c r="T56" s="23">
        <v>18.024999999999999</v>
      </c>
      <c r="U56" s="23">
        <v>21.018999999999998</v>
      </c>
      <c r="V56" s="23">
        <v>25.341999999999999</v>
      </c>
      <c r="W56" s="23">
        <v>30.404</v>
      </c>
      <c r="X56" s="23">
        <v>35.033999999999999</v>
      </c>
      <c r="Y56" s="23">
        <v>40.207000000000001</v>
      </c>
      <c r="Z56" s="23">
        <v>41.847000000000001</v>
      </c>
      <c r="AA56" s="23">
        <v>45.313000000000002</v>
      </c>
      <c r="AB56" s="23">
        <v>52.463000000000001</v>
      </c>
      <c r="AC56" s="23">
        <v>62.305</v>
      </c>
      <c r="AD56" s="23">
        <v>75.308000000000007</v>
      </c>
      <c r="AE56" s="23">
        <v>83.706000000000003</v>
      </c>
      <c r="AF56" s="23">
        <v>97.204999999999998</v>
      </c>
      <c r="AG56" s="23" t="s">
        <v>54</v>
      </c>
    </row>
    <row r="57" spans="1:33" s="9" customFormat="1" x14ac:dyDescent="0.25">
      <c r="A57" s="10" t="s">
        <v>52</v>
      </c>
      <c r="B57" s="11">
        <v>83</v>
      </c>
      <c r="C57" s="12">
        <v>80</v>
      </c>
      <c r="D57" s="12">
        <v>80</v>
      </c>
      <c r="E57" s="12">
        <v>82</v>
      </c>
      <c r="F57" s="12">
        <v>75</v>
      </c>
      <c r="G57" s="12">
        <v>82</v>
      </c>
      <c r="H57" s="12">
        <v>82.119</v>
      </c>
      <c r="I57" s="12">
        <v>82.694999999999993</v>
      </c>
      <c r="J57" s="12">
        <v>91.271000000000001</v>
      </c>
      <c r="K57" s="12">
        <v>92.132999999999996</v>
      </c>
      <c r="L57" s="12">
        <v>85.736999999999995</v>
      </c>
      <c r="M57" s="12">
        <v>91.144999999999996</v>
      </c>
      <c r="N57" s="12">
        <v>95.707999999999998</v>
      </c>
      <c r="O57" s="12">
        <v>99.352000000000004</v>
      </c>
      <c r="P57" s="12">
        <v>94.369</v>
      </c>
      <c r="Q57" s="12">
        <v>93.716999999999999</v>
      </c>
      <c r="R57" s="12">
        <v>93.843999999999994</v>
      </c>
      <c r="S57" s="12">
        <v>89.6</v>
      </c>
      <c r="T57" s="12">
        <v>86.105999999999995</v>
      </c>
      <c r="U57" s="12">
        <v>84.554000000000002</v>
      </c>
      <c r="V57" s="12">
        <v>84.073999999999998</v>
      </c>
      <c r="W57" s="12">
        <v>89.043000000000006</v>
      </c>
      <c r="X57" s="12">
        <v>90.421999999999997</v>
      </c>
      <c r="Y57" s="12">
        <v>98.468999999999994</v>
      </c>
      <c r="Z57" s="12">
        <v>102.221</v>
      </c>
      <c r="AA57" s="12">
        <v>105.774</v>
      </c>
      <c r="AB57" s="12">
        <v>110.149</v>
      </c>
      <c r="AC57" s="12">
        <v>113.807</v>
      </c>
      <c r="AD57" s="12">
        <v>123.02200000000001</v>
      </c>
      <c r="AE57" s="12">
        <v>133.03800000000001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48.329190831262082</v>
      </c>
      <c r="D5" s="12" t="s">
        <v>54</v>
      </c>
      <c r="E5" s="12">
        <v>49.354116020782683</v>
      </c>
      <c r="F5" s="12">
        <v>50.529628152284708</v>
      </c>
      <c r="G5" s="12">
        <v>51.477969882877858</v>
      </c>
      <c r="H5" s="12">
        <v>55.710306406685241</v>
      </c>
      <c r="I5" s="12">
        <v>55.366865933061717</v>
      </c>
      <c r="J5" s="12">
        <v>54.450565381269932</v>
      </c>
      <c r="K5" s="12">
        <v>53.800618861832369</v>
      </c>
      <c r="L5" s="12">
        <v>54.629993451211533</v>
      </c>
      <c r="M5" s="12">
        <v>55.808542978565001</v>
      </c>
      <c r="N5" s="12">
        <v>53.355288900482591</v>
      </c>
      <c r="O5" s="12">
        <v>52.534204482970537</v>
      </c>
      <c r="P5" s="12">
        <v>50.543209876543216</v>
      </c>
      <c r="Q5" s="12">
        <v>50.591323236589623</v>
      </c>
      <c r="R5" s="12">
        <v>50.124716878350874</v>
      </c>
      <c r="S5" s="12">
        <v>49.738421719257673</v>
      </c>
      <c r="T5" s="12">
        <v>47.234459128732261</v>
      </c>
      <c r="U5" s="12">
        <v>46.754741661216478</v>
      </c>
      <c r="V5" s="12">
        <v>49.000783699059561</v>
      </c>
      <c r="W5" s="12">
        <v>50.091364850302213</v>
      </c>
      <c r="X5" s="12">
        <v>51.459525845998634</v>
      </c>
      <c r="Y5" s="12">
        <v>51.25444935821379</v>
      </c>
      <c r="Z5" s="12">
        <v>53.884297520661164</v>
      </c>
      <c r="AA5" s="12">
        <v>53.544698935650082</v>
      </c>
      <c r="AB5" s="12">
        <v>52.905737863701518</v>
      </c>
      <c r="AC5" s="12">
        <v>54.356600629513053</v>
      </c>
      <c r="AD5" s="12">
        <v>54.455583402951824</v>
      </c>
      <c r="AE5" s="12">
        <v>55.898315709596005</v>
      </c>
      <c r="AF5" s="12">
        <v>56.696797964185919</v>
      </c>
      <c r="AG5" s="12">
        <v>64.269053359890975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18.946944159460646</v>
      </c>
      <c r="F6" s="23">
        <v>14.927030456852791</v>
      </c>
      <c r="G6" s="23">
        <v>13.330950679056469</v>
      </c>
      <c r="H6" s="23">
        <v>11.877160870449462</v>
      </c>
      <c r="I6" s="23">
        <v>14.782971619365609</v>
      </c>
      <c r="J6" s="23">
        <v>14.893083862345472</v>
      </c>
      <c r="K6" s="23">
        <v>11.805293005671079</v>
      </c>
      <c r="L6" s="23">
        <v>12.016035446777087</v>
      </c>
      <c r="M6" s="23">
        <v>11.739177606596506</v>
      </c>
      <c r="N6" s="23">
        <v>10.376233329719179</v>
      </c>
      <c r="O6" s="23">
        <v>12.775054750234643</v>
      </c>
      <c r="P6" s="23">
        <v>12.60812048437977</v>
      </c>
      <c r="Q6" s="23">
        <v>11.509002287874265</v>
      </c>
      <c r="R6" s="23">
        <v>12.616099071207431</v>
      </c>
      <c r="S6" s="23">
        <v>11.764705882352942</v>
      </c>
      <c r="T6" s="23">
        <v>13.097329585382994</v>
      </c>
      <c r="U6" s="23">
        <v>14.354946524064172</v>
      </c>
      <c r="V6" s="23">
        <v>14.008561799799619</v>
      </c>
      <c r="W6" s="23">
        <v>12.99781549319442</v>
      </c>
      <c r="X6" s="23">
        <v>18.539823008849556</v>
      </c>
      <c r="Y6" s="23">
        <v>22.484725050916495</v>
      </c>
      <c r="Z6" s="23">
        <v>26.960078781910461</v>
      </c>
      <c r="AA6" s="23">
        <v>38.648496768755265</v>
      </c>
      <c r="AB6" s="23">
        <v>38.178863821011184</v>
      </c>
      <c r="AC6" s="23">
        <v>43.374850934146018</v>
      </c>
      <c r="AD6" s="23">
        <v>48.544276980812299</v>
      </c>
      <c r="AE6" s="23">
        <v>50.135773317591493</v>
      </c>
      <c r="AF6" s="23">
        <v>49.290036546641907</v>
      </c>
      <c r="AG6" s="23">
        <v>49.772027110289578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41.353887399463808</v>
      </c>
      <c r="H7" s="16">
        <v>37.514464244387881</v>
      </c>
      <c r="I7" s="16">
        <v>40.69952305246423</v>
      </c>
      <c r="J7" s="16">
        <v>40.323094063345536</v>
      </c>
      <c r="K7" s="16">
        <v>42.933136313261912</v>
      </c>
      <c r="L7" s="16">
        <v>39.943690441813459</v>
      </c>
      <c r="M7" s="16">
        <v>38.386601721491957</v>
      </c>
      <c r="N7" s="16">
        <v>41.344997996527312</v>
      </c>
      <c r="O7" s="16">
        <v>41.482699728003034</v>
      </c>
      <c r="P7" s="16">
        <v>43.74846625766871</v>
      </c>
      <c r="Q7" s="16">
        <v>40.200256526956011</v>
      </c>
      <c r="R7" s="16">
        <v>40.632733087143563</v>
      </c>
      <c r="S7" s="16">
        <v>42.520984288686414</v>
      </c>
      <c r="T7" s="16">
        <v>43.196239717978848</v>
      </c>
      <c r="U7" s="16">
        <v>42.730971174241105</v>
      </c>
      <c r="V7" s="16">
        <v>42.175311345285337</v>
      </c>
      <c r="W7" s="16">
        <v>44.266996936314456</v>
      </c>
      <c r="X7" s="16">
        <v>45.329198904175577</v>
      </c>
      <c r="Y7" s="16">
        <v>47.757579294447197</v>
      </c>
      <c r="Z7" s="16">
        <v>49.644839067702549</v>
      </c>
      <c r="AA7" s="16">
        <v>50.316430765998788</v>
      </c>
      <c r="AB7" s="16">
        <v>51.381970110878996</v>
      </c>
      <c r="AC7" s="16">
        <v>51.570914473852127</v>
      </c>
      <c r="AD7" s="16">
        <v>51.337443565221605</v>
      </c>
      <c r="AE7" s="16">
        <v>51.075294117647061</v>
      </c>
      <c r="AF7" s="16">
        <v>50.959145817309867</v>
      </c>
      <c r="AG7" s="16">
        <v>53.267470881863566</v>
      </c>
    </row>
    <row r="8" spans="1:33" x14ac:dyDescent="0.25">
      <c r="A8" s="21" t="s">
        <v>3</v>
      </c>
      <c r="B8" s="22">
        <v>41.607996523250755</v>
      </c>
      <c r="C8" s="23">
        <v>42.783633496555737</v>
      </c>
      <c r="D8" s="23">
        <v>42.912681751030249</v>
      </c>
      <c r="E8" s="23">
        <v>43.029549444119361</v>
      </c>
      <c r="F8" s="23" t="s">
        <v>54</v>
      </c>
      <c r="G8" s="23">
        <v>41.832769211483011</v>
      </c>
      <c r="H8" s="23">
        <v>42.50553925384753</v>
      </c>
      <c r="I8" s="23">
        <v>42.955856318885274</v>
      </c>
      <c r="J8" s="23" t="s">
        <v>54</v>
      </c>
      <c r="K8" s="23">
        <v>47.933491686460805</v>
      </c>
      <c r="L8" s="23" t="s">
        <v>54</v>
      </c>
      <c r="M8" s="23">
        <v>49.611885056289516</v>
      </c>
      <c r="N8" s="23">
        <v>61.639331428347752</v>
      </c>
      <c r="O8" s="23">
        <v>59.215497146531625</v>
      </c>
      <c r="P8" s="23">
        <v>60.675660182672829</v>
      </c>
      <c r="Q8" s="23">
        <v>62.543028496398023</v>
      </c>
      <c r="R8" s="23">
        <v>61.422727587880466</v>
      </c>
      <c r="S8" s="23">
        <v>63.448664413070851</v>
      </c>
      <c r="T8" s="23">
        <v>65.5425466360428</v>
      </c>
      <c r="U8" s="23">
        <v>63.820707276631595</v>
      </c>
      <c r="V8" s="23">
        <v>60.836115934286092</v>
      </c>
      <c r="W8" s="23">
        <v>61.067864526173402</v>
      </c>
      <c r="X8" s="23">
        <v>60.800898203592816</v>
      </c>
      <c r="Y8" s="23">
        <v>58.456765412329858</v>
      </c>
      <c r="Z8" s="23">
        <v>57.898041488565291</v>
      </c>
      <c r="AA8" s="23">
        <v>58.401438378555085</v>
      </c>
      <c r="AB8" s="23">
        <v>60.023767349043702</v>
      </c>
      <c r="AC8" s="23">
        <v>59.352681617613612</v>
      </c>
      <c r="AD8" s="23">
        <v>58.432747472907757</v>
      </c>
      <c r="AE8" s="23">
        <v>58.498802354995419</v>
      </c>
      <c r="AF8" s="23">
        <v>58.159944335959423</v>
      </c>
      <c r="AG8" s="23">
        <v>56.174334140435832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9.7716588314304893</v>
      </c>
      <c r="K9" s="12">
        <v>12.624916722185212</v>
      </c>
      <c r="L9" s="12">
        <v>10.277569392348088</v>
      </c>
      <c r="M9" s="12">
        <v>15.330100708690786</v>
      </c>
      <c r="N9" s="12">
        <v>15.168355671788166</v>
      </c>
      <c r="O9" s="12">
        <v>16.738481935697713</v>
      </c>
      <c r="P9" s="12">
        <v>19.620065301276345</v>
      </c>
      <c r="Q9" s="12">
        <v>26.508555989192434</v>
      </c>
      <c r="R9" s="12">
        <v>24.935952177625961</v>
      </c>
      <c r="S9" s="12">
        <v>26.043360433604335</v>
      </c>
      <c r="T9" s="12">
        <v>30.987685348077409</v>
      </c>
      <c r="U9" s="12">
        <v>30.435790449698651</v>
      </c>
      <c r="V9" s="12">
        <v>31.444689722835417</v>
      </c>
      <c r="W9" s="12">
        <v>33.340722677898469</v>
      </c>
      <c r="X9" s="12">
        <v>31.012658227848107</v>
      </c>
      <c r="Y9" s="12">
        <v>31.381892443839348</v>
      </c>
      <c r="Z9" s="12">
        <v>29.331482766597265</v>
      </c>
      <c r="AA9" s="12">
        <v>27.51373298304275</v>
      </c>
      <c r="AB9" s="12">
        <v>30.38266482249885</v>
      </c>
      <c r="AC9" s="12">
        <v>33.910997004706886</v>
      </c>
      <c r="AD9" s="12">
        <v>33.252818035426728</v>
      </c>
      <c r="AE9" s="12">
        <v>39.039039039039039</v>
      </c>
      <c r="AF9" s="12">
        <v>41.349548842683411</v>
      </c>
      <c r="AG9" s="12">
        <v>43.184357541899438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57.060286801287674</v>
      </c>
      <c r="Q10" s="23">
        <v>55.497448335101808</v>
      </c>
      <c r="R10" s="23">
        <v>56.224790279874291</v>
      </c>
      <c r="S10" s="23">
        <v>56.42307692307692</v>
      </c>
      <c r="T10" s="23">
        <v>59.032755204383683</v>
      </c>
      <c r="U10" s="23">
        <v>57.854537442777051</v>
      </c>
      <c r="V10" s="23">
        <v>55.290283645141827</v>
      </c>
      <c r="W10" s="23">
        <v>57.368197385196119</v>
      </c>
      <c r="X10" s="23">
        <v>57.499752891173259</v>
      </c>
      <c r="Y10" s="23">
        <v>56.773650372486998</v>
      </c>
      <c r="Z10" s="23">
        <v>55.821425772576475</v>
      </c>
      <c r="AA10" s="23">
        <v>56.765113551551337</v>
      </c>
      <c r="AB10" s="23">
        <v>56.413612565445028</v>
      </c>
      <c r="AC10" s="23">
        <v>55.453882905498432</v>
      </c>
      <c r="AD10" s="23">
        <v>56.287772822042172</v>
      </c>
      <c r="AE10" s="23">
        <v>57.185374149659864</v>
      </c>
      <c r="AF10" s="23">
        <v>59.100390821684613</v>
      </c>
      <c r="AG10" s="23">
        <v>62.033337925334067</v>
      </c>
    </row>
    <row r="11" spans="1:33" x14ac:dyDescent="0.25">
      <c r="A11" s="10" t="s">
        <v>6</v>
      </c>
      <c r="B11" s="11">
        <v>46.014942955348644</v>
      </c>
      <c r="C11" s="12">
        <v>45.919247958082906</v>
      </c>
      <c r="D11" s="12">
        <v>45.648154682097243</v>
      </c>
      <c r="E11" s="12">
        <v>45.548945153463379</v>
      </c>
      <c r="F11" s="12">
        <v>44.715904901704498</v>
      </c>
      <c r="G11" s="12">
        <v>44.045249885949659</v>
      </c>
      <c r="H11" s="12">
        <v>44.234532736538199</v>
      </c>
      <c r="I11" s="12">
        <v>46.54392472631865</v>
      </c>
      <c r="J11" s="12">
        <v>46.053028697656792</v>
      </c>
      <c r="K11" s="12">
        <v>46.994215329377148</v>
      </c>
      <c r="L11" s="12">
        <v>47.080839193351544</v>
      </c>
      <c r="M11" s="12">
        <v>49.883296123401664</v>
      </c>
      <c r="N11" s="12">
        <v>51.117905804098271</v>
      </c>
      <c r="O11" s="12">
        <v>52.204989885367503</v>
      </c>
      <c r="P11" s="12">
        <v>53.737331811421249</v>
      </c>
      <c r="Q11" s="12">
        <v>52.757188640392684</v>
      </c>
      <c r="R11" s="12">
        <v>53.905912408412519</v>
      </c>
      <c r="S11" s="12">
        <v>56.153454345484136</v>
      </c>
      <c r="T11" s="12">
        <v>56.383329160792158</v>
      </c>
      <c r="U11" s="12">
        <v>57.047950641304624</v>
      </c>
      <c r="V11" s="12">
        <v>59.058936571224443</v>
      </c>
      <c r="W11" s="12">
        <v>59.55497959855083</v>
      </c>
      <c r="X11" s="12">
        <v>60.403301495096805</v>
      </c>
      <c r="Y11" s="12">
        <v>60.80714591581463</v>
      </c>
      <c r="Z11" s="12">
        <v>60.517829619764477</v>
      </c>
      <c r="AA11" s="12">
        <v>59.689412101477792</v>
      </c>
      <c r="AB11" s="12">
        <v>59.747169758448692</v>
      </c>
      <c r="AC11" s="12">
        <v>60.960975148823579</v>
      </c>
      <c r="AD11" s="12">
        <v>61.882077927180227</v>
      </c>
      <c r="AE11" s="12">
        <v>62.386477499728755</v>
      </c>
      <c r="AF11" s="12">
        <v>62.888508785569883</v>
      </c>
      <c r="AG11" s="12">
        <v>61.761920447994726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14.617358842743815</v>
      </c>
      <c r="O12" s="23">
        <v>15.577546493772395</v>
      </c>
      <c r="P12" s="23">
        <v>14.215686274509803</v>
      </c>
      <c r="Q12" s="23">
        <v>12.345032303125544</v>
      </c>
      <c r="R12" s="23">
        <v>12.73797161647629</v>
      </c>
      <c r="S12" s="23">
        <v>14.374286180453582</v>
      </c>
      <c r="T12" s="23">
        <v>16.395400925787669</v>
      </c>
      <c r="U12" s="23">
        <v>18.597604963208774</v>
      </c>
      <c r="V12" s="23">
        <v>18.032094594594593</v>
      </c>
      <c r="W12" s="23">
        <v>17.964071856287422</v>
      </c>
      <c r="X12" s="23">
        <v>17.404306220095695</v>
      </c>
      <c r="Y12" s="23">
        <v>16.204625516924491</v>
      </c>
      <c r="Z12" s="23">
        <v>15.089095962072912</v>
      </c>
      <c r="AA12" s="23">
        <v>16.726872938589601</v>
      </c>
      <c r="AB12" s="23">
        <v>22.804314329738055</v>
      </c>
      <c r="AC12" s="23">
        <v>21.343570057581569</v>
      </c>
      <c r="AD12" s="23">
        <v>22.667501565435192</v>
      </c>
      <c r="AE12" s="23">
        <v>24.807256235827666</v>
      </c>
      <c r="AF12" s="23">
        <v>24.635136618018219</v>
      </c>
      <c r="AG12" s="23">
        <v>26.388304585612115</v>
      </c>
    </row>
    <row r="13" spans="1:33" x14ac:dyDescent="0.25">
      <c r="A13" s="10" t="s">
        <v>8</v>
      </c>
      <c r="B13" s="11">
        <v>37.462104807275878</v>
      </c>
      <c r="C13" s="12">
        <v>41.23231931796164</v>
      </c>
      <c r="D13" s="12">
        <v>42.401297998918338</v>
      </c>
      <c r="E13" s="12">
        <v>53.069633292130206</v>
      </c>
      <c r="F13" s="12">
        <v>56.584440227703993</v>
      </c>
      <c r="G13" s="12">
        <v>58.691880638445525</v>
      </c>
      <c r="H13" s="12">
        <v>60.124610591900307</v>
      </c>
      <c r="I13" s="12">
        <v>61.30268199233717</v>
      </c>
      <c r="J13" s="12">
        <v>62.240932642487046</v>
      </c>
      <c r="K13" s="12">
        <v>67.170242478100803</v>
      </c>
      <c r="L13" s="12">
        <v>66.122592766557077</v>
      </c>
      <c r="M13" s="12">
        <v>66.722538831154324</v>
      </c>
      <c r="N13" s="12">
        <v>63.907849829351534</v>
      </c>
      <c r="O13" s="12">
        <v>59.886442872796096</v>
      </c>
      <c r="P13" s="12">
        <v>57.220708446866489</v>
      </c>
      <c r="Q13" s="12">
        <v>58.410287391041685</v>
      </c>
      <c r="R13" s="12">
        <v>57.632270785409133</v>
      </c>
      <c r="S13" s="12">
        <v>57.203623473808584</v>
      </c>
      <c r="T13" s="12">
        <v>53.723624327678941</v>
      </c>
      <c r="U13" s="12">
        <v>54.492917048417787</v>
      </c>
      <c r="V13" s="12">
        <v>55.615124153498876</v>
      </c>
      <c r="W13" s="12">
        <v>58.916759447246058</v>
      </c>
      <c r="X13" s="12">
        <v>43.615879828326179</v>
      </c>
      <c r="Y13" s="12">
        <v>45.526637701944566</v>
      </c>
      <c r="Z13" s="12">
        <v>45.47936275108993</v>
      </c>
      <c r="AA13" s="12">
        <v>50.821073469204116</v>
      </c>
      <c r="AB13" s="12">
        <v>45.998519493337724</v>
      </c>
      <c r="AC13" s="12">
        <v>51.417467784823081</v>
      </c>
      <c r="AD13" s="12">
        <v>53.454928095405116</v>
      </c>
      <c r="AE13" s="12">
        <v>54.9687725708459</v>
      </c>
      <c r="AF13" s="12">
        <v>55.681390781060635</v>
      </c>
      <c r="AG13" s="12">
        <v>45.546276965901178</v>
      </c>
    </row>
    <row r="14" spans="1:33" x14ac:dyDescent="0.25">
      <c r="A14" s="21" t="s">
        <v>9</v>
      </c>
      <c r="B14" s="22">
        <v>40.487441573783961</v>
      </c>
      <c r="C14" s="23">
        <v>39.311252292724426</v>
      </c>
      <c r="D14" s="23">
        <v>38.266910322216553</v>
      </c>
      <c r="E14" s="23">
        <v>37.5258618373324</v>
      </c>
      <c r="F14" s="23">
        <v>37.278465967618395</v>
      </c>
      <c r="G14" s="23">
        <v>35.882228341453079</v>
      </c>
      <c r="H14" s="23">
        <v>36.282884839287817</v>
      </c>
      <c r="I14" s="23">
        <v>42.031235729290337</v>
      </c>
      <c r="J14" s="23">
        <v>41.822994766961472</v>
      </c>
      <c r="K14" s="23">
        <v>40.234723032965682</v>
      </c>
      <c r="L14" s="23">
        <v>39.478142489789747</v>
      </c>
      <c r="M14" s="23">
        <v>39.803903930916618</v>
      </c>
      <c r="N14" s="23">
        <v>39.329328205272169</v>
      </c>
      <c r="O14" s="23">
        <v>38.198828413808798</v>
      </c>
      <c r="P14" s="23">
        <v>38.318613564405936</v>
      </c>
      <c r="Q14" s="23">
        <v>33.869970541526747</v>
      </c>
      <c r="R14" s="23">
        <v>33.931923555354516</v>
      </c>
      <c r="S14" s="23">
        <v>35.345161290322586</v>
      </c>
      <c r="T14" s="23">
        <v>38.123133471169304</v>
      </c>
      <c r="U14" s="23">
        <v>37.453849175176742</v>
      </c>
      <c r="V14" s="23">
        <v>37.029122834158414</v>
      </c>
      <c r="W14" s="23">
        <v>37.501295324584795</v>
      </c>
      <c r="X14" s="23">
        <v>37.099236641221381</v>
      </c>
      <c r="Y14" s="23">
        <v>37.116809999741747</v>
      </c>
      <c r="Z14" s="23">
        <v>37.502855740673361</v>
      </c>
      <c r="AA14" s="23">
        <v>40.119165839126119</v>
      </c>
      <c r="AB14" s="23">
        <v>42.030275380312034</v>
      </c>
      <c r="AC14" s="23">
        <v>44.506974027269237</v>
      </c>
      <c r="AD14" s="23">
        <v>48.149461285430085</v>
      </c>
      <c r="AE14" s="23">
        <v>48.569243396507986</v>
      </c>
      <c r="AF14" s="23">
        <v>46.942142443101112</v>
      </c>
      <c r="AG14" s="23">
        <v>48.786178706453839</v>
      </c>
    </row>
    <row r="15" spans="1:33" x14ac:dyDescent="0.25">
      <c r="A15" s="10" t="s">
        <v>10</v>
      </c>
      <c r="B15" s="11" t="s">
        <v>54</v>
      </c>
      <c r="C15" s="12">
        <v>20</v>
      </c>
      <c r="D15" s="12">
        <v>18.367346938775512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17.372881355932204</v>
      </c>
      <c r="K15" s="12">
        <v>23.021582733812949</v>
      </c>
      <c r="L15" s="12">
        <v>25.412541254125415</v>
      </c>
      <c r="M15" s="12">
        <v>24.924924924924923</v>
      </c>
      <c r="N15" s="12">
        <v>26.896551724137936</v>
      </c>
      <c r="O15" s="12">
        <v>21.020408163265305</v>
      </c>
      <c r="P15" s="12">
        <v>18.524871355060036</v>
      </c>
      <c r="Q15" s="12">
        <v>19.061583577712611</v>
      </c>
      <c r="R15" s="12">
        <v>21.524064171122994</v>
      </c>
      <c r="S15" s="12">
        <v>22.778473091364205</v>
      </c>
      <c r="T15" s="12">
        <v>25.930521091811411</v>
      </c>
      <c r="U15" s="12">
        <v>24.169530355097365</v>
      </c>
      <c r="V15" s="12">
        <v>22.099447513812155</v>
      </c>
      <c r="W15" s="12">
        <v>19.956379498364228</v>
      </c>
      <c r="X15" s="12">
        <v>19.750283768444948</v>
      </c>
      <c r="Y15" s="12">
        <v>20.247469066366701</v>
      </c>
      <c r="Z15" s="12">
        <v>21.507760532150776</v>
      </c>
      <c r="AA15" s="12">
        <v>20.5607476635514</v>
      </c>
      <c r="AB15" s="12">
        <v>25.278396436525615</v>
      </c>
      <c r="AC15" s="12">
        <v>26.11218568665377</v>
      </c>
      <c r="AD15" s="12">
        <v>33.442892358258007</v>
      </c>
      <c r="AE15" s="12">
        <v>34.77961432506887</v>
      </c>
      <c r="AF15" s="12">
        <v>34.563106796116507</v>
      </c>
      <c r="AG15" s="12">
        <v>35.38461538461538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1.1816250663834305</v>
      </c>
      <c r="I16" s="23">
        <v>1.641025641025641</v>
      </c>
      <c r="J16" s="23">
        <v>1.1024182076813656</v>
      </c>
      <c r="K16" s="23">
        <v>1.4170277550064412</v>
      </c>
      <c r="L16" s="23">
        <v>3.7032274656037028</v>
      </c>
      <c r="M16" s="23">
        <v>5.1640866873065017</v>
      </c>
      <c r="N16" s="23">
        <v>4.1890610180208672</v>
      </c>
      <c r="O16" s="23">
        <v>6.6908870723584615</v>
      </c>
      <c r="P16" s="23">
        <v>6.5796628602501368</v>
      </c>
      <c r="Q16" s="23">
        <v>9.3754091920911353</v>
      </c>
      <c r="R16" s="23">
        <v>10.989974937343359</v>
      </c>
      <c r="S16" s="23">
        <v>15.412779024447854</v>
      </c>
      <c r="T16" s="23">
        <v>13.850349816198268</v>
      </c>
      <c r="U16" s="23">
        <v>13.03886925795053</v>
      </c>
      <c r="V16" s="23">
        <v>14.443539946505407</v>
      </c>
      <c r="W16" s="23">
        <v>16.317044100119187</v>
      </c>
      <c r="X16" s="23">
        <v>16.415305995263619</v>
      </c>
      <c r="Y16" s="23">
        <v>20.603015075376881</v>
      </c>
      <c r="Z16" s="23">
        <v>26.820936639118457</v>
      </c>
      <c r="AA16" s="23">
        <v>23.11742377862128</v>
      </c>
      <c r="AB16" s="23">
        <v>22.944281524926684</v>
      </c>
      <c r="AC16" s="23">
        <v>29.218624871296189</v>
      </c>
      <c r="AD16" s="23">
        <v>31.684940702618032</v>
      </c>
      <c r="AE16" s="23">
        <v>32.679127725856695</v>
      </c>
      <c r="AF16" s="23">
        <v>28.773445939310616</v>
      </c>
      <c r="AG16" s="23">
        <v>30.85231914314242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28.307076769192296</v>
      </c>
      <c r="F17" s="12">
        <v>12.524916943521596</v>
      </c>
      <c r="G17" s="12">
        <v>11.360677083333332</v>
      </c>
      <c r="H17" s="12">
        <v>11.201127157449807</v>
      </c>
      <c r="I17" s="12">
        <v>8.9655172413793114</v>
      </c>
      <c r="J17" s="12">
        <v>8.0172076652326929</v>
      </c>
      <c r="K17" s="12">
        <v>7.2734196496572743</v>
      </c>
      <c r="L17" s="12">
        <v>26.08809648662821</v>
      </c>
      <c r="M17" s="12">
        <v>19.531026594223622</v>
      </c>
      <c r="N17" s="12">
        <v>19.559547957113882</v>
      </c>
      <c r="O17" s="12">
        <v>14.486418982204185</v>
      </c>
      <c r="P17" s="12">
        <v>13.4777376654633</v>
      </c>
      <c r="Q17" s="12">
        <v>14.259597806215723</v>
      </c>
      <c r="R17" s="12">
        <v>17.484116899618805</v>
      </c>
      <c r="S17" s="12">
        <v>9.5501563627616068</v>
      </c>
      <c r="T17" s="12">
        <v>11.144164759725401</v>
      </c>
      <c r="U17" s="12">
        <v>8.7544877105771892</v>
      </c>
      <c r="V17" s="12">
        <v>16.2217659137577</v>
      </c>
      <c r="W17" s="12">
        <v>14.010640993159363</v>
      </c>
      <c r="X17" s="12">
        <v>15.215163934426229</v>
      </c>
      <c r="Y17" s="12">
        <v>15.724137931034482</v>
      </c>
      <c r="Z17" s="12">
        <v>20.704375667022411</v>
      </c>
      <c r="AA17" s="12">
        <v>16.717409355106561</v>
      </c>
      <c r="AB17" s="12">
        <v>18.464467005076141</v>
      </c>
      <c r="AC17" s="12">
        <v>18.581275129236072</v>
      </c>
      <c r="AD17" s="12">
        <v>19.791666666666668</v>
      </c>
      <c r="AE17" s="12">
        <v>20.870044052863435</v>
      </c>
      <c r="AF17" s="12">
        <v>20.776031434184674</v>
      </c>
      <c r="AG17" s="12">
        <v>25.519222271321258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84.993924665856625</v>
      </c>
      <c r="M18" s="23" t="s">
        <v>54</v>
      </c>
      <c r="N18" s="23" t="s">
        <v>54</v>
      </c>
      <c r="O18" s="23">
        <v>81.785531041559778</v>
      </c>
      <c r="P18" s="23">
        <v>76.120137863121613</v>
      </c>
      <c r="Q18" s="23">
        <v>76.156264032330483</v>
      </c>
      <c r="R18" s="23">
        <v>71.080817916260969</v>
      </c>
      <c r="S18" s="23">
        <v>69.15038618809632</v>
      </c>
      <c r="T18" s="23">
        <v>63.50524475524476</v>
      </c>
      <c r="U18" s="23">
        <v>57.220367278798001</v>
      </c>
      <c r="V18" s="23">
        <v>55.874473784921541</v>
      </c>
      <c r="W18" s="23">
        <v>53.620628753090784</v>
      </c>
      <c r="X18" s="23">
        <v>40.129870129870135</v>
      </c>
      <c r="Y18" s="23">
        <v>39.992009588493801</v>
      </c>
      <c r="Z18" s="23">
        <v>38.933030646992059</v>
      </c>
      <c r="AA18" s="23">
        <v>40.153256704980848</v>
      </c>
      <c r="AB18" s="23">
        <v>43.15142753885074</v>
      </c>
      <c r="AC18" s="23">
        <v>43.426430517711168</v>
      </c>
      <c r="AD18" s="23">
        <v>39.608801955990216</v>
      </c>
      <c r="AE18" s="23">
        <v>41.010876519513758</v>
      </c>
      <c r="AF18" s="23">
        <v>35.85334198572356</v>
      </c>
      <c r="AG18" s="23">
        <v>31.565814098565191</v>
      </c>
    </row>
    <row r="19" spans="1:33" x14ac:dyDescent="0.25">
      <c r="A19" s="10" t="s">
        <v>14</v>
      </c>
      <c r="B19" s="11">
        <v>43.470085470085465</v>
      </c>
      <c r="C19" s="12">
        <v>36.908299357335359</v>
      </c>
      <c r="D19" s="12">
        <v>30.249370481683052</v>
      </c>
      <c r="E19" s="12">
        <v>29.641225249619225</v>
      </c>
      <c r="F19" s="12">
        <v>28.335602450646697</v>
      </c>
      <c r="G19" s="12">
        <v>27.869320887703591</v>
      </c>
      <c r="H19" s="12">
        <v>25.230591852421213</v>
      </c>
      <c r="I19" s="12">
        <v>27.335485027792721</v>
      </c>
      <c r="J19" s="12">
        <v>25.948341999829509</v>
      </c>
      <c r="K19" s="12">
        <v>25.924159313140947</v>
      </c>
      <c r="L19" s="12">
        <v>27.07899486325142</v>
      </c>
      <c r="M19" s="12">
        <v>27.758079912723304</v>
      </c>
      <c r="N19" s="12">
        <v>29.027731373204148</v>
      </c>
      <c r="O19" s="12">
        <v>29.525691699604746</v>
      </c>
      <c r="P19" s="12">
        <v>28.911701556629094</v>
      </c>
      <c r="Q19" s="12">
        <v>31.540496284166768</v>
      </c>
      <c r="R19" s="12">
        <v>35.607226306491135</v>
      </c>
      <c r="S19" s="12">
        <v>40.170202978552126</v>
      </c>
      <c r="T19" s="12">
        <v>42.758322524859487</v>
      </c>
      <c r="U19" s="12">
        <v>44.716905901116426</v>
      </c>
      <c r="V19" s="12">
        <v>48.139818198856716</v>
      </c>
      <c r="W19" s="12">
        <v>51.144706546765718</v>
      </c>
      <c r="X19" s="12">
        <v>55.506145907622603</v>
      </c>
      <c r="Y19" s="12">
        <v>57.181084751178211</v>
      </c>
      <c r="Z19" s="12">
        <v>59.424712928699499</v>
      </c>
      <c r="AA19" s="12">
        <v>59.353768367830618</v>
      </c>
      <c r="AB19" s="12">
        <v>59.087738335141836</v>
      </c>
      <c r="AC19" s="12">
        <v>61.658340955463316</v>
      </c>
      <c r="AD19" s="12">
        <v>57.083975961282775</v>
      </c>
      <c r="AE19" s="12">
        <v>58.025194045043889</v>
      </c>
      <c r="AF19" s="12">
        <v>58.547708971709547</v>
      </c>
      <c r="AG19" s="12">
        <v>60.61536330902041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17.27941176470588</v>
      </c>
      <c r="O20" s="23">
        <v>18.478260869565215</v>
      </c>
      <c r="P20" s="23">
        <v>45.642201834862391</v>
      </c>
      <c r="Q20" s="23">
        <v>49.26931106471816</v>
      </c>
      <c r="R20" s="23">
        <v>49.136276391554702</v>
      </c>
      <c r="S20" s="23">
        <v>48.983739837398375</v>
      </c>
      <c r="T20" s="23">
        <v>47.134935304990755</v>
      </c>
      <c r="U20" s="23">
        <v>51.821862348178136</v>
      </c>
      <c r="V20" s="23">
        <v>58.091993185689958</v>
      </c>
      <c r="W20" s="23">
        <v>67.158176943699729</v>
      </c>
      <c r="X20" s="23">
        <v>66.706443914081163</v>
      </c>
      <c r="Y20" s="23">
        <v>61.567164179104473</v>
      </c>
      <c r="Z20" s="23">
        <v>54.314720812182735</v>
      </c>
      <c r="AA20" s="23">
        <v>58.048780487804876</v>
      </c>
      <c r="AB20" s="23">
        <v>61.383928571428569</v>
      </c>
      <c r="AC20" s="23">
        <v>59.485530546623799</v>
      </c>
      <c r="AD20" s="23">
        <v>56.181015452538631</v>
      </c>
      <c r="AE20" s="23">
        <v>52.289669861554842</v>
      </c>
      <c r="AF20" s="23">
        <v>51.632047477744813</v>
      </c>
      <c r="AG20" s="23">
        <v>46.839080459770109</v>
      </c>
    </row>
    <row r="21" spans="1:33" x14ac:dyDescent="0.25">
      <c r="A21" s="10" t="s">
        <v>16</v>
      </c>
      <c r="B21" s="11" t="s">
        <v>54</v>
      </c>
      <c r="C21" s="12">
        <v>58.330749289904873</v>
      </c>
      <c r="D21" s="12" t="s">
        <v>54</v>
      </c>
      <c r="E21" s="12">
        <v>56.041754488129435</v>
      </c>
      <c r="F21" s="12" t="s">
        <v>54</v>
      </c>
      <c r="G21" s="12">
        <v>55.973313488629685</v>
      </c>
      <c r="H21" s="12">
        <v>54.907923488959078</v>
      </c>
      <c r="I21" s="12">
        <v>56.272662886514865</v>
      </c>
      <c r="J21" s="12">
        <v>56.172595409571244</v>
      </c>
      <c r="K21" s="12">
        <v>58.953791064466351</v>
      </c>
      <c r="L21" s="12">
        <v>59.377835687196068</v>
      </c>
      <c r="M21" s="12">
        <v>59.699302154055644</v>
      </c>
      <c r="N21" s="12">
        <v>58.477420131521519</v>
      </c>
      <c r="O21" s="12">
        <v>60.228599474979724</v>
      </c>
      <c r="P21" s="12">
        <v>60.040708324852446</v>
      </c>
      <c r="Q21" s="12">
        <v>61.317371430251178</v>
      </c>
      <c r="R21" s="12">
        <v>61.132791560349077</v>
      </c>
      <c r="S21" s="12">
        <v>59.929586423382254</v>
      </c>
      <c r="T21" s="12">
        <v>59.57388456950644</v>
      </c>
      <c r="U21" s="12">
        <v>57.740295675796624</v>
      </c>
      <c r="V21" s="12">
        <v>56.65160550738424</v>
      </c>
      <c r="W21" s="12">
        <v>56.303275276138287</v>
      </c>
      <c r="X21" s="12">
        <v>56.643654286516899</v>
      </c>
      <c r="Y21" s="12">
        <v>56.024183060009079</v>
      </c>
      <c r="Z21" s="12">
        <v>56.283903012874973</v>
      </c>
      <c r="AA21" s="12">
        <v>59.493223912449544</v>
      </c>
      <c r="AB21" s="12">
        <v>58.997760288284681</v>
      </c>
      <c r="AC21" s="12">
        <v>60.235643455818035</v>
      </c>
      <c r="AD21" s="12">
        <v>60.328118334736047</v>
      </c>
      <c r="AE21" s="12">
        <v>61.452372658349177</v>
      </c>
      <c r="AF21" s="12">
        <v>60.375646633954162</v>
      </c>
      <c r="AG21" s="12">
        <v>60.131444364649298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35.290462876669778</v>
      </c>
      <c r="F22" s="23">
        <v>38.404821815202759</v>
      </c>
      <c r="G22" s="23">
        <v>39.419745958429559</v>
      </c>
      <c r="H22" s="23">
        <v>41.817925988462086</v>
      </c>
      <c r="I22" s="23">
        <v>45.462906998134187</v>
      </c>
      <c r="J22" s="23">
        <v>46.477828100611553</v>
      </c>
      <c r="K22" s="23">
        <v>46.310073439705292</v>
      </c>
      <c r="L22" s="23">
        <v>47.452244394937665</v>
      </c>
      <c r="M22" s="23">
        <v>49.154586723393059</v>
      </c>
      <c r="N22" s="23">
        <v>46.539031339031339</v>
      </c>
      <c r="O22" s="23">
        <v>44.284898984134237</v>
      </c>
      <c r="P22" s="23">
        <v>48.029007065823727</v>
      </c>
      <c r="Q22" s="23">
        <v>47.84970953316337</v>
      </c>
      <c r="R22" s="23">
        <v>52.701787394167454</v>
      </c>
      <c r="S22" s="23">
        <v>50.827506512329357</v>
      </c>
      <c r="T22" s="23">
        <v>49.105998777771212</v>
      </c>
      <c r="U22" s="23">
        <v>43.607053111290945</v>
      </c>
      <c r="V22" s="23">
        <v>49.509338398227285</v>
      </c>
      <c r="W22" s="23">
        <v>54.795793592565424</v>
      </c>
      <c r="X22" s="23">
        <v>59.623131016590428</v>
      </c>
      <c r="Y22" s="23">
        <v>67.660664033721034</v>
      </c>
      <c r="Z22" s="23">
        <v>67.346792497909448</v>
      </c>
      <c r="AA22" s="23">
        <v>66.605979302414724</v>
      </c>
      <c r="AB22" s="23">
        <v>68.141350499931519</v>
      </c>
      <c r="AC22" s="23">
        <v>68.852927282115502</v>
      </c>
      <c r="AD22" s="23">
        <v>69.757528148730046</v>
      </c>
      <c r="AE22" s="23">
        <v>69.411439624205585</v>
      </c>
      <c r="AF22" s="23">
        <v>69.133105400824874</v>
      </c>
      <c r="AG22" s="23">
        <v>70.153869361894721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22.408449813421036</v>
      </c>
      <c r="G23" s="12">
        <v>22.121963311849278</v>
      </c>
      <c r="H23" s="12">
        <v>19.752639402370701</v>
      </c>
      <c r="I23" s="12">
        <v>19.853602388403296</v>
      </c>
      <c r="J23" s="12">
        <v>18.108189893020523</v>
      </c>
      <c r="K23" s="12">
        <v>18.299576488933781</v>
      </c>
      <c r="L23" s="12">
        <v>17.800050748540979</v>
      </c>
      <c r="M23" s="12">
        <v>17.174253757925484</v>
      </c>
      <c r="N23" s="12">
        <v>8.260907888937858</v>
      </c>
      <c r="O23" s="12">
        <v>11.654578035668573</v>
      </c>
      <c r="P23" s="12">
        <v>13.67484904174324</v>
      </c>
      <c r="Q23" s="12">
        <v>15.141082976738202</v>
      </c>
      <c r="R23" s="12">
        <v>15.684957950749501</v>
      </c>
      <c r="S23" s="12">
        <v>16.040394168906264</v>
      </c>
      <c r="T23" s="12">
        <v>14.414691368012297</v>
      </c>
      <c r="U23" s="12">
        <v>16.067424924310615</v>
      </c>
      <c r="V23" s="12">
        <v>18.182945544170764</v>
      </c>
      <c r="W23" s="12">
        <v>16.476696864328819</v>
      </c>
      <c r="X23" s="12">
        <v>22.51906687959881</v>
      </c>
      <c r="Y23" s="12">
        <v>28.830870830535037</v>
      </c>
      <c r="Z23" s="12">
        <v>31.746839307064185</v>
      </c>
      <c r="AA23" s="12">
        <v>34.803980918710806</v>
      </c>
      <c r="AB23" s="12">
        <v>46.319968241365615</v>
      </c>
      <c r="AC23" s="12">
        <v>47.080333376969072</v>
      </c>
      <c r="AD23" s="12">
        <v>48.159845146830342</v>
      </c>
      <c r="AE23" s="12">
        <v>47.949163768835895</v>
      </c>
      <c r="AF23" s="12">
        <v>50.833868378812198</v>
      </c>
      <c r="AG23" s="12">
        <v>53.145595281975666</v>
      </c>
    </row>
    <row r="24" spans="1:33" x14ac:dyDescent="0.25">
      <c r="A24" s="21" t="s">
        <v>19</v>
      </c>
      <c r="B24" s="22">
        <v>13.029989658738367</v>
      </c>
      <c r="C24" s="23">
        <v>11.647661158948102</v>
      </c>
      <c r="D24" s="23">
        <v>10.506824674637603</v>
      </c>
      <c r="E24" s="23">
        <v>10.136847440446022</v>
      </c>
      <c r="F24" s="23">
        <v>9.7376827025457366</v>
      </c>
      <c r="G24" s="23">
        <v>9.2766617811880341</v>
      </c>
      <c r="H24" s="23">
        <v>8.9850249584026614</v>
      </c>
      <c r="I24" s="23">
        <v>8.7450520451546705</v>
      </c>
      <c r="J24" s="23">
        <v>10.845750833503438</v>
      </c>
      <c r="K24" s="23">
        <v>12.658710005078719</v>
      </c>
      <c r="L24" s="23">
        <v>14.087704624208389</v>
      </c>
      <c r="M24" s="23">
        <v>15.356840620592383</v>
      </c>
      <c r="N24" s="23">
        <v>17.16182048040455</v>
      </c>
      <c r="O24" s="23">
        <v>18.743207192965123</v>
      </c>
      <c r="P24" s="23">
        <v>18.874492361245405</v>
      </c>
      <c r="Q24" s="23">
        <v>19.00028401022437</v>
      </c>
      <c r="R24" s="23">
        <v>25.333657863778349</v>
      </c>
      <c r="S24" s="23">
        <v>30.085888699602503</v>
      </c>
      <c r="T24" s="23">
        <v>25.519699069491185</v>
      </c>
      <c r="U24" s="23">
        <v>25.50584927448913</v>
      </c>
      <c r="V24" s="23">
        <v>25.460588107795672</v>
      </c>
      <c r="W24" s="23">
        <v>27.687488650808067</v>
      </c>
      <c r="X24" s="23">
        <v>28.07426231822674</v>
      </c>
      <c r="Y24" s="23">
        <v>26.512046121704174</v>
      </c>
      <c r="Z24" s="23">
        <v>29.361813654828982</v>
      </c>
      <c r="AA24" s="23">
        <v>30.474244931733558</v>
      </c>
      <c r="AB24" s="23">
        <v>32.469950905705097</v>
      </c>
      <c r="AC24" s="23">
        <v>34.285014909430771</v>
      </c>
      <c r="AD24" s="23">
        <v>35.142281541173503</v>
      </c>
      <c r="AE24" s="23">
        <v>38.312801499023244</v>
      </c>
      <c r="AF24" s="23">
        <v>41.334110655583558</v>
      </c>
      <c r="AG24" s="23">
        <v>43.800932351161883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54.558926760783088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62.602190756078016</v>
      </c>
      <c r="K25" s="12" t="s">
        <v>54</v>
      </c>
      <c r="L25" s="12" t="s">
        <v>54</v>
      </c>
      <c r="M25" s="12" t="s">
        <v>54</v>
      </c>
      <c r="N25" s="12">
        <v>66.328137953904829</v>
      </c>
      <c r="O25" s="12" t="s">
        <v>54</v>
      </c>
      <c r="P25" s="12">
        <v>63.6023887497592</v>
      </c>
      <c r="Q25" s="12">
        <v>63.768879522304189</v>
      </c>
      <c r="R25" s="12">
        <v>63.25901571971643</v>
      </c>
      <c r="S25" s="12">
        <v>63.322389190554361</v>
      </c>
      <c r="T25" s="12">
        <v>63.324446505158214</v>
      </c>
      <c r="U25" s="12">
        <v>62.309600738518341</v>
      </c>
      <c r="V25" s="12">
        <v>62.324704081353701</v>
      </c>
      <c r="W25" s="12">
        <v>62.343051139731642</v>
      </c>
      <c r="X25" s="12">
        <v>63.424095110954383</v>
      </c>
      <c r="Y25" s="12">
        <v>63.701578192252505</v>
      </c>
      <c r="Z25" s="12">
        <v>63.920102791729938</v>
      </c>
      <c r="AA25" s="12">
        <v>63.982369955465778</v>
      </c>
      <c r="AB25" s="12">
        <v>63.020024258932175</v>
      </c>
      <c r="AC25" s="12">
        <v>63.020559331663897</v>
      </c>
      <c r="AD25" s="12">
        <v>63.020802169967482</v>
      </c>
      <c r="AE25" s="12">
        <v>64.151229306360577</v>
      </c>
      <c r="AF25" s="12">
        <v>63.302628536190539</v>
      </c>
      <c r="AG25" s="12">
        <v>63.30196904744605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70.897648399461303</v>
      </c>
      <c r="F26" s="23">
        <v>70.637907024977039</v>
      </c>
      <c r="G26" s="23">
        <v>68.77669310555217</v>
      </c>
      <c r="H26" s="23">
        <v>67.13196713196713</v>
      </c>
      <c r="I26" s="23">
        <v>68.020822341809989</v>
      </c>
      <c r="J26" s="23">
        <v>67.283771004582817</v>
      </c>
      <c r="K26" s="23">
        <v>65.760661185191509</v>
      </c>
      <c r="L26" s="23">
        <v>61.974995116233643</v>
      </c>
      <c r="M26" s="23">
        <v>57.244246172564125</v>
      </c>
      <c r="N26" s="23">
        <v>52.612639258601988</v>
      </c>
      <c r="O26" s="23">
        <v>47.316956832816601</v>
      </c>
      <c r="P26" s="23">
        <v>42.771792821188313</v>
      </c>
      <c r="Q26" s="23">
        <v>44.947295060545351</v>
      </c>
      <c r="R26" s="23">
        <v>40.52363177540613</v>
      </c>
      <c r="S26" s="23">
        <v>41.227137388345383</v>
      </c>
      <c r="T26" s="23">
        <v>32.530679591626281</v>
      </c>
      <c r="U26" s="23">
        <v>31.793887188002696</v>
      </c>
      <c r="V26" s="23">
        <v>29.59049544994944</v>
      </c>
      <c r="W26" s="23">
        <v>21.878109452736318</v>
      </c>
      <c r="X26" s="23">
        <v>27.508880994671408</v>
      </c>
      <c r="Y26" s="23">
        <v>28.709086993970718</v>
      </c>
      <c r="Z26" s="23">
        <v>28.957976696670162</v>
      </c>
      <c r="AA26" s="23">
        <v>24.251102583194914</v>
      </c>
      <c r="AB26" s="23">
        <v>26.91455170120803</v>
      </c>
      <c r="AC26" s="23">
        <v>25.499486242721769</v>
      </c>
      <c r="AD26" s="23">
        <v>26.973798872944865</v>
      </c>
      <c r="AE26" s="23">
        <v>26.547550432276658</v>
      </c>
      <c r="AF26" s="23">
        <v>27.216191151601116</v>
      </c>
      <c r="AG26" s="23">
        <v>33.144979856642074</v>
      </c>
    </row>
    <row r="27" spans="1:33" x14ac:dyDescent="0.25">
      <c r="A27" s="10" t="s">
        <v>22</v>
      </c>
      <c r="B27" s="11" t="s">
        <v>54</v>
      </c>
      <c r="C27" s="12">
        <v>16.725521669341894</v>
      </c>
      <c r="D27" s="12" t="s">
        <v>54</v>
      </c>
      <c r="E27" s="12">
        <v>16.42385755198605</v>
      </c>
      <c r="F27" s="12" t="s">
        <v>54</v>
      </c>
      <c r="G27" s="12">
        <v>16.012364760432767</v>
      </c>
      <c r="H27" s="12" t="s">
        <v>54</v>
      </c>
      <c r="I27" s="12">
        <v>16.554177307551988</v>
      </c>
      <c r="J27" s="12" t="s">
        <v>54</v>
      </c>
      <c r="K27" s="12">
        <v>15.154597233523189</v>
      </c>
      <c r="L27" s="12" t="s">
        <v>54</v>
      </c>
      <c r="M27" s="12">
        <v>26.421265047665436</v>
      </c>
      <c r="N27" s="12" t="s">
        <v>54</v>
      </c>
      <c r="O27" s="12">
        <v>27.477448659714671</v>
      </c>
      <c r="P27" s="12" t="s">
        <v>54</v>
      </c>
      <c r="Q27" s="12">
        <v>30.791609248200892</v>
      </c>
      <c r="R27" s="12">
        <v>27.111066459034511</v>
      </c>
      <c r="S27" s="12">
        <v>29.913391072618257</v>
      </c>
      <c r="T27" s="12" t="s">
        <v>54</v>
      </c>
      <c r="U27" s="12" t="s">
        <v>54</v>
      </c>
      <c r="V27" s="12" t="s">
        <v>54</v>
      </c>
      <c r="W27" s="12">
        <v>16.296506444030154</v>
      </c>
      <c r="X27" s="12">
        <v>17.544354838709676</v>
      </c>
      <c r="Y27" s="12">
        <v>14.359518270151908</v>
      </c>
      <c r="Z27" s="12">
        <v>16.527763831710011</v>
      </c>
      <c r="AA27" s="12">
        <v>14.506741961507435</v>
      </c>
      <c r="AB27" s="12">
        <v>19.072883719348365</v>
      </c>
      <c r="AC27" s="12">
        <v>27.6</v>
      </c>
      <c r="AD27" s="12">
        <v>27.368621892716966</v>
      </c>
      <c r="AE27" s="12">
        <v>26.322389129155262</v>
      </c>
      <c r="AF27" s="12">
        <v>27.176418542923003</v>
      </c>
      <c r="AG27" s="12">
        <v>29.758332017058919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25.836666991901648</v>
      </c>
      <c r="G28" s="23">
        <v>21.655854185974668</v>
      </c>
      <c r="H28" s="23">
        <v>22.567432567432565</v>
      </c>
      <c r="I28" s="23">
        <v>33.893725607925546</v>
      </c>
      <c r="J28" s="23">
        <v>28.615081320847708</v>
      </c>
      <c r="K28" s="23">
        <v>27.401129943502823</v>
      </c>
      <c r="L28" s="23">
        <v>24.30939226519337</v>
      </c>
      <c r="M28" s="23">
        <v>23.536776212832546</v>
      </c>
      <c r="N28" s="23">
        <v>23.624877464328506</v>
      </c>
      <c r="O28" s="23">
        <v>19.881583047678404</v>
      </c>
      <c r="P28" s="23">
        <v>16.93412950177272</v>
      </c>
      <c r="Q28" s="23">
        <v>17.828037725483014</v>
      </c>
      <c r="R28" s="23">
        <v>16.143002717391305</v>
      </c>
      <c r="S28" s="23">
        <v>12.943176299174358</v>
      </c>
      <c r="T28" s="23">
        <v>13.100818304599985</v>
      </c>
      <c r="U28" s="23">
        <v>12.385252069224981</v>
      </c>
      <c r="V28" s="23">
        <v>12.698412698412698</v>
      </c>
      <c r="W28" s="23">
        <v>13.428161294532165</v>
      </c>
      <c r="X28" s="23">
        <v>16.253028616331612</v>
      </c>
      <c r="Y28" s="23">
        <v>16.541047056426969</v>
      </c>
      <c r="Z28" s="23">
        <v>17.941934608601272</v>
      </c>
      <c r="AA28" s="23">
        <v>19.35998889351659</v>
      </c>
      <c r="AB28" s="23">
        <v>20.114495724079443</v>
      </c>
      <c r="AC28" s="23">
        <v>21.890187836595299</v>
      </c>
      <c r="AD28" s="23">
        <v>23.982371304401052</v>
      </c>
      <c r="AE28" s="23">
        <v>24.833598397832361</v>
      </c>
      <c r="AF28" s="23">
        <v>24.560083352627927</v>
      </c>
      <c r="AG28" s="23">
        <v>27.164792510988072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28.170894526034711</v>
      </c>
      <c r="F29" s="12">
        <v>28.676316341514578</v>
      </c>
      <c r="G29" s="12">
        <v>28.56851133346947</v>
      </c>
      <c r="H29" s="12">
        <v>30.541323234573404</v>
      </c>
      <c r="I29" s="12">
        <v>34.012928891098952</v>
      </c>
      <c r="J29" s="12">
        <v>34.002333722287048</v>
      </c>
      <c r="K29" s="12">
        <v>34.831714479331374</v>
      </c>
      <c r="L29" s="12">
        <v>31.826568265682653</v>
      </c>
      <c r="M29" s="12">
        <v>33.570475767007558</v>
      </c>
      <c r="N29" s="12">
        <v>34.898750538560961</v>
      </c>
      <c r="O29" s="12">
        <v>40.158940397350996</v>
      </c>
      <c r="P29" s="12">
        <v>41.116625310173696</v>
      </c>
      <c r="Q29" s="12">
        <v>36.855130401675225</v>
      </c>
      <c r="R29" s="12">
        <v>38.620454157418472</v>
      </c>
      <c r="S29" s="12">
        <v>41.136000000000003</v>
      </c>
      <c r="T29" s="12">
        <v>43.486916951080772</v>
      </c>
      <c r="U29" s="12">
        <v>44.023636852001076</v>
      </c>
      <c r="V29" s="12">
        <v>43.995845774373613</v>
      </c>
      <c r="W29" s="12">
        <v>51.401869158878512</v>
      </c>
      <c r="X29" s="12">
        <v>51.981089599279606</v>
      </c>
      <c r="Y29" s="12">
        <v>53.566096244401052</v>
      </c>
      <c r="Z29" s="12">
        <v>54.082108700723111</v>
      </c>
      <c r="AA29" s="12">
        <v>53.050632911392405</v>
      </c>
      <c r="AB29" s="12">
        <v>55.290060352260127</v>
      </c>
      <c r="AC29" s="12">
        <v>61.896570261262227</v>
      </c>
      <c r="AD29" s="12">
        <v>62.276519666269373</v>
      </c>
      <c r="AE29" s="12">
        <v>60.74997620633863</v>
      </c>
      <c r="AF29" s="12">
        <v>61.447671738128165</v>
      </c>
      <c r="AG29" s="12">
        <v>59.868123927377837</v>
      </c>
    </row>
    <row r="30" spans="1:33" x14ac:dyDescent="0.25">
      <c r="A30" s="21" t="s">
        <v>25</v>
      </c>
      <c r="B30" s="22">
        <v>29.214884807304379</v>
      </c>
      <c r="C30" s="23">
        <v>28.596033659760838</v>
      </c>
      <c r="D30" s="23">
        <v>27.813632110553971</v>
      </c>
      <c r="E30" s="23">
        <v>25.95521940646114</v>
      </c>
      <c r="F30" s="23">
        <v>23.126579898468673</v>
      </c>
      <c r="G30" s="23">
        <v>22.819061298635461</v>
      </c>
      <c r="H30" s="23">
        <v>21.497879263261865</v>
      </c>
      <c r="I30" s="23">
        <v>22.287177774066031</v>
      </c>
      <c r="J30" s="23">
        <v>23.066584811428761</v>
      </c>
      <c r="K30" s="23">
        <v>24.652416839916842</v>
      </c>
      <c r="L30" s="23">
        <v>27.219251336898392</v>
      </c>
      <c r="M30" s="23">
        <v>23.674779285972953</v>
      </c>
      <c r="N30" s="23">
        <v>29.563839746513359</v>
      </c>
      <c r="O30" s="23">
        <v>29.809885109648416</v>
      </c>
      <c r="P30" s="23">
        <v>31.738519119947721</v>
      </c>
      <c r="Q30" s="23">
        <v>31.930368209989062</v>
      </c>
      <c r="R30" s="23">
        <v>34.487642273614398</v>
      </c>
      <c r="S30" s="23">
        <v>34.333409446764094</v>
      </c>
      <c r="T30" s="23">
        <v>35.404547050829862</v>
      </c>
      <c r="U30" s="23">
        <v>34.493247535556002</v>
      </c>
      <c r="V30" s="23">
        <v>33.699212048747526</v>
      </c>
      <c r="W30" s="23">
        <v>34.487656927861174</v>
      </c>
      <c r="X30" s="23">
        <v>35.432015018378578</v>
      </c>
      <c r="Y30" s="23">
        <v>36.286467843375938</v>
      </c>
      <c r="Z30" s="23">
        <v>36.55990510083037</v>
      </c>
      <c r="AA30" s="23">
        <v>36.876924459109588</v>
      </c>
      <c r="AB30" s="23">
        <v>37.29043772160496</v>
      </c>
      <c r="AC30" s="23">
        <v>37.211833679896102</v>
      </c>
      <c r="AD30" s="23">
        <v>38.795318298601195</v>
      </c>
      <c r="AE30" s="23">
        <v>38.123550085432093</v>
      </c>
      <c r="AF30" s="23">
        <v>38.039650001375776</v>
      </c>
      <c r="AG30" s="23">
        <v>39.17210056772101</v>
      </c>
    </row>
    <row r="31" spans="1:33" x14ac:dyDescent="0.25">
      <c r="A31" s="10" t="s">
        <v>26</v>
      </c>
      <c r="B31" s="11" t="s">
        <v>54</v>
      </c>
      <c r="C31" s="12">
        <v>50.231944182538193</v>
      </c>
      <c r="D31" s="12" t="s">
        <v>54</v>
      </c>
      <c r="E31" s="12">
        <v>52.987829891973206</v>
      </c>
      <c r="F31" s="12" t="s">
        <v>54</v>
      </c>
      <c r="G31" s="12">
        <v>56.598841526808251</v>
      </c>
      <c r="H31" s="12" t="s">
        <v>54</v>
      </c>
      <c r="I31" s="12">
        <v>56.738434839199527</v>
      </c>
      <c r="J31" s="12" t="s">
        <v>54</v>
      </c>
      <c r="K31" s="12">
        <v>57.167906615565741</v>
      </c>
      <c r="L31" s="12" t="s">
        <v>54</v>
      </c>
      <c r="M31" s="12">
        <v>60.623980867485606</v>
      </c>
      <c r="N31" s="12" t="s">
        <v>54</v>
      </c>
      <c r="O31" s="12">
        <v>58.944506703191799</v>
      </c>
      <c r="P31" s="12">
        <v>58.000573958674984</v>
      </c>
      <c r="Q31" s="12">
        <v>66.720605079907642</v>
      </c>
      <c r="R31" s="12">
        <v>67.648800445010679</v>
      </c>
      <c r="S31" s="12">
        <v>63.225792368811675</v>
      </c>
      <c r="T31" s="12">
        <v>66.463560334528083</v>
      </c>
      <c r="U31" s="12">
        <v>62.200896254333301</v>
      </c>
      <c r="V31" s="12">
        <v>61.729396495781963</v>
      </c>
      <c r="W31" s="12">
        <v>60.182333374399413</v>
      </c>
      <c r="X31" s="12">
        <v>61.885146103896105</v>
      </c>
      <c r="Y31" s="12">
        <v>67.204100071657777</v>
      </c>
      <c r="Z31" s="12">
        <v>66.673168974986112</v>
      </c>
      <c r="AA31" s="12">
        <v>67.532292384691473</v>
      </c>
      <c r="AB31" s="12">
        <v>66.96839652134372</v>
      </c>
      <c r="AC31" s="12">
        <v>70.889624241098289</v>
      </c>
      <c r="AD31" s="12">
        <v>72.813402349935458</v>
      </c>
      <c r="AE31" s="12">
        <v>70.582100751631074</v>
      </c>
      <c r="AF31" s="12">
        <v>71.842575135162136</v>
      </c>
      <c r="AG31" s="12">
        <v>77.553243586284097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47.234809232427679</v>
      </c>
      <c r="R32" s="26">
        <v>47.906316779504508</v>
      </c>
      <c r="S32" s="26">
        <v>47.905868611588566</v>
      </c>
      <c r="T32" s="26" t="s">
        <v>54</v>
      </c>
      <c r="U32" s="26" t="s">
        <v>54</v>
      </c>
      <c r="V32" s="26" t="s">
        <v>54</v>
      </c>
      <c r="W32" s="26">
        <v>47.824307297918416</v>
      </c>
      <c r="X32" s="26">
        <v>49.048257035563402</v>
      </c>
      <c r="Y32" s="26">
        <v>50.167091536896621</v>
      </c>
      <c r="Z32" s="26">
        <v>50.608977117243683</v>
      </c>
      <c r="AA32" s="26">
        <v>51.798168642555623</v>
      </c>
      <c r="AB32" s="26">
        <v>52.79655575882876</v>
      </c>
      <c r="AC32" s="26">
        <v>54.04220969138256</v>
      </c>
      <c r="AD32" s="26">
        <v>54.863030574532424</v>
      </c>
      <c r="AE32" s="26">
        <v>55.284451932593704</v>
      </c>
      <c r="AF32" s="26">
        <v>55.270860422554776</v>
      </c>
      <c r="AG32" s="26">
        <v>56.341871296569003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16.344138042251252</v>
      </c>
      <c r="J33" s="12">
        <v>14.528502301428064</v>
      </c>
      <c r="K33" s="12">
        <v>13.86709736963544</v>
      </c>
      <c r="L33" s="12">
        <v>12.240726722180167</v>
      </c>
      <c r="M33" s="12">
        <v>11.860773308387902</v>
      </c>
      <c r="N33" s="12">
        <v>11.317716520338919</v>
      </c>
      <c r="O33" s="12">
        <v>11.331165272042972</v>
      </c>
      <c r="P33" s="12">
        <v>12.446133487156867</v>
      </c>
      <c r="Q33" s="12">
        <v>11.808083343793147</v>
      </c>
      <c r="R33" s="12">
        <v>11.364155251141552</v>
      </c>
      <c r="S33" s="12">
        <v>10.759804555207984</v>
      </c>
      <c r="T33" s="12">
        <v>10.480938275172797</v>
      </c>
      <c r="U33" s="12">
        <v>6.2673466967145055</v>
      </c>
      <c r="V33" s="12">
        <v>6.2122556765297956</v>
      </c>
      <c r="W33" s="12">
        <v>6.3595015195088616</v>
      </c>
      <c r="X33" s="12">
        <v>6.6072489601901356</v>
      </c>
      <c r="Y33" s="12">
        <v>7.0276656493058978</v>
      </c>
      <c r="Z33" s="12">
        <v>6.2014903706571189</v>
      </c>
      <c r="AA33" s="12">
        <v>8.5973192373041343</v>
      </c>
      <c r="AB33" s="12">
        <v>8.4189398777483806</v>
      </c>
      <c r="AC33" s="12">
        <v>9.6927647412755729</v>
      </c>
      <c r="AD33" s="12">
        <v>11.617286905923729</v>
      </c>
      <c r="AE33" s="12">
        <v>11.245781471132563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29.192143783583468</v>
      </c>
      <c r="C34" s="23" t="s">
        <v>54</v>
      </c>
      <c r="D34" s="23">
        <v>26.732749199532186</v>
      </c>
      <c r="E34" s="23" t="s">
        <v>54</v>
      </c>
      <c r="F34" s="23">
        <v>26.203387207944743</v>
      </c>
      <c r="G34" s="23" t="s">
        <v>54</v>
      </c>
      <c r="H34" s="23">
        <v>24.997722833070885</v>
      </c>
      <c r="I34" s="23" t="s">
        <v>54</v>
      </c>
      <c r="J34" s="23">
        <v>23.497999665948193</v>
      </c>
      <c r="K34" s="23" t="s">
        <v>54</v>
      </c>
      <c r="L34" s="23">
        <v>24.576751402242987</v>
      </c>
      <c r="M34" s="23" t="s">
        <v>54</v>
      </c>
      <c r="N34" s="23">
        <v>27.948833586158827</v>
      </c>
      <c r="O34" s="23" t="s">
        <v>54</v>
      </c>
      <c r="P34" s="23">
        <v>28.048256282985285</v>
      </c>
      <c r="Q34" s="23" t="s">
        <v>54</v>
      </c>
      <c r="R34" s="23">
        <v>28.406669648283856</v>
      </c>
      <c r="S34" s="23" t="s">
        <v>54</v>
      </c>
      <c r="T34" s="23">
        <v>29.920732918289279</v>
      </c>
      <c r="U34" s="23" t="s">
        <v>54</v>
      </c>
      <c r="V34" s="23">
        <v>27.874826094793654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18.890814558058928</v>
      </c>
      <c r="Y35" s="12">
        <v>12.183353437876962</v>
      </c>
      <c r="Z35" s="12">
        <v>5.697445972495089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11.981566820276498</v>
      </c>
      <c r="AF35" s="12">
        <v>9.7100472016183392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20.935960591133004</v>
      </c>
      <c r="X36" s="23" t="s">
        <v>54</v>
      </c>
      <c r="Y36" s="23">
        <v>21.287128712871283</v>
      </c>
      <c r="Z36" s="23">
        <v>19.002375296912117</v>
      </c>
      <c r="AA36" s="23">
        <v>13.001912045889103</v>
      </c>
      <c r="AB36" s="23">
        <v>12.24944320712695</v>
      </c>
      <c r="AC36" s="23">
        <v>9.9773242630385486</v>
      </c>
      <c r="AD36" s="23">
        <v>15.866388308977037</v>
      </c>
      <c r="AE36" s="23">
        <v>12.579957356076759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26.728892660161225</v>
      </c>
      <c r="D37" s="12">
        <v>28.734901462174189</v>
      </c>
      <c r="E37" s="12">
        <v>31.97056418642682</v>
      </c>
      <c r="F37" s="12">
        <v>33.858695652173914</v>
      </c>
      <c r="G37" s="12">
        <v>36.954022988505749</v>
      </c>
      <c r="H37" s="12">
        <v>40.821167883211679</v>
      </c>
      <c r="I37" s="12">
        <v>38.287752675386443</v>
      </c>
      <c r="J37" s="12">
        <v>30.690010298661175</v>
      </c>
      <c r="K37" s="12">
        <v>32.366785916023346</v>
      </c>
      <c r="L37" s="12">
        <v>50.908120426666983</v>
      </c>
      <c r="M37" s="12">
        <v>52.310138597544722</v>
      </c>
      <c r="N37" s="12">
        <v>54.65852379630487</v>
      </c>
      <c r="O37" s="12">
        <v>56.160481053417897</v>
      </c>
      <c r="P37" s="12">
        <v>57.149026398863391</v>
      </c>
      <c r="Q37" s="12">
        <v>62.252100209350516</v>
      </c>
      <c r="R37" s="12">
        <v>63.495381924049596</v>
      </c>
      <c r="S37" s="12">
        <v>66.351876272059272</v>
      </c>
      <c r="T37" s="12">
        <v>68.588249331206583</v>
      </c>
      <c r="U37" s="12">
        <v>61.421873088081256</v>
      </c>
      <c r="V37" s="12">
        <v>61.105530966581235</v>
      </c>
      <c r="W37" s="12">
        <v>62.121212121212125</v>
      </c>
      <c r="X37" s="12">
        <v>62.134860190439291</v>
      </c>
      <c r="Y37" s="12">
        <v>62.173660179036993</v>
      </c>
      <c r="Z37" s="12">
        <v>62.067107998443582</v>
      </c>
      <c r="AA37" s="12">
        <v>62.668106296143058</v>
      </c>
      <c r="AB37" s="12">
        <v>61.940780621020572</v>
      </c>
      <c r="AC37" s="12">
        <v>60.659641555462173</v>
      </c>
      <c r="AD37" s="12">
        <v>61.258839784689947</v>
      </c>
      <c r="AE37" s="12">
        <v>57.676851675485842</v>
      </c>
      <c r="AF37" s="12">
        <v>58.492170999160955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30.473768378189558</v>
      </c>
      <c r="T38" s="23">
        <v>29.505670830945252</v>
      </c>
      <c r="U38" s="23">
        <v>20.847911092817451</v>
      </c>
      <c r="V38" s="23">
        <v>23.860294117647058</v>
      </c>
      <c r="W38" s="23">
        <v>28.830942353250862</v>
      </c>
      <c r="X38" s="23">
        <v>29.822403909379364</v>
      </c>
      <c r="Y38" s="23">
        <v>24.274753350027986</v>
      </c>
      <c r="Z38" s="23">
        <v>29.63247320680118</v>
      </c>
      <c r="AA38" s="23">
        <v>27.36870319370804</v>
      </c>
      <c r="AB38" s="23">
        <v>29.508785622921856</v>
      </c>
      <c r="AC38" s="23">
        <v>28.871668758836964</v>
      </c>
      <c r="AD38" s="23">
        <v>27.932909338362009</v>
      </c>
      <c r="AE38" s="23">
        <v>27.711151728439589</v>
      </c>
      <c r="AF38" s="23">
        <v>26.56643366007302</v>
      </c>
      <c r="AG38" s="23" t="s">
        <v>54</v>
      </c>
    </row>
    <row r="39" spans="1:33" s="9" customFormat="1" x14ac:dyDescent="0.25">
      <c r="A39" s="10" t="s">
        <v>34</v>
      </c>
      <c r="B39" s="11">
        <v>19.674556213017752</v>
      </c>
      <c r="C39" s="12">
        <v>24.454148471615721</v>
      </c>
      <c r="D39" s="12">
        <v>25.141242937853107</v>
      </c>
      <c r="E39" s="12">
        <v>33.496932515337427</v>
      </c>
      <c r="F39" s="12">
        <v>33.964497041420117</v>
      </c>
      <c r="G39" s="12">
        <v>33.364312267657994</v>
      </c>
      <c r="H39" s="12">
        <v>35.50561797752809</v>
      </c>
      <c r="I39" s="12">
        <v>35.34675615212528</v>
      </c>
      <c r="J39" s="12">
        <v>36.845827439886847</v>
      </c>
      <c r="K39" s="12">
        <v>39.670468948035484</v>
      </c>
      <c r="L39" s="12" t="s">
        <v>54</v>
      </c>
      <c r="M39" s="12">
        <v>45.884884346422808</v>
      </c>
      <c r="N39" s="12" t="s">
        <v>54</v>
      </c>
      <c r="O39" s="12">
        <v>43.609806990088678</v>
      </c>
      <c r="P39" s="12" t="s">
        <v>54</v>
      </c>
      <c r="Q39" s="12">
        <v>46.960556844547568</v>
      </c>
      <c r="R39" s="12">
        <v>47.666666666666664</v>
      </c>
      <c r="S39" s="12">
        <v>48.414855072463766</v>
      </c>
      <c r="T39" s="12">
        <v>48.396880415944544</v>
      </c>
      <c r="U39" s="12">
        <v>35.968063872255492</v>
      </c>
      <c r="V39" s="12" t="s">
        <v>54</v>
      </c>
      <c r="W39" s="12">
        <v>46.944198405668736</v>
      </c>
      <c r="X39" s="12" t="s">
        <v>54</v>
      </c>
      <c r="Y39" s="12">
        <v>35.497835497835503</v>
      </c>
      <c r="Z39" s="12" t="s">
        <v>54</v>
      </c>
      <c r="AA39" s="12">
        <v>41.820987654320987</v>
      </c>
      <c r="AB39" s="12">
        <v>36.85403445149592</v>
      </c>
      <c r="AC39" s="12">
        <v>42.731707317073173</v>
      </c>
      <c r="AD39" s="12">
        <v>42.731707317073173</v>
      </c>
      <c r="AE39" s="12" t="s">
        <v>54</v>
      </c>
      <c r="AF39" s="12" t="s">
        <v>54</v>
      </c>
      <c r="AG39" s="12">
        <v>49.265014699706015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69.265442613619726</v>
      </c>
      <c r="C41" s="12">
        <v>69.396785189227501</v>
      </c>
      <c r="D41" s="12">
        <v>69.691263514187327</v>
      </c>
      <c r="E41" s="12">
        <v>69.758272064060662</v>
      </c>
      <c r="F41" s="12">
        <v>69.617108582941327</v>
      </c>
      <c r="G41" s="12">
        <v>69.58459392380297</v>
      </c>
      <c r="H41" s="12">
        <v>64.849967199306718</v>
      </c>
      <c r="I41" s="12">
        <v>64.631412664963335</v>
      </c>
      <c r="J41" s="12">
        <v>65.742251223491024</v>
      </c>
      <c r="K41" s="12">
        <v>65.829627718504796</v>
      </c>
      <c r="L41" s="12">
        <v>65.068131420135529</v>
      </c>
      <c r="M41" s="12">
        <v>65.95316230259057</v>
      </c>
      <c r="N41" s="12">
        <v>69.207989920309458</v>
      </c>
      <c r="O41" s="12">
        <v>70.335193732381512</v>
      </c>
      <c r="P41" s="12">
        <v>69.731562821703193</v>
      </c>
      <c r="Q41" s="12">
        <v>70.742590331618743</v>
      </c>
      <c r="R41" s="12">
        <v>70.572388900894168</v>
      </c>
      <c r="S41" s="12">
        <v>70.688327383309641</v>
      </c>
      <c r="T41" s="12">
        <v>75.045380065664034</v>
      </c>
      <c r="U41" s="12">
        <v>74.82403551324883</v>
      </c>
      <c r="V41" s="12">
        <v>74.773486659187355</v>
      </c>
      <c r="W41" s="12">
        <v>74.761174505178559</v>
      </c>
      <c r="X41" s="12">
        <v>74.483984608886573</v>
      </c>
      <c r="Y41" s="12">
        <v>73.478589348195044</v>
      </c>
      <c r="Z41" s="12">
        <v>74.111591879168586</v>
      </c>
      <c r="AA41" s="12">
        <v>73.435930587504956</v>
      </c>
      <c r="AB41" s="12">
        <v>73.445458451904088</v>
      </c>
      <c r="AC41" s="12">
        <v>73.745068698136308</v>
      </c>
      <c r="AD41" s="12">
        <v>74.431602013761292</v>
      </c>
      <c r="AE41" s="12">
        <v>74.429065693195128</v>
      </c>
      <c r="AF41" s="12">
        <v>74.717671973317451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20.815117754900577</v>
      </c>
      <c r="N42" s="23" t="s">
        <v>54</v>
      </c>
      <c r="O42" s="23">
        <v>29.388927810684386</v>
      </c>
      <c r="P42" s="23">
        <v>29.588640716380183</v>
      </c>
      <c r="Q42" s="23">
        <v>34.073473879126304</v>
      </c>
      <c r="R42" s="23">
        <v>32.902989594971125</v>
      </c>
      <c r="S42" s="23">
        <v>31.3013061922498</v>
      </c>
      <c r="T42" s="23">
        <v>31.840099709404452</v>
      </c>
      <c r="U42" s="23">
        <v>30.61422930780197</v>
      </c>
      <c r="V42" s="23">
        <v>25.66306348176105</v>
      </c>
      <c r="W42" s="23">
        <v>22.132372461230538</v>
      </c>
      <c r="X42" s="23">
        <v>21.306775665968271</v>
      </c>
      <c r="Y42" s="23">
        <v>19.404257943862785</v>
      </c>
      <c r="Z42" s="23">
        <v>19.667485438170022</v>
      </c>
      <c r="AA42" s="23">
        <v>17.68695000649862</v>
      </c>
      <c r="AB42" s="23">
        <v>17.273884336966034</v>
      </c>
      <c r="AC42" s="23">
        <v>18.572282368215447</v>
      </c>
      <c r="AD42" s="23">
        <v>15.578806925120309</v>
      </c>
      <c r="AE42" s="23">
        <v>11.382041288132173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66.920840965198693</v>
      </c>
      <c r="H43" s="12">
        <v>66.595597035189527</v>
      </c>
      <c r="I43" s="12">
        <v>68.060588349892853</v>
      </c>
      <c r="J43" s="12">
        <v>64.90528522492734</v>
      </c>
      <c r="K43" s="12">
        <v>65.336792735255969</v>
      </c>
      <c r="L43" s="12">
        <v>66.341238350096887</v>
      </c>
      <c r="M43" s="12">
        <v>73.471618122739983</v>
      </c>
      <c r="N43" s="12">
        <v>73.416856331517721</v>
      </c>
      <c r="O43" s="12">
        <v>73.643011093921501</v>
      </c>
      <c r="P43" s="12">
        <v>74.158519349218565</v>
      </c>
      <c r="Q43" s="12">
        <v>76.583382938543906</v>
      </c>
      <c r="R43" s="12">
        <v>77.757000793339643</v>
      </c>
      <c r="S43" s="12">
        <v>74.929232448542891</v>
      </c>
      <c r="T43" s="12">
        <v>77.455638018927701</v>
      </c>
      <c r="U43" s="12">
        <v>75.725974302356093</v>
      </c>
      <c r="V43" s="12">
        <v>76.510746131228274</v>
      </c>
      <c r="W43" s="12">
        <v>77.366765429045643</v>
      </c>
      <c r="X43" s="12">
        <v>78.279239453639732</v>
      </c>
      <c r="Y43" s="12">
        <v>78.748803398694889</v>
      </c>
      <c r="Z43" s="12">
        <v>79.498301663969514</v>
      </c>
      <c r="AA43" s="12">
        <v>79.713434090938179</v>
      </c>
      <c r="AB43" s="12">
        <v>79.67779248373175</v>
      </c>
      <c r="AC43" s="12">
        <v>81.327446475260359</v>
      </c>
      <c r="AD43" s="12">
        <v>81.986724696839161</v>
      </c>
      <c r="AE43" s="12">
        <v>82.282208713340196</v>
      </c>
      <c r="AF43" s="12">
        <v>81.828304554754311</v>
      </c>
      <c r="AG43" s="12" t="s">
        <v>54</v>
      </c>
    </row>
    <row r="44" spans="1:33" x14ac:dyDescent="0.25">
      <c r="A44" s="21" t="s">
        <v>39</v>
      </c>
      <c r="B44" s="22">
        <v>45.139205842081239</v>
      </c>
      <c r="C44" s="23">
        <v>44.470692455337371</v>
      </c>
      <c r="D44" s="23">
        <v>46.121826002497578</v>
      </c>
      <c r="E44" s="23">
        <v>48.099085971651881</v>
      </c>
      <c r="F44" s="23">
        <v>54.551804423748543</v>
      </c>
      <c r="G44" s="23">
        <v>56.054016937514305</v>
      </c>
      <c r="H44" s="23">
        <v>53.630235385125438</v>
      </c>
      <c r="I44" s="23">
        <v>55.763039278815199</v>
      </c>
      <c r="J44" s="23">
        <v>57.432730480811642</v>
      </c>
      <c r="K44" s="23">
        <v>58.792879734003733</v>
      </c>
      <c r="L44" s="23">
        <v>61.974050046339201</v>
      </c>
      <c r="M44" s="23">
        <v>63.872150903851185</v>
      </c>
      <c r="N44" s="23">
        <v>63.202828561572964</v>
      </c>
      <c r="O44" s="23">
        <v>62.160188265844354</v>
      </c>
      <c r="P44" s="23">
        <v>62.394539039730013</v>
      </c>
      <c r="Q44" s="23">
        <v>61.748354059985374</v>
      </c>
      <c r="R44" s="23">
        <v>62.725721598180016</v>
      </c>
      <c r="S44" s="23">
        <v>62.618119341835722</v>
      </c>
      <c r="T44" s="23">
        <v>62.589058524173034</v>
      </c>
      <c r="U44" s="23">
        <v>62.14884835574491</v>
      </c>
      <c r="V44" s="23">
        <v>59.580234463632934</v>
      </c>
      <c r="W44" s="23">
        <v>59.987886129618417</v>
      </c>
      <c r="X44" s="23">
        <v>58.174504950495056</v>
      </c>
      <c r="Y44" s="23">
        <v>57.084201495281285</v>
      </c>
      <c r="Z44" s="23">
        <v>57.813213813880559</v>
      </c>
      <c r="AA44" s="23">
        <v>58.652430044182616</v>
      </c>
      <c r="AB44" s="23">
        <v>57.711661844257144</v>
      </c>
      <c r="AC44" s="23">
        <v>57.656991434029706</v>
      </c>
      <c r="AD44" s="23">
        <v>60.341675237115751</v>
      </c>
      <c r="AE44" s="23">
        <v>60.456336178594881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6.1476281642203787</v>
      </c>
      <c r="F46" s="23">
        <v>10.280757282691519</v>
      </c>
      <c r="G46" s="23">
        <v>10.32211587938664</v>
      </c>
      <c r="H46" s="23">
        <v>11.405448879059014</v>
      </c>
      <c r="I46" s="23">
        <v>11.318111780361393</v>
      </c>
      <c r="J46" s="23">
        <v>15.961021505376344</v>
      </c>
      <c r="K46" s="23">
        <v>16.179898532839708</v>
      </c>
      <c r="L46" s="23" t="s">
        <v>54</v>
      </c>
      <c r="M46" s="23">
        <v>17.396094355631529</v>
      </c>
      <c r="N46" s="23">
        <v>24.572786843119619</v>
      </c>
      <c r="O46" s="23">
        <v>25.81500685380535</v>
      </c>
      <c r="P46" s="23">
        <v>40.449098781592994</v>
      </c>
      <c r="Q46" s="23">
        <v>45.28026956878103</v>
      </c>
      <c r="R46" s="23">
        <v>41.162033973086253</v>
      </c>
      <c r="S46" s="23">
        <v>42.454521486949645</v>
      </c>
      <c r="T46" s="23">
        <v>31.481626578593048</v>
      </c>
      <c r="U46" s="23">
        <v>37.654796289014485</v>
      </c>
      <c r="V46" s="23">
        <v>27.641853336517325</v>
      </c>
      <c r="W46" s="23">
        <v>29.257304528687573</v>
      </c>
      <c r="X46" s="23">
        <v>24.725556658913192</v>
      </c>
      <c r="Y46" s="23">
        <v>24.475339890730901</v>
      </c>
      <c r="Z46" s="23">
        <v>28.500399939566435</v>
      </c>
      <c r="AA46" s="23">
        <v>29.481344101067254</v>
      </c>
      <c r="AB46" s="23">
        <v>37.292212361857132</v>
      </c>
      <c r="AC46" s="23">
        <v>39.022916137807137</v>
      </c>
      <c r="AD46" s="23">
        <v>40.754318038138948</v>
      </c>
      <c r="AE46" s="23">
        <v>43.698985240529225</v>
      </c>
      <c r="AF46" s="23">
        <v>47.233974891000521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49.955423476968797</v>
      </c>
      <c r="D47" s="12" t="s">
        <v>54</v>
      </c>
      <c r="E47" s="12">
        <v>48.370927318295742</v>
      </c>
      <c r="F47" s="12" t="s">
        <v>54</v>
      </c>
      <c r="G47" s="12">
        <v>49.720670391061454</v>
      </c>
      <c r="H47" s="12" t="s">
        <v>54</v>
      </c>
      <c r="I47" s="12">
        <v>53.447684391080628</v>
      </c>
      <c r="J47" s="12" t="s">
        <v>54</v>
      </c>
      <c r="K47" s="12">
        <v>53.222191855698277</v>
      </c>
      <c r="L47" s="12" t="s">
        <v>54</v>
      </c>
      <c r="M47" s="12">
        <v>55.539751079502167</v>
      </c>
      <c r="N47" s="12" t="s">
        <v>54</v>
      </c>
      <c r="O47" s="12">
        <v>53.720737820606409</v>
      </c>
      <c r="P47" s="12">
        <v>51.117994385829057</v>
      </c>
      <c r="Q47" s="12">
        <v>48.297169811320764</v>
      </c>
      <c r="R47" s="12">
        <v>49.512843224092116</v>
      </c>
      <c r="S47" s="12">
        <v>49.275183770687043</v>
      </c>
      <c r="T47" s="12">
        <v>50.344045664242707</v>
      </c>
      <c r="U47" s="12">
        <v>48.190157195600051</v>
      </c>
      <c r="V47" s="12">
        <v>47.27231484631961</v>
      </c>
      <c r="W47" s="12">
        <v>47.256500661084175</v>
      </c>
      <c r="X47" s="12">
        <v>47.886210983800872</v>
      </c>
      <c r="Y47" s="12">
        <v>47.870161062447018</v>
      </c>
      <c r="Z47" s="12">
        <v>48.95851147518556</v>
      </c>
      <c r="AA47" s="12">
        <v>48.710498824758417</v>
      </c>
      <c r="AB47" s="12">
        <v>48.036850186444397</v>
      </c>
      <c r="AC47" s="12">
        <v>48.590627973358707</v>
      </c>
      <c r="AD47" s="12">
        <v>48.574424090631091</v>
      </c>
      <c r="AE47" s="12">
        <v>48.860660761045175</v>
      </c>
      <c r="AF47" s="12">
        <v>51.010573851745775</v>
      </c>
      <c r="AG47" s="12">
        <v>51.037161724718374</v>
      </c>
    </row>
    <row r="48" spans="1:33" x14ac:dyDescent="0.25">
      <c r="A48" s="21" t="s">
        <v>43</v>
      </c>
      <c r="B48" s="22">
        <v>30.553852442264461</v>
      </c>
      <c r="C48" s="23">
        <v>28.514309764309765</v>
      </c>
      <c r="D48" s="23">
        <v>22.378451634761987</v>
      </c>
      <c r="E48" s="23">
        <v>24.306451612903224</v>
      </c>
      <c r="F48" s="23" t="s">
        <v>54</v>
      </c>
      <c r="G48" s="23">
        <v>25.884665792922672</v>
      </c>
      <c r="H48" s="23" t="s">
        <v>54</v>
      </c>
      <c r="I48" s="23">
        <v>20.474594418824832</v>
      </c>
      <c r="J48" s="23" t="s">
        <v>54</v>
      </c>
      <c r="K48" s="23">
        <v>24.415975618156931</v>
      </c>
      <c r="L48" s="23" t="s">
        <v>54</v>
      </c>
      <c r="M48" s="23">
        <v>24.204870019847995</v>
      </c>
      <c r="N48" s="23" t="s">
        <v>54</v>
      </c>
      <c r="O48" s="23">
        <v>33.163471649276069</v>
      </c>
      <c r="P48" s="23" t="s">
        <v>54</v>
      </c>
      <c r="Q48" s="23">
        <v>28.492222393346683</v>
      </c>
      <c r="R48" s="23" t="s">
        <v>54</v>
      </c>
      <c r="S48" s="23">
        <v>32.19178082191781</v>
      </c>
      <c r="T48" s="23" t="s">
        <v>54</v>
      </c>
      <c r="U48" s="23">
        <v>30.434782608695656</v>
      </c>
      <c r="V48" s="23" t="s">
        <v>54</v>
      </c>
      <c r="W48" s="23">
        <v>31.288343558282207</v>
      </c>
      <c r="X48" s="23" t="s">
        <v>54</v>
      </c>
      <c r="Y48" s="23">
        <v>33.519553072625705</v>
      </c>
      <c r="Z48" s="23" t="s">
        <v>54</v>
      </c>
      <c r="AA48" s="23">
        <v>29.600000000000005</v>
      </c>
      <c r="AB48" s="23" t="s">
        <v>54</v>
      </c>
      <c r="AC48" s="23">
        <v>33.333333333333329</v>
      </c>
      <c r="AD48" s="23" t="s">
        <v>54</v>
      </c>
      <c r="AE48" s="23">
        <v>35.714285714285715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59.020247993695627</v>
      </c>
      <c r="G49" s="12">
        <v>60.341570589015937</v>
      </c>
      <c r="H49" s="12">
        <v>58.964897610617882</v>
      </c>
      <c r="I49" s="12">
        <v>57.203330146919342</v>
      </c>
      <c r="J49" s="12">
        <v>55.558646399753087</v>
      </c>
      <c r="K49" s="12">
        <v>56.217532140917051</v>
      </c>
      <c r="L49" s="12">
        <v>57.23865566130879</v>
      </c>
      <c r="M49" s="12">
        <v>56.094966566359147</v>
      </c>
      <c r="N49" s="12">
        <v>55.968362252614121</v>
      </c>
      <c r="O49" s="12">
        <v>54.946182076282582</v>
      </c>
      <c r="P49" s="12">
        <v>53.935437676778029</v>
      </c>
      <c r="Q49" s="12">
        <v>51.220572693008911</v>
      </c>
      <c r="R49" s="12">
        <v>50.993524378872287</v>
      </c>
      <c r="S49" s="12">
        <v>50.611841151540474</v>
      </c>
      <c r="T49" s="12">
        <v>50.205557020741864</v>
      </c>
      <c r="U49" s="12">
        <v>48.930161465010642</v>
      </c>
      <c r="V49" s="12">
        <v>47.778298056194593</v>
      </c>
      <c r="W49" s="12">
        <v>47.979015994941676</v>
      </c>
      <c r="X49" s="12">
        <v>46.186627081975054</v>
      </c>
      <c r="Y49" s="12">
        <v>46.632741765986282</v>
      </c>
      <c r="Z49" s="12">
        <v>46.664268935519758</v>
      </c>
      <c r="AA49" s="12">
        <v>46.441070394941896</v>
      </c>
      <c r="AB49" s="12">
        <v>46.297133956967386</v>
      </c>
      <c r="AC49" s="12">
        <v>47.105940572358186</v>
      </c>
      <c r="AD49" s="12">
        <v>44.190333487771461</v>
      </c>
      <c r="AE49" s="12">
        <v>47.972984777730908</v>
      </c>
      <c r="AF49" s="12">
        <v>46.543315868847671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8.6486486486486474</v>
      </c>
      <c r="R50" s="23">
        <v>5.4613935969868175</v>
      </c>
      <c r="S50" s="23">
        <v>5.7803468208092488</v>
      </c>
      <c r="T50" s="23">
        <v>6.625258799171843</v>
      </c>
      <c r="U50" s="23">
        <v>8.9585666293393054</v>
      </c>
      <c r="V50" s="23">
        <v>7.8947368421052611</v>
      </c>
      <c r="W50" s="23">
        <v>15.384615384615383</v>
      </c>
      <c r="X50" s="23">
        <v>9.456264775413711</v>
      </c>
      <c r="Y50" s="23">
        <v>9.3437945791726111</v>
      </c>
      <c r="Z50" s="23">
        <v>11.724137931034482</v>
      </c>
      <c r="AA50" s="23">
        <v>17.366946778711483</v>
      </c>
      <c r="AB50" s="23">
        <v>17.997750281214849</v>
      </c>
      <c r="AC50" s="23">
        <v>21.461487820934828</v>
      </c>
      <c r="AD50" s="23">
        <v>24.144144144144146</v>
      </c>
      <c r="AE50" s="23">
        <v>26.601586333129955</v>
      </c>
      <c r="AF50" s="23">
        <v>27.882855399633922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62.267971650354369</v>
      </c>
      <c r="G51" s="12">
        <v>61.835077003054131</v>
      </c>
      <c r="H51" s="12">
        <v>65.577514273166443</v>
      </c>
      <c r="I51" s="12">
        <v>66.080316567224159</v>
      </c>
      <c r="J51" s="12">
        <v>63.806916401224981</v>
      </c>
      <c r="K51" s="12">
        <v>63.932620122205805</v>
      </c>
      <c r="L51" s="12">
        <v>51.896642840265713</v>
      </c>
      <c r="M51" s="12">
        <v>50.901351340050027</v>
      </c>
      <c r="N51" s="12">
        <v>50.815414594627114</v>
      </c>
      <c r="O51" s="12">
        <v>52.828352190013405</v>
      </c>
      <c r="P51" s="12">
        <v>58.323290831781307</v>
      </c>
      <c r="Q51" s="12">
        <v>59.849150731988445</v>
      </c>
      <c r="R51" s="12">
        <v>59.498382562190869</v>
      </c>
      <c r="S51" s="12">
        <v>59.374830594768028</v>
      </c>
      <c r="T51" s="12">
        <v>59.645723029619468</v>
      </c>
      <c r="U51" s="12">
        <v>53.280684358058892</v>
      </c>
      <c r="V51" s="12">
        <v>51.453709199461592</v>
      </c>
      <c r="W51" s="12">
        <v>51.617446190671814</v>
      </c>
      <c r="X51" s="12">
        <v>50.476444392359078</v>
      </c>
      <c r="Y51" s="12">
        <v>50.687805387369188</v>
      </c>
      <c r="Z51" s="12">
        <v>50.365565812488221</v>
      </c>
      <c r="AA51" s="12">
        <v>50.293501069619992</v>
      </c>
      <c r="AB51" s="12">
        <v>49.309582745116046</v>
      </c>
      <c r="AC51" s="12">
        <v>49.644867520725903</v>
      </c>
      <c r="AD51" s="12">
        <v>51.382684510843916</v>
      </c>
      <c r="AE51" s="12">
        <v>52.185496163533507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>
        <v>69.876002787198075</v>
      </c>
      <c r="U52" s="23">
        <v>69.782070715283567</v>
      </c>
      <c r="V52" s="23">
        <v>67.002092793153878</v>
      </c>
      <c r="W52" s="23">
        <v>68.008722672106018</v>
      </c>
      <c r="X52" s="23">
        <v>69.359245560642833</v>
      </c>
      <c r="Y52" s="23">
        <v>70.613344421368623</v>
      </c>
      <c r="Z52" s="23">
        <v>71.625800846848463</v>
      </c>
      <c r="AA52" s="23">
        <v>71.600094032241898</v>
      </c>
      <c r="AB52" s="23">
        <v>70.856705891410826</v>
      </c>
      <c r="AC52" s="23">
        <v>71.330147271544774</v>
      </c>
      <c r="AD52" s="23">
        <v>72.553878897197336</v>
      </c>
      <c r="AE52" s="23">
        <v>72.297655153940255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3.0767688915614353</v>
      </c>
      <c r="U53" s="12">
        <v>5.7449253159708915</v>
      </c>
      <c r="V53" s="12">
        <v>2.2940373236231224</v>
      </c>
      <c r="W53" s="12">
        <v>1.2713310580204777</v>
      </c>
      <c r="X53" s="12">
        <v>2.338586680223691</v>
      </c>
      <c r="Y53" s="12">
        <v>3.0140982012639763</v>
      </c>
      <c r="Z53" s="12">
        <v>10.908951328113005</v>
      </c>
      <c r="AA53" s="12">
        <v>9.5926860885583682</v>
      </c>
      <c r="AB53" s="12">
        <v>13.273393273393275</v>
      </c>
      <c r="AC53" s="12">
        <v>10.64092876279453</v>
      </c>
      <c r="AD53" s="12">
        <v>8.200894392844857</v>
      </c>
      <c r="AE53" s="12">
        <v>9.6388028895768834</v>
      </c>
      <c r="AF53" s="12">
        <v>9.8650191390772957</v>
      </c>
      <c r="AG53" s="12">
        <v>10.485360063307834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55.335968379446641</v>
      </c>
      <c r="E54" s="23" t="s">
        <v>54</v>
      </c>
      <c r="F54" s="23" t="s">
        <v>54</v>
      </c>
      <c r="G54" s="23" t="s">
        <v>54</v>
      </c>
      <c r="H54" s="23">
        <v>56.548292241574302</v>
      </c>
      <c r="I54" s="23" t="s">
        <v>54</v>
      </c>
      <c r="J54" s="23" t="s">
        <v>54</v>
      </c>
      <c r="K54" s="23" t="s">
        <v>54</v>
      </c>
      <c r="L54" s="23">
        <v>62.344378471557171</v>
      </c>
      <c r="M54" s="23" t="s">
        <v>54</v>
      </c>
      <c r="N54" s="23" t="s">
        <v>54</v>
      </c>
      <c r="O54" s="23" t="s">
        <v>54</v>
      </c>
      <c r="P54" s="23">
        <v>49.763779527559059</v>
      </c>
      <c r="Q54" s="23" t="s">
        <v>54</v>
      </c>
      <c r="R54" s="23" t="s">
        <v>54</v>
      </c>
      <c r="S54" s="23" t="s">
        <v>54</v>
      </c>
      <c r="T54" s="23">
        <v>41.094582769867159</v>
      </c>
      <c r="U54" s="23" t="s">
        <v>54</v>
      </c>
      <c r="V54" s="23" t="s">
        <v>54</v>
      </c>
      <c r="W54" s="23" t="s">
        <v>54</v>
      </c>
      <c r="X54" s="23">
        <v>46.374179125331842</v>
      </c>
      <c r="Y54" s="23" t="s">
        <v>54</v>
      </c>
      <c r="Z54" s="23" t="s">
        <v>54</v>
      </c>
      <c r="AA54" s="23">
        <v>50.052583447645169</v>
      </c>
      <c r="AB54" s="23" t="s">
        <v>54</v>
      </c>
      <c r="AC54" s="23">
        <v>47.645291712782054</v>
      </c>
      <c r="AD54" s="23" t="s">
        <v>54</v>
      </c>
      <c r="AE54" s="23">
        <v>48.281934631753295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54.88810814888209</v>
      </c>
      <c r="K55" s="12">
        <v>57.388228429727953</v>
      </c>
      <c r="L55" s="12">
        <v>57.654470704756669</v>
      </c>
      <c r="M55" s="12">
        <v>59.169272574143292</v>
      </c>
      <c r="N55" s="12">
        <v>53.696577893092069</v>
      </c>
      <c r="O55" s="12">
        <v>55.189191452429988</v>
      </c>
      <c r="P55" s="12">
        <v>57.432016080682246</v>
      </c>
      <c r="Q55" s="12">
        <v>57.621661919449792</v>
      </c>
      <c r="R55" s="12">
        <v>58.961520998492901</v>
      </c>
      <c r="S55" s="12">
        <v>60.339294650788979</v>
      </c>
      <c r="T55" s="12">
        <v>61.985414875656076</v>
      </c>
      <c r="U55" s="12">
        <v>61.937430887300934</v>
      </c>
      <c r="V55" s="12">
        <v>63.301483590359453</v>
      </c>
      <c r="W55" s="12">
        <v>64.994025024922706</v>
      </c>
      <c r="X55" s="12">
        <v>66.025453912624286</v>
      </c>
      <c r="Y55" s="12">
        <v>66.93823674981499</v>
      </c>
      <c r="Z55" s="12">
        <v>68.103194608657262</v>
      </c>
      <c r="AA55" s="12">
        <v>69.1165532102724</v>
      </c>
      <c r="AB55" s="12">
        <v>69.811471493254246</v>
      </c>
      <c r="AC55" s="12">
        <v>70.425566846563299</v>
      </c>
      <c r="AD55" s="12">
        <v>70.959277484665279</v>
      </c>
      <c r="AE55" s="12">
        <v>71.185960615409527</v>
      </c>
      <c r="AF55" s="12">
        <v>72.261704875195775</v>
      </c>
      <c r="AG55" s="12" t="s">
        <v>54</v>
      </c>
    </row>
    <row r="56" spans="1:33" x14ac:dyDescent="0.25">
      <c r="A56" s="21" t="s">
        <v>51</v>
      </c>
      <c r="B56" s="22">
        <v>10.405345211581292</v>
      </c>
      <c r="C56" s="23">
        <v>10.713090056913291</v>
      </c>
      <c r="D56" s="23">
        <v>11.898512685914261</v>
      </c>
      <c r="E56" s="23">
        <v>11.855935317897831</v>
      </c>
      <c r="F56" s="23">
        <v>13.775933609958505</v>
      </c>
      <c r="G56" s="23">
        <v>13.946007316765485</v>
      </c>
      <c r="H56" s="23">
        <v>13.541609068288635</v>
      </c>
      <c r="I56" s="23">
        <v>17.09329384387561</v>
      </c>
      <c r="J56" s="23">
        <v>16.221928665785995</v>
      </c>
      <c r="K56" s="23">
        <v>16.182407176675802</v>
      </c>
      <c r="L56" s="23">
        <v>16.037776718797385</v>
      </c>
      <c r="M56" s="23">
        <v>14.941414853316887</v>
      </c>
      <c r="N56" s="23">
        <v>15.407376536778495</v>
      </c>
      <c r="O56" s="23">
        <v>14.660134721371712</v>
      </c>
      <c r="P56" s="23">
        <v>15.85736635475396</v>
      </c>
      <c r="Q56" s="23">
        <v>24.160044967934795</v>
      </c>
      <c r="R56" s="23">
        <v>26.350702013454285</v>
      </c>
      <c r="S56" s="23">
        <v>30.790448578561648</v>
      </c>
      <c r="T56" s="23">
        <v>34.131146920149206</v>
      </c>
      <c r="U56" s="23">
        <v>36.390865492823629</v>
      </c>
      <c r="V56" s="23">
        <v>39.387016055081517</v>
      </c>
      <c r="W56" s="23">
        <v>42.163946248041164</v>
      </c>
      <c r="X56" s="23">
        <v>42.660919120333162</v>
      </c>
      <c r="Y56" s="23">
        <v>45.13836654504631</v>
      </c>
      <c r="Z56" s="23">
        <v>46.674548557279408</v>
      </c>
      <c r="AA56" s="23">
        <v>47.617196120259351</v>
      </c>
      <c r="AB56" s="23">
        <v>52.380239222029189</v>
      </c>
      <c r="AC56" s="23">
        <v>55.68266111374259</v>
      </c>
      <c r="AD56" s="23">
        <v>59.650373468304707</v>
      </c>
      <c r="AE56" s="23">
        <v>61.768807881046385</v>
      </c>
      <c r="AF56" s="23">
        <v>64.91975609593203</v>
      </c>
      <c r="AG56" s="23" t="s">
        <v>54</v>
      </c>
    </row>
    <row r="57" spans="1:33" s="9" customFormat="1" x14ac:dyDescent="0.25">
      <c r="A57" s="10" t="s">
        <v>52</v>
      </c>
      <c r="B57" s="11">
        <v>62.406015037593988</v>
      </c>
      <c r="C57" s="12">
        <v>62.5</v>
      </c>
      <c r="D57" s="12">
        <v>62.015503875968989</v>
      </c>
      <c r="E57" s="12">
        <v>62.595419847328252</v>
      </c>
      <c r="F57" s="12">
        <v>55.970149253731336</v>
      </c>
      <c r="G57" s="12">
        <v>56.290458767238945</v>
      </c>
      <c r="H57" s="12">
        <v>56.737485749818632</v>
      </c>
      <c r="I57" s="12">
        <v>56.780027602117535</v>
      </c>
      <c r="J57" s="12">
        <v>57.890296964392171</v>
      </c>
      <c r="K57" s="12">
        <v>54.980814331664405</v>
      </c>
      <c r="L57" s="12">
        <v>50.269709300280262</v>
      </c>
      <c r="M57" s="12">
        <v>50.040078179901613</v>
      </c>
      <c r="N57" s="12" t="s">
        <v>54</v>
      </c>
      <c r="O57" s="12" t="s">
        <v>54</v>
      </c>
      <c r="P57" s="12" t="s">
        <v>54</v>
      </c>
      <c r="Q57" s="12">
        <v>37.698059927835594</v>
      </c>
      <c r="R57" s="12">
        <v>36.945147612879857</v>
      </c>
      <c r="S57" s="12">
        <v>35.463940376250243</v>
      </c>
      <c r="T57" s="12">
        <v>34.178270326913612</v>
      </c>
      <c r="U57" s="12">
        <v>33.012915618997049</v>
      </c>
      <c r="V57" s="12">
        <v>32.766529610070741</v>
      </c>
      <c r="W57" s="12">
        <v>35.42477263504643</v>
      </c>
      <c r="X57" s="12">
        <v>35.299583066568808</v>
      </c>
      <c r="Y57" s="12">
        <v>36.783476964800016</v>
      </c>
      <c r="Z57" s="12">
        <v>36.958392387122899</v>
      </c>
      <c r="AA57" s="12">
        <v>37.181132088736405</v>
      </c>
      <c r="AB57" s="12">
        <v>38.124130388132436</v>
      </c>
      <c r="AC57" s="12">
        <v>38.456885656937018</v>
      </c>
      <c r="AD57" s="12">
        <v>40.230219591556434</v>
      </c>
      <c r="AE57" s="12">
        <v>41.905427880254017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179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0.8715621232050178</v>
      </c>
      <c r="D5" s="65">
        <v>0.9843124215564022</v>
      </c>
      <c r="E5" s="65">
        <v>1.0232566045709151</v>
      </c>
      <c r="F5" s="65">
        <v>1.122596586286283</v>
      </c>
      <c r="G5" s="65">
        <v>1.1779541256618566</v>
      </c>
      <c r="H5" s="65">
        <v>1.371436408208047</v>
      </c>
      <c r="I5" s="65">
        <v>1.4222711364641816</v>
      </c>
      <c r="J5" s="65">
        <v>1.4675746014647026</v>
      </c>
      <c r="K5" s="65">
        <v>1.5598001396370218</v>
      </c>
      <c r="L5" s="65">
        <v>1.6226363015952197</v>
      </c>
      <c r="M5" s="65">
        <v>1.7434796854235852</v>
      </c>
      <c r="N5" s="65">
        <v>1.5786957597696452</v>
      </c>
      <c r="O5" s="65">
        <v>1.5588780224496865</v>
      </c>
      <c r="P5" s="65">
        <v>1.5625779750359658</v>
      </c>
      <c r="Q5" s="65">
        <v>1.5899479713727822</v>
      </c>
      <c r="R5" s="65">
        <v>1.646314907281198</v>
      </c>
      <c r="S5" s="65">
        <v>1.6886074709289174</v>
      </c>
      <c r="T5" s="65">
        <v>1.6115029208374472</v>
      </c>
      <c r="U5" s="65">
        <v>1.6456812836903334</v>
      </c>
      <c r="V5" s="65">
        <v>1.8290956571868111</v>
      </c>
      <c r="W5" s="65">
        <v>1.9413732868960574</v>
      </c>
      <c r="X5" s="65">
        <v>2.1166659660427745</v>
      </c>
      <c r="Y5" s="65">
        <v>2.1300861421216353</v>
      </c>
      <c r="Z5" s="65">
        <v>2.4403739661005108</v>
      </c>
      <c r="AA5" s="65">
        <v>2.5225151799176819</v>
      </c>
      <c r="AB5" s="65">
        <v>2.4053188097674738</v>
      </c>
      <c r="AC5" s="65">
        <v>2.5708097937012271</v>
      </c>
      <c r="AD5" s="65">
        <v>2.7249185651014991</v>
      </c>
      <c r="AE5" s="65">
        <v>2.9364794899668332</v>
      </c>
      <c r="AF5" s="65">
        <v>3.1334927805675821</v>
      </c>
      <c r="AG5" s="65">
        <v>4.2166990395435153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0.60295908203764959</v>
      </c>
      <c r="F6" s="67">
        <v>0.22206945605726891</v>
      </c>
      <c r="G6" s="67">
        <v>0.22257207874444998</v>
      </c>
      <c r="H6" s="67">
        <v>0.21128875285366447</v>
      </c>
      <c r="I6" s="67">
        <v>0.21566489450442983</v>
      </c>
      <c r="J6" s="67">
        <v>0.21910448568201954</v>
      </c>
      <c r="K6" s="67">
        <v>0.15482835126524144</v>
      </c>
      <c r="L6" s="67">
        <v>0.14241136830318041</v>
      </c>
      <c r="M6" s="67">
        <v>0.13643178921212912</v>
      </c>
      <c r="N6" s="67">
        <v>0.12165915630074296</v>
      </c>
      <c r="O6" s="67">
        <v>0.15696450885100444</v>
      </c>
      <c r="P6" s="67">
        <v>0.15998177834660188</v>
      </c>
      <c r="Q6" s="67">
        <v>0.15051459861516162</v>
      </c>
      <c r="R6" s="67">
        <v>0.17088166025685717</v>
      </c>
      <c r="S6" s="67">
        <v>0.1739550029353257</v>
      </c>
      <c r="T6" s="67">
        <v>0.19816357785336614</v>
      </c>
      <c r="U6" s="67">
        <v>0.22987850559703313</v>
      </c>
      <c r="V6" s="67">
        <v>0.20713782395924693</v>
      </c>
      <c r="W6" s="67">
        <v>0.20965894845263022</v>
      </c>
      <c r="X6" s="67">
        <v>0.28565573261968946</v>
      </c>
      <c r="Y6" s="67">
        <v>0.37859625288473886</v>
      </c>
      <c r="Z6" s="67">
        <v>0.49119153764895496</v>
      </c>
      <c r="AA6" s="67">
        <v>0.76419415642868271</v>
      </c>
      <c r="AB6" s="67">
        <v>0.85417227993528477</v>
      </c>
      <c r="AC6" s="67">
        <v>0.92179537072027584</v>
      </c>
      <c r="AD6" s="67">
        <v>1.1373292446205177</v>
      </c>
      <c r="AE6" s="67">
        <v>1.2132650887792051</v>
      </c>
      <c r="AF6" s="67">
        <v>1.1840059178708331</v>
      </c>
      <c r="AG6" s="67">
        <v>1.181177718116134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0.47653099338851868</v>
      </c>
      <c r="H7" s="69">
        <v>0.46984104532531357</v>
      </c>
      <c r="I7" s="69">
        <v>0.4952439652056293</v>
      </c>
      <c r="J7" s="69">
        <v>0.49083394013530823</v>
      </c>
      <c r="K7" s="69">
        <v>0.5638238180099745</v>
      </c>
      <c r="L7" s="69">
        <v>0.53773927721349013</v>
      </c>
      <c r="M7" s="69">
        <v>0.56012029199081537</v>
      </c>
      <c r="N7" s="69">
        <v>0.60386679582191671</v>
      </c>
      <c r="O7" s="69">
        <v>0.64048372831457645</v>
      </c>
      <c r="P7" s="69">
        <v>0.69642487249545604</v>
      </c>
      <c r="Q7" s="69">
        <v>0.9471477701620572</v>
      </c>
      <c r="R7" s="69">
        <v>1.0363530471187676</v>
      </c>
      <c r="S7" s="69">
        <v>1.1444804740277079</v>
      </c>
      <c r="T7" s="69">
        <v>1.2341171918299254</v>
      </c>
      <c r="U7" s="69">
        <v>1.1717027446676749</v>
      </c>
      <c r="V7" s="69">
        <v>1.1699310910872074</v>
      </c>
      <c r="W7" s="69">
        <v>1.2853809822101265</v>
      </c>
      <c r="X7" s="69">
        <v>1.4229829946113393</v>
      </c>
      <c r="Y7" s="69">
        <v>1.5460207794185312</v>
      </c>
      <c r="Z7" s="69">
        <v>1.6893416628364095</v>
      </c>
      <c r="AA7" s="69">
        <v>1.8074033073188371</v>
      </c>
      <c r="AB7" s="69">
        <v>1.8066916241550288</v>
      </c>
      <c r="AC7" s="69">
        <v>1.8988756167868648</v>
      </c>
      <c r="AD7" s="69">
        <v>1.9829964848926138</v>
      </c>
      <c r="AE7" s="69">
        <v>2.0307395991602371</v>
      </c>
      <c r="AF7" s="69">
        <v>2.1035614873161137</v>
      </c>
      <c r="AG7" s="69">
        <v>2.4352679978628289</v>
      </c>
    </row>
    <row r="8" spans="1:33" x14ac:dyDescent="0.25">
      <c r="A8" s="21" t="s">
        <v>3</v>
      </c>
      <c r="B8" s="66">
        <v>0.93112097278508654</v>
      </c>
      <c r="C8" s="67">
        <v>1.0000178470692396</v>
      </c>
      <c r="D8" s="67">
        <v>1.0671642512544355</v>
      </c>
      <c r="E8" s="67">
        <v>1.1333639776355673</v>
      </c>
      <c r="F8" s="67" t="s">
        <v>54</v>
      </c>
      <c r="G8" s="67">
        <v>1.2754400019569234</v>
      </c>
      <c r="H8" s="67">
        <v>1.3507495918064421</v>
      </c>
      <c r="I8" s="67">
        <v>1.4252390856566417</v>
      </c>
      <c r="J8" s="67">
        <v>1.5110240229991101</v>
      </c>
      <c r="K8" s="67">
        <v>1.7063858780925307</v>
      </c>
      <c r="L8" s="67" t="s">
        <v>54</v>
      </c>
      <c r="M8" s="67">
        <v>1.8012109602315167</v>
      </c>
      <c r="N8" s="67">
        <v>2.9308734866599377</v>
      </c>
      <c r="O8" s="67">
        <v>2.7351192730307661</v>
      </c>
      <c r="P8" s="67">
        <v>2.9386826476314609</v>
      </c>
      <c r="Q8" s="67">
        <v>3.2506397437557428</v>
      </c>
      <c r="R8" s="67">
        <v>3.2544212409120314</v>
      </c>
      <c r="S8" s="67">
        <v>3.5000505491761214</v>
      </c>
      <c r="T8" s="67">
        <v>4.2563029207150809</v>
      </c>
      <c r="U8" s="67">
        <v>4.2485254383152249</v>
      </c>
      <c r="V8" s="67">
        <v>4.0998451081614533</v>
      </c>
      <c r="W8" s="67">
        <v>4.2857055858002671</v>
      </c>
      <c r="X8" s="67">
        <v>4.3431511826171301</v>
      </c>
      <c r="Y8" s="67">
        <v>4.143916128442954</v>
      </c>
      <c r="Z8" s="67">
        <v>4.2327278222716869</v>
      </c>
      <c r="AA8" s="67">
        <v>4.3966146893092359</v>
      </c>
      <c r="AB8" s="67">
        <v>4.6871588481110145</v>
      </c>
      <c r="AC8" s="67">
        <v>4.5522946042007062</v>
      </c>
      <c r="AD8" s="67">
        <v>4.4620023970267688</v>
      </c>
      <c r="AE8" s="67">
        <v>4.527470791125797</v>
      </c>
      <c r="AF8" s="67">
        <v>4.4736008861569401</v>
      </c>
      <c r="AG8" s="67">
        <v>4.3054983297635792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0.20691876625218916</v>
      </c>
      <c r="K9" s="65">
        <v>0.269983594400583</v>
      </c>
      <c r="L9" s="65">
        <v>0.19583850327922281</v>
      </c>
      <c r="M9" s="65">
        <v>0.29531590179129569</v>
      </c>
      <c r="N9" s="65">
        <v>0.33556755755996104</v>
      </c>
      <c r="O9" s="65">
        <v>0.36783209957834057</v>
      </c>
      <c r="P9" s="65">
        <v>0.48475870237209084</v>
      </c>
      <c r="Q9" s="65">
        <v>0.65134902275516959</v>
      </c>
      <c r="R9" s="65">
        <v>0.64919521285228654</v>
      </c>
      <c r="S9" s="65">
        <v>0.71487231978671362</v>
      </c>
      <c r="T9" s="65">
        <v>0.9200991289280509</v>
      </c>
      <c r="U9" s="65">
        <v>0.98268513286456838</v>
      </c>
      <c r="V9" s="65">
        <v>0.96238948848473194</v>
      </c>
      <c r="W9" s="65">
        <v>1.1327783422421629</v>
      </c>
      <c r="X9" s="65">
        <v>1.0739450058534159</v>
      </c>
      <c r="Y9" s="65">
        <v>1.0484723235147402</v>
      </c>
      <c r="Z9" s="65">
        <v>0.96332306953627533</v>
      </c>
      <c r="AA9" s="65">
        <v>0.87582916769619656</v>
      </c>
      <c r="AB9" s="65">
        <v>1.0011317802371422</v>
      </c>
      <c r="AC9" s="65">
        <v>1.201312727851507</v>
      </c>
      <c r="AD9" s="65">
        <v>1.248752759048166</v>
      </c>
      <c r="AE9" s="65">
        <v>1.4709787213498606</v>
      </c>
      <c r="AF9" s="65">
        <v>1.5891024360457884</v>
      </c>
      <c r="AG9" s="65">
        <v>1.741257670093618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4.4632280143528344</v>
      </c>
      <c r="Q10" s="67">
        <v>4.1770878355984022</v>
      </c>
      <c r="R10" s="67">
        <v>4.3052655134797959</v>
      </c>
      <c r="S10" s="67">
        <v>4.1536587589535845</v>
      </c>
      <c r="T10" s="67">
        <v>4.5365600835725655</v>
      </c>
      <c r="U10" s="67">
        <v>4.4237815367348139</v>
      </c>
      <c r="V10" s="67">
        <v>4.2685297315470514</v>
      </c>
      <c r="W10" s="67">
        <v>4.2576694264493131</v>
      </c>
      <c r="X10" s="67">
        <v>4.2973201077792771</v>
      </c>
      <c r="Y10" s="67">
        <v>4.0913906315556847</v>
      </c>
      <c r="Z10" s="67">
        <v>3.912725118105925</v>
      </c>
      <c r="AA10" s="67">
        <v>3.8853358856088223</v>
      </c>
      <c r="AB10" s="67">
        <v>3.6846230423450628</v>
      </c>
      <c r="AC10" s="67">
        <v>3.7275661536848093</v>
      </c>
      <c r="AD10" s="67">
        <v>3.8619658652049331</v>
      </c>
      <c r="AE10" s="67">
        <v>4.1331083216019211</v>
      </c>
      <c r="AF10" s="67">
        <v>4.4486998079671949</v>
      </c>
      <c r="AG10" s="67">
        <v>4.8696514805322986</v>
      </c>
    </row>
    <row r="11" spans="1:33" x14ac:dyDescent="0.25">
      <c r="A11" s="10" t="s">
        <v>6</v>
      </c>
      <c r="B11" s="64">
        <v>1.0064085264384472</v>
      </c>
      <c r="C11" s="65">
        <v>1.0470961881211247</v>
      </c>
      <c r="D11" s="65">
        <v>1.1319537139982661</v>
      </c>
      <c r="E11" s="65">
        <v>1.158350334121016</v>
      </c>
      <c r="F11" s="65">
        <v>1.1584706312248825</v>
      </c>
      <c r="G11" s="65">
        <v>1.152522827453468</v>
      </c>
      <c r="H11" s="65">
        <v>1.1805649094538242</v>
      </c>
      <c r="I11" s="65">
        <v>1.2370694739130315</v>
      </c>
      <c r="J11" s="65">
        <v>1.2271011247197885</v>
      </c>
      <c r="K11" s="65">
        <v>1.2842312399137639</v>
      </c>
      <c r="L11" s="65">
        <v>1.3727335121169677</v>
      </c>
      <c r="M11" s="65">
        <v>1.4899434751357483</v>
      </c>
      <c r="N11" s="65">
        <v>1.5934534603117569</v>
      </c>
      <c r="O11" s="65">
        <v>1.6704290018048984</v>
      </c>
      <c r="P11" s="65">
        <v>1.791690567104695</v>
      </c>
      <c r="Q11" s="65">
        <v>1.747983933344903</v>
      </c>
      <c r="R11" s="65">
        <v>1.8456020513185356</v>
      </c>
      <c r="S11" s="65">
        <v>2.0135535231432584</v>
      </c>
      <c r="T11" s="65">
        <v>2.0635691433906236</v>
      </c>
      <c r="U11" s="65">
        <v>2.1377486493271016</v>
      </c>
      <c r="V11" s="65">
        <v>2.2873580639041036</v>
      </c>
      <c r="W11" s="65">
        <v>2.3478926169430885</v>
      </c>
      <c r="X11" s="65">
        <v>2.4603778279607962</v>
      </c>
      <c r="Y11" s="65">
        <v>2.5336213646061942</v>
      </c>
      <c r="Z11" s="65">
        <v>2.5200195346728758</v>
      </c>
      <c r="AA11" s="65">
        <v>2.5881414731929522</v>
      </c>
      <c r="AB11" s="65">
        <v>2.6376579701524703</v>
      </c>
      <c r="AC11" s="65">
        <v>2.7858576539658575</v>
      </c>
      <c r="AD11" s="65">
        <v>2.9083014903514148</v>
      </c>
      <c r="AE11" s="65">
        <v>3.001747527642062</v>
      </c>
      <c r="AF11" s="65">
        <v>3.098010156064686</v>
      </c>
      <c r="AG11" s="65">
        <v>3.0952978764870713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0.28504488035053466</v>
      </c>
      <c r="O12" s="67">
        <v>0.20802502680059556</v>
      </c>
      <c r="P12" s="67">
        <v>0.23152995450151259</v>
      </c>
      <c r="Q12" s="67">
        <v>0.16148712511346355</v>
      </c>
      <c r="R12" s="67">
        <v>0.16839111215237015</v>
      </c>
      <c r="S12" s="67">
        <v>0.20195184972765151</v>
      </c>
      <c r="T12" s="67">
        <v>0.25226092877970957</v>
      </c>
      <c r="U12" s="67">
        <v>0.29691813259916922</v>
      </c>
      <c r="V12" s="67">
        <v>0.29596838383009888</v>
      </c>
      <c r="W12" s="67">
        <v>0.28517778052393417</v>
      </c>
      <c r="X12" s="67">
        <v>0.2709574154573291</v>
      </c>
      <c r="Y12" s="67">
        <v>0.24739290435996092</v>
      </c>
      <c r="Z12" s="67">
        <v>0.21689517031088154</v>
      </c>
      <c r="AA12" s="67">
        <v>0.25160210296833779</v>
      </c>
      <c r="AB12" s="67">
        <v>0.42199286128742991</v>
      </c>
      <c r="AC12" s="67">
        <v>0.39877050542248993</v>
      </c>
      <c r="AD12" s="67">
        <v>0.43547248162775287</v>
      </c>
      <c r="AE12" s="67">
        <v>0.52974308912854851</v>
      </c>
      <c r="AF12" s="67">
        <v>0.54685846255554149</v>
      </c>
      <c r="AG12" s="67">
        <v>0.64680385060970724</v>
      </c>
    </row>
    <row r="13" spans="1:33" x14ac:dyDescent="0.25">
      <c r="A13" s="10" t="s">
        <v>8</v>
      </c>
      <c r="B13" s="64">
        <v>0.49275325167301115</v>
      </c>
      <c r="C13" s="65">
        <v>0.60493900861640104</v>
      </c>
      <c r="D13" s="65">
        <v>0.6663166993073083</v>
      </c>
      <c r="E13" s="65">
        <v>0.72626166113747348</v>
      </c>
      <c r="F13" s="65">
        <v>0.83578294531927932</v>
      </c>
      <c r="G13" s="65">
        <v>0.94176637846703926</v>
      </c>
      <c r="H13" s="65">
        <v>1.0664040991910522</v>
      </c>
      <c r="I13" s="65">
        <v>1.1832063577621623</v>
      </c>
      <c r="J13" s="65">
        <v>1.3029381322673372</v>
      </c>
      <c r="K13" s="65">
        <v>1.4179406067531599</v>
      </c>
      <c r="L13" s="65">
        <v>1.4884606631117365</v>
      </c>
      <c r="M13" s="65">
        <v>1.5540393702119466</v>
      </c>
      <c r="N13" s="65">
        <v>1.5332658819170326</v>
      </c>
      <c r="O13" s="65">
        <v>1.5105239196437454</v>
      </c>
      <c r="P13" s="65">
        <v>1.5524391776507898</v>
      </c>
      <c r="Q13" s="65">
        <v>1.6342998191597025</v>
      </c>
      <c r="R13" s="65">
        <v>1.6581482207230471</v>
      </c>
      <c r="S13" s="65">
        <v>1.6792145290210216</v>
      </c>
      <c r="T13" s="65">
        <v>1.7643174439838836</v>
      </c>
      <c r="U13" s="65">
        <v>1.7202957520353421</v>
      </c>
      <c r="V13" s="65">
        <v>1.7311032753290778</v>
      </c>
      <c r="W13" s="65">
        <v>1.9594411367198097</v>
      </c>
      <c r="X13" s="65">
        <v>2.1170965310084333</v>
      </c>
      <c r="Y13" s="65">
        <v>2.33846439177176</v>
      </c>
      <c r="Z13" s="65">
        <v>2.412443557638857</v>
      </c>
      <c r="AA13" s="65">
        <v>2.4279811066271888</v>
      </c>
      <c r="AB13" s="65">
        <v>2.3819264066728865</v>
      </c>
      <c r="AC13" s="65">
        <v>2.6442798750083889</v>
      </c>
      <c r="AD13" s="65">
        <v>2.5301482353087668</v>
      </c>
      <c r="AE13" s="65">
        <v>2.6498747054528478</v>
      </c>
      <c r="AF13" s="65">
        <v>2.6983753447395249</v>
      </c>
      <c r="AG13" s="65">
        <v>2.0695631723684063</v>
      </c>
    </row>
    <row r="14" spans="1:33" x14ac:dyDescent="0.25">
      <c r="A14" s="21" t="s">
        <v>9</v>
      </c>
      <c r="B14" s="66">
        <v>0.55269018309347906</v>
      </c>
      <c r="C14" s="67">
        <v>0.51809384556115912</v>
      </c>
      <c r="D14" s="67">
        <v>0.49836114273322812</v>
      </c>
      <c r="E14" s="67">
        <v>0.48834205721137347</v>
      </c>
      <c r="F14" s="67">
        <v>0.49337967946890338</v>
      </c>
      <c r="G14" s="67">
        <v>0.47405825347592578</v>
      </c>
      <c r="H14" s="67">
        <v>0.48602279233981815</v>
      </c>
      <c r="I14" s="67">
        <v>0.48524136593019357</v>
      </c>
      <c r="J14" s="67">
        <v>0.48170022043340854</v>
      </c>
      <c r="K14" s="67">
        <v>0.46230178846120723</v>
      </c>
      <c r="L14" s="67">
        <v>0.46036333266292923</v>
      </c>
      <c r="M14" s="67">
        <v>0.46681198028376086</v>
      </c>
      <c r="N14" s="67">
        <v>0.48999240484666301</v>
      </c>
      <c r="O14" s="67">
        <v>0.46671054086237879</v>
      </c>
      <c r="P14" s="67">
        <v>0.47618206148281106</v>
      </c>
      <c r="Q14" s="67">
        <v>0.47938261819263472</v>
      </c>
      <c r="R14" s="67">
        <v>0.51254966915641409</v>
      </c>
      <c r="S14" s="67">
        <v>0.55952675451451772</v>
      </c>
      <c r="T14" s="67">
        <v>0.61961461698528142</v>
      </c>
      <c r="U14" s="67">
        <v>0.64533620954012416</v>
      </c>
      <c r="V14" s="67">
        <v>0.64554323085714505</v>
      </c>
      <c r="W14" s="67">
        <v>0.66804190754694703</v>
      </c>
      <c r="X14" s="67">
        <v>0.68582770211847732</v>
      </c>
      <c r="Y14" s="67">
        <v>0.71660747292154159</v>
      </c>
      <c r="Z14" s="67">
        <v>0.73369109092227369</v>
      </c>
      <c r="AA14" s="67">
        <v>0.83362917539680004</v>
      </c>
      <c r="AB14" s="67">
        <v>0.92637924957956308</v>
      </c>
      <c r="AC14" s="67">
        <v>1.0297377441999127</v>
      </c>
      <c r="AD14" s="67">
        <v>1.2096037739835679</v>
      </c>
      <c r="AE14" s="67">
        <v>1.2900231750332267</v>
      </c>
      <c r="AF14" s="67">
        <v>1.2188517098375429</v>
      </c>
      <c r="AG14" s="67">
        <v>1.4285951157349726</v>
      </c>
    </row>
    <row r="15" spans="1:33" x14ac:dyDescent="0.25">
      <c r="A15" s="10" t="s">
        <v>10</v>
      </c>
      <c r="B15" s="64" t="s">
        <v>54</v>
      </c>
      <c r="C15" s="65">
        <v>4.5385779122541603E-2</v>
      </c>
      <c r="D15" s="65">
        <v>4.421880117916803E-2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6.0038072924293459E-2</v>
      </c>
      <c r="K15" s="65">
        <v>9.2686459087617662E-2</v>
      </c>
      <c r="L15" s="65">
        <v>0.11039426523297491</v>
      </c>
      <c r="M15" s="65">
        <v>0.11764705882352941</v>
      </c>
      <c r="N15" s="65">
        <v>0.16393442622950818</v>
      </c>
      <c r="O15" s="65">
        <v>0.1424816710471711</v>
      </c>
      <c r="P15" s="65">
        <v>0.14733969986357434</v>
      </c>
      <c r="Q15" s="65">
        <v>0.17473118279569894</v>
      </c>
      <c r="R15" s="65">
        <v>0.21242908035360869</v>
      </c>
      <c r="S15" s="65">
        <v>0.23441524987120041</v>
      </c>
      <c r="T15" s="65">
        <v>0.26226628184213824</v>
      </c>
      <c r="U15" s="65">
        <v>0.25759980466365523</v>
      </c>
      <c r="V15" s="65">
        <v>0.23815194093831868</v>
      </c>
      <c r="W15" s="65">
        <v>0.21229698375870071</v>
      </c>
      <c r="X15" s="65">
        <v>0.2009469915694653</v>
      </c>
      <c r="Y15" s="65">
        <v>0.20979020979020979</v>
      </c>
      <c r="Z15" s="65">
        <v>0.22904368358913813</v>
      </c>
      <c r="AA15" s="65">
        <v>0.20747377107155487</v>
      </c>
      <c r="AB15" s="65">
        <v>0.26555919513336457</v>
      </c>
      <c r="AC15" s="65">
        <v>0.31242767877806066</v>
      </c>
      <c r="AD15" s="65">
        <v>0.46466491608631116</v>
      </c>
      <c r="AE15" s="65">
        <v>0.56869369369369371</v>
      </c>
      <c r="AF15" s="65">
        <v>0.60135135135135143</v>
      </c>
      <c r="AG15" s="65">
        <v>0.63556628956400141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2.4696455586893228E-2</v>
      </c>
      <c r="I16" s="67">
        <v>3.5755088815081944E-2</v>
      </c>
      <c r="J16" s="67">
        <v>2.6159300010885643E-2</v>
      </c>
      <c r="K16" s="67">
        <v>3.42855750385146E-2</v>
      </c>
      <c r="L16" s="67">
        <v>8.224250172552193E-2</v>
      </c>
      <c r="M16" s="67">
        <v>0.12004750080967289</v>
      </c>
      <c r="N16" s="67">
        <v>7.6928369237593414E-2</v>
      </c>
      <c r="O16" s="67">
        <v>0.12945306081804375</v>
      </c>
      <c r="P16" s="67">
        <v>0.14314736696093705</v>
      </c>
      <c r="Q16" s="67">
        <v>0.2140976739902424</v>
      </c>
      <c r="R16" s="67">
        <v>0.26548927069158895</v>
      </c>
      <c r="S16" s="67">
        <v>0.40043203701771718</v>
      </c>
      <c r="T16" s="67">
        <v>0.36353846177788363</v>
      </c>
      <c r="U16" s="67">
        <v>0.34951290782425848</v>
      </c>
      <c r="V16" s="67">
        <v>0.39759063914135789</v>
      </c>
      <c r="W16" s="67">
        <v>0.44398996822666387</v>
      </c>
      <c r="X16" s="67">
        <v>0.4324326454140961</v>
      </c>
      <c r="Y16" s="67">
        <v>0.58592179157136703</v>
      </c>
      <c r="Z16" s="67">
        <v>0.81911575209397824</v>
      </c>
      <c r="AA16" s="67">
        <v>0.64395541427343539</v>
      </c>
      <c r="AB16" s="67">
        <v>0.67692037222314705</v>
      </c>
      <c r="AC16" s="67">
        <v>0.8975846748487214</v>
      </c>
      <c r="AD16" s="67">
        <v>1.0109721896972224</v>
      </c>
      <c r="AE16" s="67">
        <v>1.140371506728989</v>
      </c>
      <c r="AF16" s="67">
        <v>1.076300128311138</v>
      </c>
      <c r="AG16" s="67">
        <v>1.2113337215493383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0.43830762148032582</v>
      </c>
      <c r="F17" s="65">
        <v>0.14821349662765154</v>
      </c>
      <c r="G17" s="65">
        <v>0.13912807756091336</v>
      </c>
      <c r="H17" s="65">
        <v>0.12828622512538163</v>
      </c>
      <c r="I17" s="65">
        <v>9.5381458578155942E-2</v>
      </c>
      <c r="J17" s="65">
        <v>8.4343084628205389E-2</v>
      </c>
      <c r="K17" s="65">
        <v>7.9315906535132374E-2</v>
      </c>
      <c r="L17" s="65">
        <v>0.41733706238329238</v>
      </c>
      <c r="M17" s="65">
        <v>0.28956714587273547</v>
      </c>
      <c r="N17" s="65">
        <v>0.28938534552610257</v>
      </c>
      <c r="O17" s="65">
        <v>0.20122748767481638</v>
      </c>
      <c r="P17" s="65">
        <v>0.19658426070934448</v>
      </c>
      <c r="Q17" s="65">
        <v>0.20781592127506615</v>
      </c>
      <c r="R17" s="65">
        <v>0.30920431124290249</v>
      </c>
      <c r="S17" s="65">
        <v>0.18061143111129715</v>
      </c>
      <c r="T17" s="65">
        <v>0.22429383136696265</v>
      </c>
      <c r="U17" s="65">
        <v>0.14780036227407412</v>
      </c>
      <c r="V17" s="65">
        <v>0.29827345918396725</v>
      </c>
      <c r="W17" s="65">
        <v>0.26413706468731041</v>
      </c>
      <c r="X17" s="65">
        <v>0.28709299493092366</v>
      </c>
      <c r="Y17" s="65">
        <v>0.278734467277307</v>
      </c>
      <c r="Z17" s="65">
        <v>0.3839267293648041</v>
      </c>
      <c r="AA17" s="65">
        <v>0.30235163495144851</v>
      </c>
      <c r="AB17" s="65">
        <v>0.29479310285442789</v>
      </c>
      <c r="AC17" s="65">
        <v>0.33160832085744585</v>
      </c>
      <c r="AD17" s="65">
        <v>0.3546873436251432</v>
      </c>
      <c r="AE17" s="65">
        <v>0.39753653219128116</v>
      </c>
      <c r="AF17" s="65">
        <v>0.44852131112428278</v>
      </c>
      <c r="AG17" s="65">
        <v>0.61575140063451717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3.207957753099612</v>
      </c>
      <c r="M18" s="67" t="s">
        <v>54</v>
      </c>
      <c r="N18" s="67" t="s">
        <v>54</v>
      </c>
      <c r="O18" s="67">
        <v>3.5634285816481195</v>
      </c>
      <c r="P18" s="67">
        <v>3.4217241860125407</v>
      </c>
      <c r="Q18" s="67">
        <v>3.704334683143967</v>
      </c>
      <c r="R18" s="67">
        <v>3.1356714847189706</v>
      </c>
      <c r="S18" s="67">
        <v>3.2047840139814494</v>
      </c>
      <c r="T18" s="67">
        <v>2.9933766648468811</v>
      </c>
      <c r="U18" s="67">
        <v>2.7611791503785295</v>
      </c>
      <c r="V18" s="67">
        <v>2.8746438690343754</v>
      </c>
      <c r="W18" s="67">
        <v>2.923126397294856</v>
      </c>
      <c r="X18" s="67">
        <v>1.7462329779959576</v>
      </c>
      <c r="Y18" s="67">
        <v>1.8449572397522855</v>
      </c>
      <c r="Z18" s="67">
        <v>1.8556723340715147</v>
      </c>
      <c r="AA18" s="67">
        <v>1.8491691972170712</v>
      </c>
      <c r="AB18" s="67">
        <v>2.0612363274776269</v>
      </c>
      <c r="AC18" s="67">
        <v>2.1540436890743524</v>
      </c>
      <c r="AD18" s="67">
        <v>1.8767221905021969</v>
      </c>
      <c r="AE18" s="67">
        <v>2.0820848132863645</v>
      </c>
      <c r="AF18" s="67">
        <v>1.7652377559594747</v>
      </c>
      <c r="AG18" s="67">
        <v>1.5680271212912362</v>
      </c>
    </row>
    <row r="19" spans="1:33" x14ac:dyDescent="0.25">
      <c r="A19" s="10" t="s">
        <v>14</v>
      </c>
      <c r="B19" s="64">
        <v>0.73517387310199322</v>
      </c>
      <c r="C19" s="65">
        <v>0.51538885901243925</v>
      </c>
      <c r="D19" s="65">
        <v>0.3595073822099259</v>
      </c>
      <c r="E19" s="65">
        <v>0.33815789956353209</v>
      </c>
      <c r="F19" s="65">
        <v>0.32150333026279954</v>
      </c>
      <c r="G19" s="65">
        <v>0.28272438083263979</v>
      </c>
      <c r="H19" s="65">
        <v>0.25415068425668136</v>
      </c>
      <c r="I19" s="65">
        <v>0.29577590488607441</v>
      </c>
      <c r="J19" s="65">
        <v>0.29612041400046418</v>
      </c>
      <c r="K19" s="65">
        <v>0.31816446907804313</v>
      </c>
      <c r="L19" s="65">
        <v>0.38168360923778044</v>
      </c>
      <c r="M19" s="65">
        <v>0.3993741470624908</v>
      </c>
      <c r="N19" s="65">
        <v>0.42725278719988424</v>
      </c>
      <c r="O19" s="65">
        <v>0.44195334305854195</v>
      </c>
      <c r="P19" s="65">
        <v>0.42602288995578619</v>
      </c>
      <c r="Q19" s="65">
        <v>0.49653294483199728</v>
      </c>
      <c r="R19" s="65">
        <v>0.62134204511631419</v>
      </c>
      <c r="S19" s="65">
        <v>0.6969170151002344</v>
      </c>
      <c r="T19" s="65">
        <v>0.79184400673067401</v>
      </c>
      <c r="U19" s="65">
        <v>0.90085395372169041</v>
      </c>
      <c r="V19" s="65">
        <v>1.0349165992604283</v>
      </c>
      <c r="W19" s="65">
        <v>1.1897110658388306</v>
      </c>
      <c r="X19" s="65">
        <v>1.3412935743005272</v>
      </c>
      <c r="Y19" s="65">
        <v>1.4558787983188397</v>
      </c>
      <c r="Z19" s="65">
        <v>1.5886807035314974</v>
      </c>
      <c r="AA19" s="65">
        <v>1.5367271761088728</v>
      </c>
      <c r="AB19" s="65">
        <v>1.5633178594223813</v>
      </c>
      <c r="AC19" s="65">
        <v>1.8013688429892301</v>
      </c>
      <c r="AD19" s="65">
        <v>2.2113831791278065</v>
      </c>
      <c r="AE19" s="65">
        <v>2.3543371958946699</v>
      </c>
      <c r="AF19" s="65">
        <v>2.5514600866987132</v>
      </c>
      <c r="AG19" s="65">
        <v>2.7103904320462049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0.11787779834369153</v>
      </c>
      <c r="O20" s="67">
        <v>0.12722678048890007</v>
      </c>
      <c r="P20" s="67">
        <v>0.49402085810678298</v>
      </c>
      <c r="Q20" s="67">
        <v>0.58321574287105238</v>
      </c>
      <c r="R20" s="67">
        <v>0.63003287984091683</v>
      </c>
      <c r="S20" s="67">
        <v>0.59090062081343231</v>
      </c>
      <c r="T20" s="67">
        <v>0.62272430895917119</v>
      </c>
      <c r="U20" s="67">
        <v>0.62203561153876052</v>
      </c>
      <c r="V20" s="67">
        <v>0.82316845019830887</v>
      </c>
      <c r="W20" s="67">
        <v>1.1993852252976918</v>
      </c>
      <c r="X20" s="67">
        <v>1.3252443641553406</v>
      </c>
      <c r="Y20" s="67">
        <v>1.161560104282285</v>
      </c>
      <c r="Z20" s="67">
        <v>0.99489303737589985</v>
      </c>
      <c r="AA20" s="67">
        <v>1.0978897912394852</v>
      </c>
      <c r="AB20" s="67">
        <v>1.2611873046592847</v>
      </c>
      <c r="AC20" s="67">
        <v>1.267317146686822</v>
      </c>
      <c r="AD20" s="67">
        <v>1.1587986740975487</v>
      </c>
      <c r="AE20" s="67">
        <v>1.1149664374665056</v>
      </c>
      <c r="AF20" s="67">
        <v>1.1822178134405934</v>
      </c>
      <c r="AG20" s="67">
        <v>0.93863190081597625</v>
      </c>
    </row>
    <row r="21" spans="1:33" x14ac:dyDescent="0.25">
      <c r="A21" s="10" t="s">
        <v>16</v>
      </c>
      <c r="B21" s="64" t="s">
        <v>54</v>
      </c>
      <c r="C21" s="65">
        <v>1.7748461190525926</v>
      </c>
      <c r="D21" s="65">
        <v>1.6832751692563821</v>
      </c>
      <c r="E21" s="65">
        <v>1.60336087595555</v>
      </c>
      <c r="F21" s="65" t="s">
        <v>54</v>
      </c>
      <c r="G21" s="65">
        <v>1.594431083708199</v>
      </c>
      <c r="H21" s="65">
        <v>1.5541847696385149</v>
      </c>
      <c r="I21" s="65">
        <v>1.6300764241675885</v>
      </c>
      <c r="J21" s="65">
        <v>1.6403515398075441</v>
      </c>
      <c r="K21" s="65">
        <v>1.8448228857607896</v>
      </c>
      <c r="L21" s="65">
        <v>1.8810606990720322</v>
      </c>
      <c r="M21" s="65">
        <v>1.9377344616527501</v>
      </c>
      <c r="N21" s="65">
        <v>1.9064177030359994</v>
      </c>
      <c r="O21" s="65">
        <v>1.984699265006975</v>
      </c>
      <c r="P21" s="65">
        <v>1.9870913225230034</v>
      </c>
      <c r="Q21" s="65">
        <v>2.0449558183345826</v>
      </c>
      <c r="R21" s="65">
        <v>2.0996480444759174</v>
      </c>
      <c r="S21" s="65">
        <v>2.1445823541302715</v>
      </c>
      <c r="T21" s="65">
        <v>2.2240588109267154</v>
      </c>
      <c r="U21" s="65">
        <v>2.2646982487420479</v>
      </c>
      <c r="V21" s="65">
        <v>2.2989223329104798</v>
      </c>
      <c r="W21" s="65">
        <v>2.3584380615564298</v>
      </c>
      <c r="X21" s="65">
        <v>2.4653145751920018</v>
      </c>
      <c r="Y21" s="65">
        <v>2.4464003519731787</v>
      </c>
      <c r="Z21" s="65">
        <v>2.4318610283183708</v>
      </c>
      <c r="AA21" s="65">
        <v>2.8222314067381351</v>
      </c>
      <c r="AB21" s="65">
        <v>2.8683196516796747</v>
      </c>
      <c r="AC21" s="65">
        <v>3.0578740028736822</v>
      </c>
      <c r="AD21" s="65">
        <v>3.147498728953507</v>
      </c>
      <c r="AE21" s="65">
        <v>3.3162571783999302</v>
      </c>
      <c r="AF21" s="65">
        <v>3.2484864462452721</v>
      </c>
      <c r="AG21" s="65">
        <v>3.3195524631533404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0.74403952945787422</v>
      </c>
      <c r="F22" s="67">
        <v>0.85405019936079607</v>
      </c>
      <c r="G22" s="67">
        <v>0.88279878051579364</v>
      </c>
      <c r="H22" s="67">
        <v>0.95481311589381523</v>
      </c>
      <c r="I22" s="67">
        <v>1.1050447207765974</v>
      </c>
      <c r="J22" s="67">
        <v>1.1535886712054448</v>
      </c>
      <c r="K22" s="67">
        <v>1.2225046182560566</v>
      </c>
      <c r="L22" s="67">
        <v>1.2571746610048806</v>
      </c>
      <c r="M22" s="67">
        <v>1.3992908278714959</v>
      </c>
      <c r="N22" s="67">
        <v>1.2674456894339077</v>
      </c>
      <c r="O22" s="67">
        <v>1.1973988440555128</v>
      </c>
      <c r="P22" s="67">
        <v>1.4273187344501952</v>
      </c>
      <c r="Q22" s="67">
        <v>1.3990211373287897</v>
      </c>
      <c r="R22" s="67">
        <v>1.7038220638235893</v>
      </c>
      <c r="S22" s="67">
        <v>1.5721537767645839</v>
      </c>
      <c r="T22" s="67">
        <v>1.5034912866312284</v>
      </c>
      <c r="U22" s="67">
        <v>1.2315975348321611</v>
      </c>
      <c r="V22" s="67">
        <v>1.5937260851924155</v>
      </c>
      <c r="W22" s="67">
        <v>2.0079228385047303</v>
      </c>
      <c r="X22" s="67">
        <v>2.6003701798016179</v>
      </c>
      <c r="Y22" s="67">
        <v>3.3259710480635203</v>
      </c>
      <c r="Z22" s="67">
        <v>3.3373345118429016</v>
      </c>
      <c r="AA22" s="67">
        <v>3.2829355186666778</v>
      </c>
      <c r="AB22" s="67">
        <v>3.5156329361217744</v>
      </c>
      <c r="AC22" s="67">
        <v>3.6819647704732175</v>
      </c>
      <c r="AD22" s="67">
        <v>3.9040280054116283</v>
      </c>
      <c r="AE22" s="67">
        <v>3.96698159281704</v>
      </c>
      <c r="AF22" s="67">
        <v>4.1184433709221757</v>
      </c>
      <c r="AG22" s="67">
        <v>4.2299691563801547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>
        <v>0.50029338240659016</v>
      </c>
      <c r="E23" s="65" t="s">
        <v>54</v>
      </c>
      <c r="F23" s="65">
        <v>0.27687282034939426</v>
      </c>
      <c r="G23" s="65">
        <v>0.29005187339187621</v>
      </c>
      <c r="H23" s="65">
        <v>0.2691532042890219</v>
      </c>
      <c r="I23" s="65">
        <v>0.28639370960175964</v>
      </c>
      <c r="J23" s="65">
        <v>0.26379391557375959</v>
      </c>
      <c r="K23" s="65">
        <v>0.26776185161870814</v>
      </c>
      <c r="L23" s="65">
        <v>0.25471582845551616</v>
      </c>
      <c r="M23" s="65">
        <v>0.25027523008165514</v>
      </c>
      <c r="N23" s="65">
        <v>0.12175018778914208</v>
      </c>
      <c r="O23" s="65">
        <v>0.17764505659252797</v>
      </c>
      <c r="P23" s="65">
        <v>0.21703374814887191</v>
      </c>
      <c r="Q23" s="65">
        <v>0.24530252314182491</v>
      </c>
      <c r="R23" s="65">
        <v>0.24362231761894643</v>
      </c>
      <c r="S23" s="65">
        <v>0.25677034942825577</v>
      </c>
      <c r="T23" s="65">
        <v>0.23226659293090929</v>
      </c>
      <c r="U23" s="65">
        <v>0.25599764037864498</v>
      </c>
      <c r="V23" s="65">
        <v>0.30602835951502044</v>
      </c>
      <c r="W23" s="65">
        <v>0.27599568112597256</v>
      </c>
      <c r="X23" s="65">
        <v>0.3946943948896493</v>
      </c>
      <c r="Y23" s="65">
        <v>0.54001724040288135</v>
      </c>
      <c r="Z23" s="65">
        <v>0.65527136806196329</v>
      </c>
      <c r="AA23" s="65">
        <v>0.75579587453662278</v>
      </c>
      <c r="AB23" s="65">
        <v>1.0749891679797585</v>
      </c>
      <c r="AC23" s="65">
        <v>1.4214092205185442</v>
      </c>
      <c r="AD23" s="65">
        <v>1.4959023872204522</v>
      </c>
      <c r="AE23" s="65">
        <v>1.528540820879182</v>
      </c>
      <c r="AF23" s="65">
        <v>1.6735712478985241</v>
      </c>
      <c r="AG23" s="65">
        <v>1.9145781882187152</v>
      </c>
    </row>
    <row r="24" spans="1:33" x14ac:dyDescent="0.25">
      <c r="A24" s="21" t="s">
        <v>19</v>
      </c>
      <c r="B24" s="66">
        <v>0.10186588386238243</v>
      </c>
      <c r="C24" s="67">
        <v>0.10094746405549224</v>
      </c>
      <c r="D24" s="67">
        <v>9.9785927531299168E-2</v>
      </c>
      <c r="E24" s="67">
        <v>0.10003361129339459</v>
      </c>
      <c r="F24" s="67">
        <v>0.10014888934284409</v>
      </c>
      <c r="G24" s="67">
        <v>0.10662623590063743</v>
      </c>
      <c r="H24" s="67">
        <v>0.11190031201833031</v>
      </c>
      <c r="I24" s="67">
        <v>0.11725319308554089</v>
      </c>
      <c r="J24" s="67">
        <v>0.15605951487225639</v>
      </c>
      <c r="K24" s="67">
        <v>0.19445140616451914</v>
      </c>
      <c r="L24" s="67">
        <v>0.22899624671461283</v>
      </c>
      <c r="M24" s="67">
        <v>0.2632125037736473</v>
      </c>
      <c r="N24" s="67">
        <v>0.3136919004423942</v>
      </c>
      <c r="O24" s="67">
        <v>0.36377192171674266</v>
      </c>
      <c r="P24" s="67">
        <v>0.37284208332772256</v>
      </c>
      <c r="Q24" s="67">
        <v>0.38197667696468429</v>
      </c>
      <c r="R24" s="67">
        <v>0.59234569845098517</v>
      </c>
      <c r="S24" s="67">
        <v>0.80174835429729829</v>
      </c>
      <c r="T24" s="67">
        <v>0.97326044324877947</v>
      </c>
      <c r="U24" s="67">
        <v>0.95812394804403134</v>
      </c>
      <c r="V24" s="67">
        <v>0.99772953300180101</v>
      </c>
      <c r="W24" s="67">
        <v>1.154088508502864</v>
      </c>
      <c r="X24" s="67">
        <v>1.1334458387499204</v>
      </c>
      <c r="Y24" s="67">
        <v>0.95722141681946404</v>
      </c>
      <c r="Z24" s="67">
        <v>1.075327853573423</v>
      </c>
      <c r="AA24" s="67">
        <v>1.1366320449606691</v>
      </c>
      <c r="AB24" s="67">
        <v>1.3002712304191801</v>
      </c>
      <c r="AC24" s="67">
        <v>1.49749327576241</v>
      </c>
      <c r="AD24" s="67">
        <v>1.6327695861417584</v>
      </c>
      <c r="AE24" s="67">
        <v>1.8794884153790654</v>
      </c>
      <c r="AF24" s="67">
        <v>2.1554993871061732</v>
      </c>
      <c r="AG24" s="67">
        <v>2.3779849424876756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0.88633093962736853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1.4570236474092313</v>
      </c>
      <c r="K25" s="65" t="s">
        <v>54</v>
      </c>
      <c r="L25" s="65" t="s">
        <v>54</v>
      </c>
      <c r="M25" s="65" t="s">
        <v>54</v>
      </c>
      <c r="N25" s="65">
        <v>1.9670751862580849</v>
      </c>
      <c r="O25" s="65" t="s">
        <v>54</v>
      </c>
      <c r="P25" s="65">
        <v>2.0090533972754616</v>
      </c>
      <c r="Q25" s="65">
        <v>2.1996328896912276</v>
      </c>
      <c r="R25" s="65">
        <v>2.229358519013636</v>
      </c>
      <c r="S25" s="65">
        <v>2.4126334523211406</v>
      </c>
      <c r="T25" s="65">
        <v>2.6196626710776876</v>
      </c>
      <c r="U25" s="65">
        <v>2.5797049278109005</v>
      </c>
      <c r="V25" s="65">
        <v>2.710955797710545</v>
      </c>
      <c r="W25" s="65">
        <v>2.737090821897342</v>
      </c>
      <c r="X25" s="65">
        <v>2.9615770080003743</v>
      </c>
      <c r="Y25" s="65">
        <v>3.0097511871231455</v>
      </c>
      <c r="Z25" s="65">
        <v>3.1758932511717064</v>
      </c>
      <c r="AA25" s="65">
        <v>3.2115557009953148</v>
      </c>
      <c r="AB25" s="65">
        <v>3.3856157459312306</v>
      </c>
      <c r="AC25" s="65">
        <v>3.3955029653960973</v>
      </c>
      <c r="AD25" s="65">
        <v>3.5537758559181079</v>
      </c>
      <c r="AE25" s="65">
        <v>3.7819781393891434</v>
      </c>
      <c r="AF25" s="65">
        <v>3.6472960666406258</v>
      </c>
      <c r="AG25" s="65">
        <v>3.8811978577845969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1.1770671965841102</v>
      </c>
      <c r="F26" s="67">
        <v>1.0313719903662477</v>
      </c>
      <c r="G26" s="67">
        <v>0.98172181596197383</v>
      </c>
      <c r="H26" s="67">
        <v>0.89201372130471035</v>
      </c>
      <c r="I26" s="67">
        <v>0.85428652254894111</v>
      </c>
      <c r="J26" s="67">
        <v>0.82341157768578199</v>
      </c>
      <c r="K26" s="67">
        <v>0.69225551475740676</v>
      </c>
      <c r="L26" s="67">
        <v>0.57323755763939777</v>
      </c>
      <c r="M26" s="67">
        <v>0.51352131827452829</v>
      </c>
      <c r="N26" s="67">
        <v>0.48839366075736107</v>
      </c>
      <c r="O26" s="67">
        <v>0.45671335716683398</v>
      </c>
      <c r="P26" s="67">
        <v>0.4213573295065759</v>
      </c>
      <c r="Q26" s="67">
        <v>0.48180696615645746</v>
      </c>
      <c r="R26" s="67">
        <v>0.36299751746054321</v>
      </c>
      <c r="S26" s="67">
        <v>0.36863793512552351</v>
      </c>
      <c r="T26" s="67">
        <v>0.30288748414089484</v>
      </c>
      <c r="U26" s="67">
        <v>0.29687967205722687</v>
      </c>
      <c r="V26" s="67">
        <v>0.28590459569289828</v>
      </c>
      <c r="W26" s="67">
        <v>0.17298759809719541</v>
      </c>
      <c r="X26" s="67">
        <v>0.24501335288166798</v>
      </c>
      <c r="Y26" s="67">
        <v>0.26489143871664794</v>
      </c>
      <c r="Z26" s="67">
        <v>0.26172980240997051</v>
      </c>
      <c r="AA26" s="67">
        <v>0.21249499690717899</v>
      </c>
      <c r="AB26" s="67">
        <v>0.24534906423099082</v>
      </c>
      <c r="AC26" s="67">
        <v>0.2272823367127525</v>
      </c>
      <c r="AD26" s="67">
        <v>0.23802793319058832</v>
      </c>
      <c r="AE26" s="67">
        <v>0.23785723577358367</v>
      </c>
      <c r="AF26" s="67">
        <v>0.25933465715817977</v>
      </c>
      <c r="AG26" s="67">
        <v>0.33275382866502728</v>
      </c>
    </row>
    <row r="27" spans="1:33" x14ac:dyDescent="0.25">
      <c r="A27" s="10" t="s">
        <v>22</v>
      </c>
      <c r="B27" s="64" t="s">
        <v>54</v>
      </c>
      <c r="C27" s="65">
        <v>0.10101688717334682</v>
      </c>
      <c r="D27" s="65" t="s">
        <v>54</v>
      </c>
      <c r="E27" s="65">
        <v>0.12521579313857323</v>
      </c>
      <c r="F27" s="65" t="s">
        <v>54</v>
      </c>
      <c r="G27" s="65">
        <v>0.14461863721037535</v>
      </c>
      <c r="H27" s="65">
        <v>0.141984857841123</v>
      </c>
      <c r="I27" s="65">
        <v>0.16641823129603495</v>
      </c>
      <c r="J27" s="65" t="s">
        <v>54</v>
      </c>
      <c r="K27" s="65">
        <v>0.20266777899690785</v>
      </c>
      <c r="L27" s="65">
        <v>0.2918218417730063</v>
      </c>
      <c r="M27" s="65">
        <v>0.34101348633346018</v>
      </c>
      <c r="N27" s="65">
        <v>0.35922826286709225</v>
      </c>
      <c r="O27" s="65">
        <v>0.38283665291485319</v>
      </c>
      <c r="P27" s="65" t="s">
        <v>54</v>
      </c>
      <c r="Q27" s="65">
        <v>0.53747103175462241</v>
      </c>
      <c r="R27" s="65">
        <v>0.48251139806895316</v>
      </c>
      <c r="S27" s="65">
        <v>0.56526957135732492</v>
      </c>
      <c r="T27" s="65" t="s">
        <v>54</v>
      </c>
      <c r="U27" s="65" t="s">
        <v>54</v>
      </c>
      <c r="V27" s="65" t="s">
        <v>54</v>
      </c>
      <c r="W27" s="65">
        <v>0.37131504904526047</v>
      </c>
      <c r="X27" s="65">
        <v>0.40357569363123053</v>
      </c>
      <c r="Y27" s="65">
        <v>0.39076393091569289</v>
      </c>
      <c r="Z27" s="65">
        <v>0.46143253777803689</v>
      </c>
      <c r="AA27" s="65">
        <v>0.47233753136799644</v>
      </c>
      <c r="AB27" s="65">
        <v>0.52829978940546019</v>
      </c>
      <c r="AC27" s="65">
        <v>0.9139548415480464</v>
      </c>
      <c r="AD27" s="65">
        <v>0.95426394706985573</v>
      </c>
      <c r="AE27" s="65">
        <v>0.98210189474247045</v>
      </c>
      <c r="AF27" s="65">
        <v>1.1198253410180932</v>
      </c>
      <c r="AG27" s="65">
        <v>1.2437039139705448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0.49376307129580738</v>
      </c>
      <c r="G28" s="67">
        <v>0.39122160480850976</v>
      </c>
      <c r="H28" s="67">
        <v>0.41951512297234361</v>
      </c>
      <c r="I28" s="67">
        <v>0.62824556444163493</v>
      </c>
      <c r="J28" s="67">
        <v>0.53806549237533585</v>
      </c>
      <c r="K28" s="67">
        <v>0.46723535248664805</v>
      </c>
      <c r="L28" s="67">
        <v>0.44821363714068591</v>
      </c>
      <c r="M28" s="67">
        <v>0.41777839670873579</v>
      </c>
      <c r="N28" s="67">
        <v>0.40165759218032476</v>
      </c>
      <c r="O28" s="67">
        <v>0.35445534066417594</v>
      </c>
      <c r="P28" s="67">
        <v>0.33614970607736444</v>
      </c>
      <c r="Q28" s="67">
        <v>0.36062480887533405</v>
      </c>
      <c r="R28" s="67">
        <v>0.35212356814350493</v>
      </c>
      <c r="S28" s="67">
        <v>0.29618285317999249</v>
      </c>
      <c r="T28" s="67">
        <v>0.30540594450723979</v>
      </c>
      <c r="U28" s="67">
        <v>0.304749745100722</v>
      </c>
      <c r="V28" s="67">
        <v>0.35675335205671638</v>
      </c>
      <c r="W28" s="67">
        <v>0.38048141437032823</v>
      </c>
      <c r="X28" s="67">
        <v>0.45836581322350289</v>
      </c>
      <c r="Y28" s="67">
        <v>0.4493034965808852</v>
      </c>
      <c r="Z28" s="67">
        <v>0.48721605849392585</v>
      </c>
      <c r="AA28" s="67">
        <v>0.51309779158221591</v>
      </c>
      <c r="AB28" s="67">
        <v>0.52296920821249093</v>
      </c>
      <c r="AC28" s="67">
        <v>0.61179537069329482</v>
      </c>
      <c r="AD28" s="67">
        <v>0.71850173133610151</v>
      </c>
      <c r="AE28" s="67">
        <v>0.77258382928536184</v>
      </c>
      <c r="AF28" s="67">
        <v>0.77715718356624852</v>
      </c>
      <c r="AG28" s="67">
        <v>0.87566737667055772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0.52735339575597984</v>
      </c>
      <c r="F29" s="65">
        <v>0.68509799106415714</v>
      </c>
      <c r="G29" s="65">
        <v>0.70261574954134109</v>
      </c>
      <c r="H29" s="65">
        <v>0.68944188397160766</v>
      </c>
      <c r="I29" s="65">
        <v>0.6883174713389737</v>
      </c>
      <c r="J29" s="65">
        <v>0.73312418077020813</v>
      </c>
      <c r="K29" s="65">
        <v>0.77579753193750145</v>
      </c>
      <c r="L29" s="65">
        <v>0.69426382125825747</v>
      </c>
      <c r="M29" s="65">
        <v>0.75976333623653491</v>
      </c>
      <c r="N29" s="65">
        <v>0.81518990653998691</v>
      </c>
      <c r="O29" s="65">
        <v>0.76262839170928365</v>
      </c>
      <c r="P29" s="65">
        <v>0.83257043686583709</v>
      </c>
      <c r="Q29" s="65">
        <v>0.97043773960187985</v>
      </c>
      <c r="R29" s="65">
        <v>1.1296275025843601</v>
      </c>
      <c r="S29" s="65">
        <v>1.2777580638908854</v>
      </c>
      <c r="T29" s="65">
        <v>1.511577557077129</v>
      </c>
      <c r="U29" s="65">
        <v>1.6117580651822889</v>
      </c>
      <c r="V29" s="65">
        <v>1.6585614609826962</v>
      </c>
      <c r="W29" s="65">
        <v>2.1986196958299842</v>
      </c>
      <c r="X29" s="65">
        <v>2.2441191492174015</v>
      </c>
      <c r="Y29" s="65">
        <v>2.2606647246147804</v>
      </c>
      <c r="Z29" s="65">
        <v>2.2428183380024458</v>
      </c>
      <c r="AA29" s="65">
        <v>2.023465635122458</v>
      </c>
      <c r="AB29" s="65">
        <v>2.1641974534883159</v>
      </c>
      <c r="AC29" s="65">
        <v>2.7725951818392849</v>
      </c>
      <c r="AD29" s="65">
        <v>3.0175610502652517</v>
      </c>
      <c r="AE29" s="65">
        <v>3.0707371212332597</v>
      </c>
      <c r="AF29" s="65">
        <v>3.2054827993908424</v>
      </c>
      <c r="AG29" s="65">
        <v>3.1454360804487513</v>
      </c>
    </row>
    <row r="30" spans="1:33" x14ac:dyDescent="0.25">
      <c r="A30" s="21" t="s">
        <v>25</v>
      </c>
      <c r="B30" s="66">
        <v>0.28077273083812837</v>
      </c>
      <c r="C30" s="67">
        <v>0.29573210630548846</v>
      </c>
      <c r="D30" s="67">
        <v>0.29415752111150489</v>
      </c>
      <c r="E30" s="67">
        <v>0.28471893301225731</v>
      </c>
      <c r="F30" s="67">
        <v>0.27912205599037154</v>
      </c>
      <c r="G30" s="67">
        <v>0.27151798914124087</v>
      </c>
      <c r="H30" s="67">
        <v>0.27813303774723863</v>
      </c>
      <c r="I30" s="67">
        <v>0.29996033749521955</v>
      </c>
      <c r="J30" s="67">
        <v>0.34580747612779206</v>
      </c>
      <c r="K30" s="67">
        <v>0.37518721664132548</v>
      </c>
      <c r="L30" s="67">
        <v>0.51118495410897025</v>
      </c>
      <c r="M30" s="67">
        <v>0.4588398575807936</v>
      </c>
      <c r="N30" s="67">
        <v>0.58760123698743683</v>
      </c>
      <c r="O30" s="67">
        <v>0.64749522689130945</v>
      </c>
      <c r="P30" s="67">
        <v>0.74013449371016149</v>
      </c>
      <c r="Q30" s="67">
        <v>0.79588137183014751</v>
      </c>
      <c r="R30" s="67">
        <v>0.89285225224641107</v>
      </c>
      <c r="S30" s="67">
        <v>0.92674127908742843</v>
      </c>
      <c r="T30" s="67">
        <v>1.0066463404058767</v>
      </c>
      <c r="U30" s="67">
        <v>0.99075714793404057</v>
      </c>
      <c r="V30" s="67">
        <v>0.96688724929558845</v>
      </c>
      <c r="W30" s="67">
        <v>0.95392853319921911</v>
      </c>
      <c r="X30" s="67">
        <v>0.95446407437170477</v>
      </c>
      <c r="Y30" s="67">
        <v>0.95276946969836596</v>
      </c>
      <c r="Z30" s="67">
        <v>0.95534378662584962</v>
      </c>
      <c r="AA30" s="67">
        <v>0.96741240119381411</v>
      </c>
      <c r="AB30" s="67">
        <v>1.0126057862330045</v>
      </c>
      <c r="AC30" s="67">
        <v>1.0626738091540653</v>
      </c>
      <c r="AD30" s="67">
        <v>1.164203741822786</v>
      </c>
      <c r="AE30" s="67">
        <v>1.1744070665036888</v>
      </c>
      <c r="AF30" s="67">
        <v>1.1827454297825988</v>
      </c>
      <c r="AG30" s="67">
        <v>1.2728321675262511</v>
      </c>
    </row>
    <row r="31" spans="1:33" x14ac:dyDescent="0.25">
      <c r="A31" s="10" t="s">
        <v>26</v>
      </c>
      <c r="B31" s="64" t="s">
        <v>54</v>
      </c>
      <c r="C31" s="65">
        <v>1.5442073557788125</v>
      </c>
      <c r="D31" s="65" t="s">
        <v>54</v>
      </c>
      <c r="E31" s="65">
        <v>1.7720815075177414</v>
      </c>
      <c r="F31" s="65" t="s">
        <v>54</v>
      </c>
      <c r="G31" s="65">
        <v>2.1563031182311385</v>
      </c>
      <c r="H31" s="65" t="s">
        <v>54</v>
      </c>
      <c r="I31" s="65">
        <v>2.3592678782701668</v>
      </c>
      <c r="J31" s="65" t="s">
        <v>54</v>
      </c>
      <c r="K31" s="65">
        <v>2.5720435924310556</v>
      </c>
      <c r="L31" s="65" t="s">
        <v>54</v>
      </c>
      <c r="M31" s="65">
        <v>3.1338108225264403</v>
      </c>
      <c r="N31" s="65" t="s">
        <v>54</v>
      </c>
      <c r="O31" s="65">
        <v>3.173010453294868</v>
      </c>
      <c r="P31" s="65">
        <v>3.1471570366293706</v>
      </c>
      <c r="Q31" s="65">
        <v>4.0600210894956019</v>
      </c>
      <c r="R31" s="65">
        <v>4.1446037973145824</v>
      </c>
      <c r="S31" s="65">
        <v>3.1611036589897625</v>
      </c>
      <c r="T31" s="65">
        <v>3.6137346601954783</v>
      </c>
      <c r="U31" s="65">
        <v>3.1596397628412576</v>
      </c>
      <c r="V31" s="65">
        <v>3.2416885406097102</v>
      </c>
      <c r="W31" s="65">
        <v>3.096112588217026</v>
      </c>
      <c r="X31" s="65">
        <v>3.1958085310702966</v>
      </c>
      <c r="Y31" s="65">
        <v>4.4854364975063463</v>
      </c>
      <c r="Z31" s="65">
        <v>4.5844407179391204</v>
      </c>
      <c r="AA31" s="65">
        <v>4.6151798012278604</v>
      </c>
      <c r="AB31" s="65">
        <v>4.7912735320338831</v>
      </c>
      <c r="AC31" s="65">
        <v>5.2340781770954479</v>
      </c>
      <c r="AD31" s="65">
        <v>5.4875638285304777</v>
      </c>
      <c r="AE31" s="65">
        <v>5.5296835641619344</v>
      </c>
      <c r="AF31" s="65">
        <v>5.6972462847543852</v>
      </c>
      <c r="AG31" s="65">
        <v>7.4240891453251656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1.2258592419120427</v>
      </c>
      <c r="R32" s="71">
        <v>1.2861805411649301</v>
      </c>
      <c r="S32" s="71">
        <v>1.3233896300008261</v>
      </c>
      <c r="T32" s="71" t="s">
        <v>54</v>
      </c>
      <c r="U32" s="71" t="s">
        <v>54</v>
      </c>
      <c r="V32" s="71" t="s">
        <v>54</v>
      </c>
      <c r="W32" s="71">
        <v>1.4952419179894183</v>
      </c>
      <c r="X32" s="71">
        <v>1.5936537552554801</v>
      </c>
      <c r="Y32" s="71">
        <v>1.6784354790519491</v>
      </c>
      <c r="Z32" s="71">
        <v>1.7171731370283219</v>
      </c>
      <c r="AA32" s="71">
        <v>1.8327787944950427</v>
      </c>
      <c r="AB32" s="71">
        <v>1.9230385924399744</v>
      </c>
      <c r="AC32" s="71">
        <v>2.0825065328531798</v>
      </c>
      <c r="AD32" s="71">
        <v>2.2055206427584966</v>
      </c>
      <c r="AE32" s="71">
        <v>2.3037484488093325</v>
      </c>
      <c r="AF32" s="71">
        <v>2.3444458502799166</v>
      </c>
      <c r="AG32" s="71">
        <v>2.5259025211049342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0.11369299788832225</v>
      </c>
      <c r="J33" s="65">
        <v>0.10240282275751751</v>
      </c>
      <c r="K33" s="65">
        <v>9.8883331325137006E-2</v>
      </c>
      <c r="L33" s="65">
        <v>8.7711716053145289E-2</v>
      </c>
      <c r="M33" s="65">
        <v>8.1635057651037193E-2</v>
      </c>
      <c r="N33" s="65">
        <v>7.8340312706822596E-2</v>
      </c>
      <c r="O33" s="65">
        <v>8.1417001340164261E-2</v>
      </c>
      <c r="P33" s="65">
        <v>9.529259763568361E-2</v>
      </c>
      <c r="Q33" s="65">
        <v>9.6752800656756885E-2</v>
      </c>
      <c r="R33" s="65">
        <v>0.10134925845277505</v>
      </c>
      <c r="S33" s="65">
        <v>0.10487776083712713</v>
      </c>
      <c r="T33" s="65">
        <v>0.1085824008686592</v>
      </c>
      <c r="U33" s="65">
        <v>6.5262303574546293E-2</v>
      </c>
      <c r="V33" s="65">
        <v>7.0178438093032258E-2</v>
      </c>
      <c r="W33" s="65">
        <v>7.5458912646265169E-2</v>
      </c>
      <c r="X33" s="65">
        <v>7.9894248370909318E-2</v>
      </c>
      <c r="Y33" s="65">
        <v>8.4581416782574095E-2</v>
      </c>
      <c r="Z33" s="65">
        <v>7.5145099346910757E-2</v>
      </c>
      <c r="AA33" s="65">
        <v>0.10572155588700527</v>
      </c>
      <c r="AB33" s="65">
        <v>0.10604834094334757</v>
      </c>
      <c r="AC33" s="65">
        <v>0.11732670811072364</v>
      </c>
      <c r="AD33" s="65">
        <v>0.14221903625131449</v>
      </c>
      <c r="AE33" s="65">
        <v>0.13840791196613664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0.74313421868345775</v>
      </c>
      <c r="C34" s="67">
        <v>0.76425717483728184</v>
      </c>
      <c r="D34" s="67">
        <v>0.80122177845261044</v>
      </c>
      <c r="E34" s="67">
        <v>0.80218346602223856</v>
      </c>
      <c r="F34" s="67">
        <v>0.83729391344644277</v>
      </c>
      <c r="G34" s="67">
        <v>0.86638892275994639</v>
      </c>
      <c r="H34" s="67">
        <v>0.83888985801909555</v>
      </c>
      <c r="I34" s="67">
        <v>0.79234407126604389</v>
      </c>
      <c r="J34" s="67">
        <v>0.79474274010881041</v>
      </c>
      <c r="K34" s="67">
        <v>0.82885064050355894</v>
      </c>
      <c r="L34" s="67">
        <v>0.85412205115033191</v>
      </c>
      <c r="M34" s="67">
        <v>0.92645500793136781</v>
      </c>
      <c r="N34" s="67">
        <v>1.0541009273160533</v>
      </c>
      <c r="O34" s="67">
        <v>1.102451946238123</v>
      </c>
      <c r="P34" s="67">
        <v>1.1455333039330824</v>
      </c>
      <c r="Q34" s="67">
        <v>1.1791685622448402</v>
      </c>
      <c r="R34" s="67">
        <v>1.2067881878193067</v>
      </c>
      <c r="S34" s="67">
        <v>1.2479236333080006</v>
      </c>
      <c r="T34" s="67">
        <v>1.2994952907522974</v>
      </c>
      <c r="U34" s="67">
        <v>1.3566871475511466</v>
      </c>
      <c r="V34" s="67">
        <v>1.2633990318704236</v>
      </c>
      <c r="W34" s="67">
        <v>1.4393024474530816</v>
      </c>
      <c r="X34" s="67" t="s">
        <v>54</v>
      </c>
      <c r="Y34" s="67">
        <v>1.6798557792927455</v>
      </c>
      <c r="Z34" s="67" t="s">
        <v>54</v>
      </c>
      <c r="AA34" s="67">
        <v>1.3795339910553437</v>
      </c>
      <c r="AB34" s="67" t="s">
        <v>54</v>
      </c>
      <c r="AC34" s="67">
        <v>1.4063955432298729</v>
      </c>
      <c r="AD34" s="67" t="s">
        <v>54</v>
      </c>
      <c r="AE34" s="67">
        <v>1.3906132071017334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3.023601847670384E-2</v>
      </c>
      <c r="Y35" s="65">
        <v>2.8510085513319853E-2</v>
      </c>
      <c r="Z35" s="65">
        <v>1.6656591343454607E-2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5.5134807634050285E-2</v>
      </c>
      <c r="AF35" s="65">
        <v>4.3891479536054864E-2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0.13594127336990422</v>
      </c>
      <c r="X36" s="67" t="s">
        <v>54</v>
      </c>
      <c r="Y36" s="67">
        <v>0.13730452067151488</v>
      </c>
      <c r="Z36" s="67">
        <v>0.12766398838257706</v>
      </c>
      <c r="AA36" s="67">
        <v>0.10846056182571026</v>
      </c>
      <c r="AB36" s="67">
        <v>8.7682379349046005E-2</v>
      </c>
      <c r="AC36" s="67">
        <v>7.0112482730817466E-2</v>
      </c>
      <c r="AD36" s="67">
        <v>0.1210559262450841</v>
      </c>
      <c r="AE36" s="67">
        <v>9.3950989431309875E-2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0.10562518809456858</v>
      </c>
      <c r="D37" s="65">
        <v>0.11237153931748729</v>
      </c>
      <c r="E37" s="65">
        <v>0.12832114496461489</v>
      </c>
      <c r="F37" s="65">
        <v>0.15194874497129227</v>
      </c>
      <c r="G37" s="65">
        <v>0.15544911584527854</v>
      </c>
      <c r="H37" s="65">
        <v>0.17872605674249817</v>
      </c>
      <c r="I37" s="65">
        <v>0.17860595267871576</v>
      </c>
      <c r="J37" s="65">
        <v>0.11713999018932927</v>
      </c>
      <c r="K37" s="65">
        <v>0.13413812755621701</v>
      </c>
      <c r="L37" s="65">
        <v>0.27417983824913705</v>
      </c>
      <c r="M37" s="65">
        <v>0.29906250657555566</v>
      </c>
      <c r="N37" s="65">
        <v>0.33886888375181046</v>
      </c>
      <c r="O37" s="65">
        <v>0.368100588396433</v>
      </c>
      <c r="P37" s="65">
        <v>0.4000832475841582</v>
      </c>
      <c r="Q37" s="65">
        <v>0.52331331579540064</v>
      </c>
      <c r="R37" s="65">
        <v>0.58056170045052014</v>
      </c>
      <c r="S37" s="65">
        <v>0.70166737636775955</v>
      </c>
      <c r="T37" s="65">
        <v>0.80691313812154475</v>
      </c>
      <c r="U37" s="65">
        <v>0.51997274558223083</v>
      </c>
      <c r="V37" s="65">
        <v>0.54053547794849621</v>
      </c>
      <c r="W37" s="65">
        <v>0.5948510021381882</v>
      </c>
      <c r="X37" s="65">
        <v>0.63024126992171015</v>
      </c>
      <c r="Y37" s="65">
        <v>0.66290168156550877</v>
      </c>
      <c r="Z37" s="65">
        <v>0.67603274109841827</v>
      </c>
      <c r="AA37" s="65">
        <v>0.72119667068195503</v>
      </c>
      <c r="AB37" s="65">
        <v>0.74123784948436355</v>
      </c>
      <c r="AC37" s="65">
        <v>0.74294849430637633</v>
      </c>
      <c r="AD37" s="65">
        <v>0.80072733009512753</v>
      </c>
      <c r="AE37" s="65">
        <v>0.84857291366893128</v>
      </c>
      <c r="AF37" s="65">
        <v>0.92702199619608039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0.10233278317043447</v>
      </c>
      <c r="T38" s="67">
        <v>0.10523329701396758</v>
      </c>
      <c r="U38" s="67">
        <v>5.9989863904140336E-2</v>
      </c>
      <c r="V38" s="67">
        <v>7.6073099567379662E-2</v>
      </c>
      <c r="W38" s="67">
        <v>0.10168870349369162</v>
      </c>
      <c r="X38" s="67">
        <v>0.11651089486893565</v>
      </c>
      <c r="Y38" s="67">
        <v>8.1409446952956266E-2</v>
      </c>
      <c r="Z38" s="67">
        <v>0.12656678322192197</v>
      </c>
      <c r="AA38" s="67">
        <v>0.12451650318183412</v>
      </c>
      <c r="AB38" s="67">
        <v>0.1456136598166364</v>
      </c>
      <c r="AC38" s="67">
        <v>0.14222788099405759</v>
      </c>
      <c r="AD38" s="67">
        <v>0.14621844430788139</v>
      </c>
      <c r="AE38" s="67">
        <v>0.14141258989441133</v>
      </c>
      <c r="AF38" s="67">
        <v>0.13844347851580449</v>
      </c>
      <c r="AG38" s="67" t="s">
        <v>54</v>
      </c>
    </row>
    <row r="39" spans="1:33" s="9" customFormat="1" x14ac:dyDescent="0.25">
      <c r="A39" s="10" t="s">
        <v>34</v>
      </c>
      <c r="B39" s="64">
        <v>0.52148069149123877</v>
      </c>
      <c r="C39" s="65">
        <v>0.65211315715927087</v>
      </c>
      <c r="D39" s="65">
        <v>0.68421801184696585</v>
      </c>
      <c r="E39" s="65">
        <v>1.0393823099415205</v>
      </c>
      <c r="F39" s="65">
        <v>1.082455174286598</v>
      </c>
      <c r="G39" s="65">
        <v>1.3414091895870774</v>
      </c>
      <c r="H39" s="65">
        <v>1.1697205256339072</v>
      </c>
      <c r="I39" s="65">
        <v>1.7381164538024045</v>
      </c>
      <c r="J39" s="65">
        <v>1.8925084272928048</v>
      </c>
      <c r="K39" s="65">
        <v>2.2528520531183647</v>
      </c>
      <c r="L39" s="65" t="s">
        <v>54</v>
      </c>
      <c r="M39" s="65">
        <v>3.015125111785852</v>
      </c>
      <c r="N39" s="65" t="s">
        <v>54</v>
      </c>
      <c r="O39" s="65">
        <v>2.903261654720231</v>
      </c>
      <c r="P39" s="65" t="s">
        <v>54</v>
      </c>
      <c r="Q39" s="65">
        <v>3.4307526976496634</v>
      </c>
      <c r="R39" s="65">
        <v>3.8168957693847583</v>
      </c>
      <c r="S39" s="65">
        <v>3.5028163429810966</v>
      </c>
      <c r="T39" s="65">
        <v>3.5933036518516612</v>
      </c>
      <c r="U39" s="65">
        <v>2.8507065069511679</v>
      </c>
      <c r="V39" s="65" t="s">
        <v>54</v>
      </c>
      <c r="W39" s="65">
        <v>3.2769248842256258</v>
      </c>
      <c r="X39" s="65" t="s">
        <v>54</v>
      </c>
      <c r="Y39" s="65">
        <v>2.0049696351016388</v>
      </c>
      <c r="Z39" s="65" t="s">
        <v>54</v>
      </c>
      <c r="AA39" s="65">
        <v>2.4618235662830097</v>
      </c>
      <c r="AB39" s="65">
        <v>2.4472766897647844</v>
      </c>
      <c r="AC39" s="65">
        <v>2.6196720625132706</v>
      </c>
      <c r="AD39" s="65">
        <v>2.6016221529908257</v>
      </c>
      <c r="AE39" s="65" t="s">
        <v>54</v>
      </c>
      <c r="AF39" s="65" t="s">
        <v>54</v>
      </c>
      <c r="AG39" s="65">
        <v>3.1176245455125344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2.6584905181500793</v>
      </c>
      <c r="C41" s="65">
        <v>2.7280046584892514</v>
      </c>
      <c r="D41" s="65">
        <v>2.8437110963592755</v>
      </c>
      <c r="E41" s="65">
        <v>2.921689318698959</v>
      </c>
      <c r="F41" s="65">
        <v>2.9879385223352926</v>
      </c>
      <c r="G41" s="65">
        <v>3.0395958440676729</v>
      </c>
      <c r="H41" s="65">
        <v>3.1613080985837363</v>
      </c>
      <c r="I41" s="65">
        <v>3.1856196530332577</v>
      </c>
      <c r="J41" s="65">
        <v>3.3763661403045631</v>
      </c>
      <c r="K41" s="65">
        <v>3.4066707627118307</v>
      </c>
      <c r="L41" s="65">
        <v>3.3041813703494367</v>
      </c>
      <c r="M41" s="65">
        <v>3.3722894908451102</v>
      </c>
      <c r="N41" s="65">
        <v>3.3714881738947593</v>
      </c>
      <c r="O41" s="65">
        <v>3.5830925603208512</v>
      </c>
      <c r="P41" s="65">
        <v>3.5557962826411411</v>
      </c>
      <c r="Q41" s="65">
        <v>3.7521278988916023</v>
      </c>
      <c r="R41" s="65">
        <v>3.7636560517392508</v>
      </c>
      <c r="S41" s="65">
        <v>3.7645943422893091</v>
      </c>
      <c r="T41" s="65">
        <v>3.8339053299192214</v>
      </c>
      <c r="U41" s="65">
        <v>3.8154352524813295</v>
      </c>
      <c r="V41" s="65">
        <v>3.8161585543715697</v>
      </c>
      <c r="W41" s="65">
        <v>3.8204198765336361</v>
      </c>
      <c r="X41" s="65">
        <v>3.7487277160358672</v>
      </c>
      <c r="Y41" s="65">
        <v>3.7822627496513532</v>
      </c>
      <c r="Z41" s="65">
        <v>3.9489691390106754</v>
      </c>
      <c r="AA41" s="65">
        <v>3.7988631070141556</v>
      </c>
      <c r="AB41" s="65">
        <v>3.8260449903186178</v>
      </c>
      <c r="AC41" s="65">
        <v>3.9115399298328724</v>
      </c>
      <c r="AD41" s="65">
        <v>3.9680605504030937</v>
      </c>
      <c r="AE41" s="65">
        <v>4.000250637904446</v>
      </c>
      <c r="AF41" s="65">
        <v>4.075612140981713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6.4777649183123565E-2</v>
      </c>
      <c r="N42" s="67" t="s">
        <v>54</v>
      </c>
      <c r="O42" s="67">
        <v>8.889108451267011E-2</v>
      </c>
      <c r="P42" s="67">
        <v>0.11208457483261829</v>
      </c>
      <c r="Q42" s="67">
        <v>0.12313421044986465</v>
      </c>
      <c r="R42" s="67">
        <v>0.12602718458871648</v>
      </c>
      <c r="S42" s="67">
        <v>0.12311746073509849</v>
      </c>
      <c r="T42" s="67">
        <v>0.12398665305221908</v>
      </c>
      <c r="U42" s="67">
        <v>0.12004462784058273</v>
      </c>
      <c r="V42" s="67">
        <v>9.3797242647963283E-2</v>
      </c>
      <c r="W42" s="67">
        <v>8.5608048880316437E-2</v>
      </c>
      <c r="X42" s="67">
        <v>8.6232647995866482E-2</v>
      </c>
      <c r="Y42" s="67">
        <v>8.4380013597674566E-2</v>
      </c>
      <c r="Z42" s="67">
        <v>8.4995310040927183E-2</v>
      </c>
      <c r="AA42" s="67">
        <v>8.3536802477042774E-2</v>
      </c>
      <c r="AB42" s="67">
        <v>8.4993774690368645E-2</v>
      </c>
      <c r="AC42" s="67">
        <v>9.615284092778785E-2</v>
      </c>
      <c r="AD42" s="67">
        <v>7.8472441709496035E-2</v>
      </c>
      <c r="AE42" s="67">
        <v>5.5120310077466428E-2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1.4842626780641626</v>
      </c>
      <c r="H43" s="65">
        <v>1.4473556459569363</v>
      </c>
      <c r="I43" s="65">
        <v>1.5124884909001102</v>
      </c>
      <c r="J43" s="65">
        <v>1.2883549924217126</v>
      </c>
      <c r="K43" s="65">
        <v>1.3925614114073781</v>
      </c>
      <c r="L43" s="65">
        <v>1.5174156124620062</v>
      </c>
      <c r="M43" s="65">
        <v>2.0997050615450088</v>
      </c>
      <c r="N43" s="65">
        <v>2.170666318996719</v>
      </c>
      <c r="O43" s="65">
        <v>2.3080383275926266</v>
      </c>
      <c r="P43" s="65">
        <v>2.3889872034446884</v>
      </c>
      <c r="Q43" s="65">
        <v>2.8275853388281615</v>
      </c>
      <c r="R43" s="65">
        <v>3.1813585817774062</v>
      </c>
      <c r="S43" s="65">
        <v>3.3912463411197069</v>
      </c>
      <c r="T43" s="65">
        <v>3.7188325853430335</v>
      </c>
      <c r="U43" s="65">
        <v>3.7454716140309627</v>
      </c>
      <c r="V43" s="65">
        <v>4.0786357753082427</v>
      </c>
      <c r="W43" s="65">
        <v>4.4894672414877403</v>
      </c>
      <c r="X43" s="65">
        <v>4.9348315350109697</v>
      </c>
      <c r="Y43" s="65">
        <v>5.034124430088065</v>
      </c>
      <c r="Z43" s="65">
        <v>5.4267716939963559</v>
      </c>
      <c r="AA43" s="65">
        <v>5.590694284902928</v>
      </c>
      <c r="AB43" s="65">
        <v>5.6463240294109527</v>
      </c>
      <c r="AC43" s="65">
        <v>6.0976034346049524</v>
      </c>
      <c r="AD43" s="65">
        <v>6.5428650160696229</v>
      </c>
      <c r="AE43" s="65">
        <v>6.9180891991903692</v>
      </c>
      <c r="AF43" s="65">
        <v>7.1301860952148939</v>
      </c>
      <c r="AG43" s="65" t="s">
        <v>54</v>
      </c>
    </row>
    <row r="44" spans="1:33" x14ac:dyDescent="0.25">
      <c r="A44" s="21" t="s">
        <v>39</v>
      </c>
      <c r="B44" s="66">
        <v>1.0772904522110942</v>
      </c>
      <c r="C44" s="67">
        <v>1.0800030549887212</v>
      </c>
      <c r="D44" s="67">
        <v>1.1777040220753605</v>
      </c>
      <c r="E44" s="67">
        <v>1.271894422464479</v>
      </c>
      <c r="F44" s="67">
        <v>1.6236593289692494</v>
      </c>
      <c r="G44" s="67">
        <v>1.679459083878043</v>
      </c>
      <c r="H44" s="67">
        <v>1.6474404739495803</v>
      </c>
      <c r="I44" s="67">
        <v>1.7470019717990308</v>
      </c>
      <c r="J44" s="67">
        <v>1.8214598305719929</v>
      </c>
      <c r="K44" s="67">
        <v>1.9139665470011318</v>
      </c>
      <c r="L44" s="67">
        <v>2.1861240589278617</v>
      </c>
      <c r="M44" s="67">
        <v>2.3685177169108376</v>
      </c>
      <c r="N44" s="67">
        <v>2.3506761746156291</v>
      </c>
      <c r="O44" s="67">
        <v>2.432669055890667</v>
      </c>
      <c r="P44" s="67">
        <v>2.5569302805733582</v>
      </c>
      <c r="Q44" s="67">
        <v>2.6243374294159403</v>
      </c>
      <c r="R44" s="67">
        <v>2.7116831684507234</v>
      </c>
      <c r="S44" s="67">
        <v>2.8775498094579803</v>
      </c>
      <c r="T44" s="67">
        <v>2.9513188666815569</v>
      </c>
      <c r="U44" s="67">
        <v>2.7665424853774923</v>
      </c>
      <c r="V44" s="67">
        <v>2.7682794591145656</v>
      </c>
      <c r="W44" s="67">
        <v>2.8674699346327452</v>
      </c>
      <c r="X44" s="67">
        <v>2.6919970001743887</v>
      </c>
      <c r="Y44" s="67">
        <v>2.6390697691285672</v>
      </c>
      <c r="Z44" s="67">
        <v>2.6257883330342016</v>
      </c>
      <c r="AA44" s="67">
        <v>2.6530341017306176</v>
      </c>
      <c r="AB44" s="67">
        <v>2.52178603248819</v>
      </c>
      <c r="AC44" s="67">
        <v>2.5470913107460929</v>
      </c>
      <c r="AD44" s="67">
        <v>2.8485838888669814</v>
      </c>
      <c r="AE44" s="67">
        <v>2.9534057146275536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9.7827440969545532E-3</v>
      </c>
      <c r="F46" s="67">
        <v>1.9455080282708717E-2</v>
      </c>
      <c r="G46" s="67">
        <v>2.1884443700659426E-2</v>
      </c>
      <c r="H46" s="67">
        <v>2.4359334473351622E-2</v>
      </c>
      <c r="I46" s="67">
        <v>2.5620698954229446E-2</v>
      </c>
      <c r="J46" s="67">
        <v>3.4615108775610928E-2</v>
      </c>
      <c r="K46" s="67">
        <v>3.6313341546303328E-2</v>
      </c>
      <c r="L46" s="67" t="s">
        <v>54</v>
      </c>
      <c r="M46" s="67">
        <v>4.0569042183658158E-2</v>
      </c>
      <c r="N46" s="67">
        <v>7.5232514198440639E-2</v>
      </c>
      <c r="O46" s="67">
        <v>8.404068954692144E-2</v>
      </c>
      <c r="P46" s="67">
        <v>0.15373879782077457</v>
      </c>
      <c r="Q46" s="67">
        <v>0.18761343252179805</v>
      </c>
      <c r="R46" s="67">
        <v>0.13877815885962896</v>
      </c>
      <c r="S46" s="67">
        <v>0.14750321474201891</v>
      </c>
      <c r="T46" s="67">
        <v>0.10692875804093825</v>
      </c>
      <c r="U46" s="67">
        <v>0.14387949617996043</v>
      </c>
      <c r="V46" s="67">
        <v>9.3268187732139088E-2</v>
      </c>
      <c r="W46" s="67">
        <v>0.10071198443520775</v>
      </c>
      <c r="X46" s="67">
        <v>6.1340493896545237E-2</v>
      </c>
      <c r="Y46" s="67">
        <v>6.1628793420386442E-2</v>
      </c>
      <c r="Z46" s="67">
        <v>7.4155014084651222E-2</v>
      </c>
      <c r="AA46" s="67">
        <v>8.2938162984407662E-2</v>
      </c>
      <c r="AB46" s="67">
        <v>0.11757108256730117</v>
      </c>
      <c r="AC46" s="67">
        <v>0.12236116197879833</v>
      </c>
      <c r="AD46" s="67">
        <v>0.12656546849695557</v>
      </c>
      <c r="AE46" s="67">
        <v>0.14299067708677893</v>
      </c>
      <c r="AF46" s="67">
        <v>0.16473066953355908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1.5749023708089365</v>
      </c>
      <c r="D47" s="65" t="s">
        <v>54</v>
      </c>
      <c r="E47" s="65">
        <v>1.6542392167509734</v>
      </c>
      <c r="F47" s="65" t="s">
        <v>54</v>
      </c>
      <c r="G47" s="65">
        <v>1.8138330820163524</v>
      </c>
      <c r="H47" s="65" t="s">
        <v>54</v>
      </c>
      <c r="I47" s="65">
        <v>2.1148067693724943</v>
      </c>
      <c r="J47" s="65" t="s">
        <v>54</v>
      </c>
      <c r="K47" s="65">
        <v>2.1763503117118357</v>
      </c>
      <c r="L47" s="65" t="s">
        <v>54</v>
      </c>
      <c r="M47" s="65">
        <v>2.4171234837706947</v>
      </c>
      <c r="N47" s="65" t="s">
        <v>54</v>
      </c>
      <c r="O47" s="65">
        <v>2.4152612652748102</v>
      </c>
      <c r="P47" s="65">
        <v>2.296978783501594</v>
      </c>
      <c r="Q47" s="65">
        <v>2.210318532826868</v>
      </c>
      <c r="R47" s="65">
        <v>2.3924704375824151</v>
      </c>
      <c r="S47" s="65">
        <v>2.5424831366346838</v>
      </c>
      <c r="T47" s="65">
        <v>2.6990041330793275</v>
      </c>
      <c r="U47" s="65">
        <v>2.6230368140865425</v>
      </c>
      <c r="V47" s="65">
        <v>2.559212489546403</v>
      </c>
      <c r="W47" s="65">
        <v>2.6002712026077486</v>
      </c>
      <c r="X47" s="65">
        <v>2.6591092542467067</v>
      </c>
      <c r="Y47" s="65">
        <v>2.6681996395282566</v>
      </c>
      <c r="Z47" s="65">
        <v>2.7835982781906417</v>
      </c>
      <c r="AA47" s="65">
        <v>2.869513576966658</v>
      </c>
      <c r="AB47" s="65">
        <v>2.9194722706314615</v>
      </c>
      <c r="AC47" s="65">
        <v>3.085535142663046</v>
      </c>
      <c r="AD47" s="65">
        <v>3.1246007371352582</v>
      </c>
      <c r="AE47" s="65">
        <v>3.2609158414138912</v>
      </c>
      <c r="AF47" s="65">
        <v>3.4171142732817077</v>
      </c>
      <c r="AG47" s="65">
        <v>3.6326302654061449</v>
      </c>
    </row>
    <row r="48" spans="1:33" x14ac:dyDescent="0.25">
      <c r="A48" s="21" t="s">
        <v>43</v>
      </c>
      <c r="B48" s="66">
        <v>0.43994241609900858</v>
      </c>
      <c r="C48" s="67">
        <v>0.39319012120702113</v>
      </c>
      <c r="D48" s="67">
        <v>0.37708585425646002</v>
      </c>
      <c r="E48" s="67">
        <v>0.42278446352663401</v>
      </c>
      <c r="F48" s="67" t="s">
        <v>54</v>
      </c>
      <c r="G48" s="67">
        <v>0.42993946017019069</v>
      </c>
      <c r="H48" s="67" t="s">
        <v>54</v>
      </c>
      <c r="I48" s="67">
        <v>0.45093545926539069</v>
      </c>
      <c r="J48" s="67" t="s">
        <v>54</v>
      </c>
      <c r="K48" s="67">
        <v>0.56069127596722068</v>
      </c>
      <c r="L48" s="67" t="s">
        <v>54</v>
      </c>
      <c r="M48" s="67">
        <v>0.63972437603203536</v>
      </c>
      <c r="N48" s="67" t="s">
        <v>54</v>
      </c>
      <c r="O48" s="67">
        <v>1.0193758485993152</v>
      </c>
      <c r="P48" s="67" t="s">
        <v>54</v>
      </c>
      <c r="Q48" s="67">
        <v>0.89472366943104054</v>
      </c>
      <c r="R48" s="67" t="s">
        <v>54</v>
      </c>
      <c r="S48" s="67">
        <v>1.1103115817782276</v>
      </c>
      <c r="T48" s="67" t="s">
        <v>54</v>
      </c>
      <c r="U48" s="67">
        <v>1.1333837727662683</v>
      </c>
      <c r="V48" s="67" t="s">
        <v>54</v>
      </c>
      <c r="W48" s="67">
        <v>1.1541913667391015</v>
      </c>
      <c r="X48" s="67" t="s">
        <v>54</v>
      </c>
      <c r="Y48" s="67">
        <v>1.3278698864560592</v>
      </c>
      <c r="Z48" s="67" t="s">
        <v>54</v>
      </c>
      <c r="AA48" s="67">
        <v>1.603629577170556</v>
      </c>
      <c r="AB48" s="67" t="s">
        <v>54</v>
      </c>
      <c r="AC48" s="67">
        <v>1.7013913553155933</v>
      </c>
      <c r="AD48" s="67">
        <v>1.8974807990755473</v>
      </c>
      <c r="AE48" s="67">
        <v>2.0907104924187703</v>
      </c>
      <c r="AF48" s="67">
        <v>2.2811008924703553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2.4737673261606701</v>
      </c>
      <c r="G49" s="65">
        <v>2.4846879592477147</v>
      </c>
      <c r="H49" s="65">
        <v>2.2390359649813378</v>
      </c>
      <c r="I49" s="65">
        <v>2.0618016707897397</v>
      </c>
      <c r="J49" s="65">
        <v>1.8568259940085479</v>
      </c>
      <c r="K49" s="65">
        <v>1.9018906154585091</v>
      </c>
      <c r="L49" s="65">
        <v>1.9799063696657755</v>
      </c>
      <c r="M49" s="65">
        <v>1.9455159931630595</v>
      </c>
      <c r="N49" s="65">
        <v>1.8960277711018851</v>
      </c>
      <c r="O49" s="65">
        <v>1.8522119241344508</v>
      </c>
      <c r="P49" s="65">
        <v>1.7880333862752122</v>
      </c>
      <c r="Q49" s="65">
        <v>1.6562643234126238</v>
      </c>
      <c r="R49" s="65">
        <v>1.6512316847254851</v>
      </c>
      <c r="S49" s="65">
        <v>1.657110889481743</v>
      </c>
      <c r="T49" s="65">
        <v>1.5814028245297811</v>
      </c>
      <c r="U49" s="65">
        <v>1.509835071937955</v>
      </c>
      <c r="V49" s="65">
        <v>1.4720871810377294</v>
      </c>
      <c r="W49" s="65">
        <v>1.4943596350877097</v>
      </c>
      <c r="X49" s="65">
        <v>1.4218033637148999</v>
      </c>
      <c r="Y49" s="65">
        <v>1.4235535134209076</v>
      </c>
      <c r="Z49" s="65">
        <v>1.4349927637220437</v>
      </c>
      <c r="AA49" s="65">
        <v>1.4387965512887304</v>
      </c>
      <c r="AB49" s="65">
        <v>1.3667904079798572</v>
      </c>
      <c r="AC49" s="65">
        <v>1.3291066516405867</v>
      </c>
      <c r="AD49" s="65">
        <v>1.2304057614872377</v>
      </c>
      <c r="AE49" s="65">
        <v>1.3176597474436813</v>
      </c>
      <c r="AF49" s="65">
        <v>1.2667604174262828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4.6595766677522826E-2</v>
      </c>
      <c r="R50" s="67">
        <v>2.8112611365928779E-2</v>
      </c>
      <c r="S50" s="67">
        <v>2.9049697253738453E-2</v>
      </c>
      <c r="T50" s="67">
        <v>3.0958060051864425E-2</v>
      </c>
      <c r="U50" s="67">
        <v>3.8665293404329254E-2</v>
      </c>
      <c r="V50" s="67">
        <v>4.2013945732469679E-2</v>
      </c>
      <c r="W50" s="67">
        <v>6.8516714459487552E-2</v>
      </c>
      <c r="X50" s="67">
        <v>5.7851454819460073E-2</v>
      </c>
      <c r="Y50" s="67">
        <v>6.3100082993467935E-2</v>
      </c>
      <c r="Z50" s="67">
        <v>9.8181949441108862E-2</v>
      </c>
      <c r="AA50" s="67">
        <v>0.14908662798750366</v>
      </c>
      <c r="AB50" s="67">
        <v>0.15379121784862429</v>
      </c>
      <c r="AC50" s="67">
        <v>0.15658051216236726</v>
      </c>
      <c r="AD50" s="67">
        <v>0.19299486259197862</v>
      </c>
      <c r="AE50" s="67">
        <v>0.20926737699181988</v>
      </c>
      <c r="AF50" s="67">
        <v>0.21935571817638122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1.188335168485082</v>
      </c>
      <c r="G51" s="65">
        <v>1.3493879271201759</v>
      </c>
      <c r="H51" s="65">
        <v>1.6416968121759548</v>
      </c>
      <c r="I51" s="65">
        <v>1.7090247165617487</v>
      </c>
      <c r="J51" s="65">
        <v>1.8834598988684477</v>
      </c>
      <c r="K51" s="65">
        <v>2.0366683751636963</v>
      </c>
      <c r="L51" s="65">
        <v>2.1425034457544063</v>
      </c>
      <c r="M51" s="65">
        <v>2.0899673668706904</v>
      </c>
      <c r="N51" s="65">
        <v>2.243403999445476</v>
      </c>
      <c r="O51" s="65">
        <v>2.561805181359698</v>
      </c>
      <c r="P51" s="65">
        <v>2.9822276240162999</v>
      </c>
      <c r="Q51" s="65">
        <v>3.3377273109817951</v>
      </c>
      <c r="R51" s="65">
        <v>3.3833167019926487</v>
      </c>
      <c r="S51" s="65">
        <v>3.540395271074535</v>
      </c>
      <c r="T51" s="65">
        <v>3.4769538280884227</v>
      </c>
      <c r="U51" s="65">
        <v>3.2748347264353543</v>
      </c>
      <c r="V51" s="65">
        <v>3.2116697705709343</v>
      </c>
      <c r="W51" s="65">
        <v>3.3061328708900075</v>
      </c>
      <c r="X51" s="65">
        <v>3.2086222193748517</v>
      </c>
      <c r="Y51" s="65">
        <v>3.3469729105015511</v>
      </c>
      <c r="Z51" s="65">
        <v>3.3403672271702787</v>
      </c>
      <c r="AA51" s="65">
        <v>3.5238795368938467</v>
      </c>
      <c r="AB51" s="65">
        <v>3.4195757985041122</v>
      </c>
      <c r="AC51" s="65">
        <v>3.3831116489878048</v>
      </c>
      <c r="AD51" s="65">
        <v>3.5067396451132686</v>
      </c>
      <c r="AE51" s="65">
        <v>3.8026875420913706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>
        <v>2.7480673474993638</v>
      </c>
      <c r="U52" s="67">
        <v>2.8533411974115546</v>
      </c>
      <c r="V52" s="67">
        <v>2.6018451256543145</v>
      </c>
      <c r="W52" s="67">
        <v>2.7376241120585996</v>
      </c>
      <c r="X52" s="67">
        <v>2.7671291864192802</v>
      </c>
      <c r="Y52" s="67">
        <v>2.8887435077623036</v>
      </c>
      <c r="Z52" s="67">
        <v>3.0124885442670331</v>
      </c>
      <c r="AA52" s="67">
        <v>3.057233753194474</v>
      </c>
      <c r="AB52" s="67">
        <v>3.0122347346916984</v>
      </c>
      <c r="AC52" s="67">
        <v>3.146871642298724</v>
      </c>
      <c r="AD52" s="67">
        <v>3.4454688744305897</v>
      </c>
      <c r="AE52" s="67">
        <v>3.4856344166278896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4.1713503775343844E-2</v>
      </c>
      <c r="U53" s="65">
        <v>8.1912034393225003E-2</v>
      </c>
      <c r="V53" s="65">
        <v>3.4568418101176002E-2</v>
      </c>
      <c r="W53" s="65">
        <v>2.063978055896127E-2</v>
      </c>
      <c r="X53" s="65">
        <v>3.8419109330901986E-2</v>
      </c>
      <c r="Y53" s="65">
        <v>5.2033939556704406E-2</v>
      </c>
      <c r="Z53" s="65">
        <v>0.19973594374108938</v>
      </c>
      <c r="AA53" s="65">
        <v>0.19868938489949367</v>
      </c>
      <c r="AB53" s="65">
        <v>0.28308565350884174</v>
      </c>
      <c r="AC53" s="65">
        <v>0.22124007561868664</v>
      </c>
      <c r="AD53" s="65">
        <v>0.17117179732110394</v>
      </c>
      <c r="AE53" s="65">
        <v>0.2022606708384434</v>
      </c>
      <c r="AF53" s="65">
        <v>0.21378009929932812</v>
      </c>
      <c r="AG53" s="65">
        <v>0.23392311873952223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1.4426815268752433</v>
      </c>
      <c r="E54" s="67" t="s">
        <v>54</v>
      </c>
      <c r="F54" s="67" t="s">
        <v>54</v>
      </c>
      <c r="G54" s="67" t="s">
        <v>54</v>
      </c>
      <c r="H54" s="67">
        <v>1.7760644202719709</v>
      </c>
      <c r="I54" s="67" t="s">
        <v>54</v>
      </c>
      <c r="J54" s="67" t="s">
        <v>54</v>
      </c>
      <c r="K54" s="67" t="s">
        <v>54</v>
      </c>
      <c r="L54" s="67">
        <v>2.2782117150895722</v>
      </c>
      <c r="M54" s="67" t="s">
        <v>54</v>
      </c>
      <c r="N54" s="67" t="s">
        <v>54</v>
      </c>
      <c r="O54" s="67" t="s">
        <v>54</v>
      </c>
      <c r="P54" s="67">
        <v>1.7258948539522925</v>
      </c>
      <c r="Q54" s="67" t="s">
        <v>54</v>
      </c>
      <c r="R54" s="67" t="s">
        <v>54</v>
      </c>
      <c r="S54" s="67" t="s">
        <v>54</v>
      </c>
      <c r="T54" s="67">
        <v>1.3554037278325177</v>
      </c>
      <c r="U54" s="67" t="s">
        <v>54</v>
      </c>
      <c r="V54" s="67" t="s">
        <v>54</v>
      </c>
      <c r="W54" s="67" t="s">
        <v>54</v>
      </c>
      <c r="X54" s="67">
        <v>2.0722995919586533</v>
      </c>
      <c r="Y54" s="67" t="s">
        <v>54</v>
      </c>
      <c r="Z54" s="67" t="s">
        <v>54</v>
      </c>
      <c r="AA54" s="67">
        <v>2.6387361354261145</v>
      </c>
      <c r="AB54" s="67" t="s">
        <v>54</v>
      </c>
      <c r="AC54" s="67">
        <v>2.4946178979550617</v>
      </c>
      <c r="AD54" s="67" t="s">
        <v>54</v>
      </c>
      <c r="AE54" s="67">
        <v>2.6805984846412647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1.3516895787108045</v>
      </c>
      <c r="K55" s="65">
        <v>1.4412074235598904</v>
      </c>
      <c r="L55" s="65">
        <v>1.4556439809533845</v>
      </c>
      <c r="M55" s="65">
        <v>1.5965775934582895</v>
      </c>
      <c r="N55" s="65">
        <v>1.6856640199648742</v>
      </c>
      <c r="O55" s="65">
        <v>1.8489469582947067</v>
      </c>
      <c r="P55" s="65">
        <v>2.0664331053604079</v>
      </c>
      <c r="Q55" s="65">
        <v>2.2550283026566924</v>
      </c>
      <c r="R55" s="65">
        <v>2.4587118718105727</v>
      </c>
      <c r="S55" s="65">
        <v>2.7314034933156952</v>
      </c>
      <c r="T55" s="65">
        <v>2.9637736870491374</v>
      </c>
      <c r="U55" s="65">
        <v>3.1986536756446111</v>
      </c>
      <c r="V55" s="65">
        <v>3.4980619591521327</v>
      </c>
      <c r="W55" s="65">
        <v>3.7569258566580563</v>
      </c>
      <c r="X55" s="65">
        <v>3.9525333526563879</v>
      </c>
      <c r="Y55" s="65">
        <v>4.0234856770136203</v>
      </c>
      <c r="Z55" s="65">
        <v>4.1298637745075171</v>
      </c>
      <c r="AA55" s="65">
        <v>4.2494358054557368</v>
      </c>
      <c r="AB55" s="65">
        <v>4.3492412075192011</v>
      </c>
      <c r="AC55" s="65">
        <v>4.4587164316177388</v>
      </c>
      <c r="AD55" s="65">
        <v>4.6056657565473316</v>
      </c>
      <c r="AE55" s="65">
        <v>4.7657250359861383</v>
      </c>
      <c r="AF55" s="65">
        <v>4.9617785288432206</v>
      </c>
      <c r="AG55" s="65" t="s">
        <v>54</v>
      </c>
    </row>
    <row r="56" spans="1:33" x14ac:dyDescent="0.25">
      <c r="A56" s="21" t="s">
        <v>51</v>
      </c>
      <c r="B56" s="66">
        <v>2.1661014032182926E-2</v>
      </c>
      <c r="C56" s="67">
        <v>2.3340376170278256E-2</v>
      </c>
      <c r="D56" s="67">
        <v>2.683458708494374E-2</v>
      </c>
      <c r="E56" s="67">
        <v>2.8471168502648119E-2</v>
      </c>
      <c r="F56" s="67">
        <v>3.4604838798778494E-2</v>
      </c>
      <c r="G56" s="67">
        <v>3.7803624141630333E-2</v>
      </c>
      <c r="H56" s="67">
        <v>4.1212802752968097E-2</v>
      </c>
      <c r="I56" s="67">
        <v>5.3534247541035529E-2</v>
      </c>
      <c r="J56" s="67">
        <v>5.0057332766603881E-2</v>
      </c>
      <c r="K56" s="67">
        <v>5.2129325616223778E-2</v>
      </c>
      <c r="L56" s="67">
        <v>5.8538719852756931E-2</v>
      </c>
      <c r="M56" s="67">
        <v>5.2841275541656955E-2</v>
      </c>
      <c r="N56" s="67">
        <v>5.6750006489333316E-2</v>
      </c>
      <c r="O56" s="67">
        <v>7.2447319163214702E-2</v>
      </c>
      <c r="P56" s="67">
        <v>8.0166026646697794E-2</v>
      </c>
      <c r="Q56" s="67">
        <v>0.13925650838250989</v>
      </c>
      <c r="R56" s="67">
        <v>0.16350380420499441</v>
      </c>
      <c r="S56" s="67">
        <v>0.21978433225860858</v>
      </c>
      <c r="T56" s="67">
        <v>0.25596928902481503</v>
      </c>
      <c r="U56" s="67">
        <v>0.29470818428561668</v>
      </c>
      <c r="V56" s="67">
        <v>0.35038096706031779</v>
      </c>
      <c r="W56" s="67">
        <v>0.41397950117948212</v>
      </c>
      <c r="X56" s="67">
        <v>0.46930351281060345</v>
      </c>
      <c r="Y56" s="67">
        <v>0.52955884548980425</v>
      </c>
      <c r="Z56" s="67">
        <v>0.54185424238710778</v>
      </c>
      <c r="AA56" s="67">
        <v>0.57701949596997482</v>
      </c>
      <c r="AB56" s="67">
        <v>0.65720154305505663</v>
      </c>
      <c r="AC56" s="67">
        <v>0.7680932782438088</v>
      </c>
      <c r="AD56" s="67">
        <v>0.91459703079258303</v>
      </c>
      <c r="AE56" s="67">
        <v>1.0033127924658407</v>
      </c>
      <c r="AF56" s="67">
        <v>1.1525500987579103</v>
      </c>
      <c r="AG56" s="67" t="s">
        <v>54</v>
      </c>
    </row>
    <row r="57" spans="1:33" s="9" customFormat="1" x14ac:dyDescent="0.25">
      <c r="A57" s="10" t="s">
        <v>52</v>
      </c>
      <c r="B57" s="64">
        <v>1.4527152306567861</v>
      </c>
      <c r="C57" s="65">
        <v>1.396385125461276</v>
      </c>
      <c r="D57" s="65">
        <v>1.3926112953622893</v>
      </c>
      <c r="E57" s="65">
        <v>1.4235546632143963</v>
      </c>
      <c r="F57" s="65">
        <v>1.2984005194433055</v>
      </c>
      <c r="G57" s="65">
        <v>1.4154415315367364</v>
      </c>
      <c r="H57" s="65">
        <v>1.4130781910320858</v>
      </c>
      <c r="I57" s="65">
        <v>1.4182612050738814</v>
      </c>
      <c r="J57" s="65">
        <v>1.5599220741407267</v>
      </c>
      <c r="K57" s="65">
        <v>1.5691332702067144</v>
      </c>
      <c r="L57" s="65">
        <v>1.4550608486702603</v>
      </c>
      <c r="M57" s="65">
        <v>1.5415830462093683</v>
      </c>
      <c r="N57" s="65">
        <v>1.6132475761927756</v>
      </c>
      <c r="O57" s="65">
        <v>1.6680592904482217</v>
      </c>
      <c r="P57" s="65">
        <v>1.5761593591662639</v>
      </c>
      <c r="Q57" s="65">
        <v>1.5544896414962102</v>
      </c>
      <c r="R57" s="65">
        <v>1.5429448827152095</v>
      </c>
      <c r="S57" s="65">
        <v>1.4579735384962453</v>
      </c>
      <c r="T57" s="65">
        <v>1.3855638522858849</v>
      </c>
      <c r="U57" s="65">
        <v>1.3457880402776978</v>
      </c>
      <c r="V57" s="65">
        <v>1.3248385497794133</v>
      </c>
      <c r="W57" s="65">
        <v>1.3908205406963825</v>
      </c>
      <c r="X57" s="65">
        <v>1.4013415386507546</v>
      </c>
      <c r="Y57" s="65">
        <v>1.51528026475679</v>
      </c>
      <c r="Z57" s="65">
        <v>1.5624616199853854</v>
      </c>
      <c r="AA57" s="65">
        <v>1.6060395614671126</v>
      </c>
      <c r="AB57" s="65">
        <v>1.6614240707072303</v>
      </c>
      <c r="AC57" s="65">
        <v>1.7055496836602253</v>
      </c>
      <c r="AD57" s="65">
        <v>1.8322745673164829</v>
      </c>
      <c r="AE57" s="65">
        <v>1.9700527343540601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0.22410613666632517</v>
      </c>
      <c r="D5" s="65">
        <v>0.25522937196078938</v>
      </c>
      <c r="E5" s="65">
        <v>0.26840522604728329</v>
      </c>
      <c r="F5" s="65">
        <v>0.29666926880041633</v>
      </c>
      <c r="G5" s="65">
        <v>0.31014784946236557</v>
      </c>
      <c r="H5" s="65">
        <v>0.36091776230987371</v>
      </c>
      <c r="I5" s="65">
        <v>0.37233061914272547</v>
      </c>
      <c r="J5" s="65">
        <v>0.37806688643398173</v>
      </c>
      <c r="K5" s="65">
        <v>0.39705115794176782</v>
      </c>
      <c r="L5" s="65">
        <v>0.4059663722412829</v>
      </c>
      <c r="M5" s="65">
        <v>0.43185309649543924</v>
      </c>
      <c r="N5" s="65">
        <v>0.39188121183091845</v>
      </c>
      <c r="O5" s="65">
        <v>0.38934701313644643</v>
      </c>
      <c r="P5" s="65">
        <v>0.3887200911507786</v>
      </c>
      <c r="Q5" s="65">
        <v>0.39242254048488256</v>
      </c>
      <c r="R5" s="65">
        <v>0.40456796408571305</v>
      </c>
      <c r="S5" s="65">
        <v>0.41116219784221797</v>
      </c>
      <c r="T5" s="65">
        <v>0.38845156096251898</v>
      </c>
      <c r="U5" s="65">
        <v>0.40034048653734156</v>
      </c>
      <c r="V5" s="65">
        <v>0.44532484586792498</v>
      </c>
      <c r="W5" s="65">
        <v>0.46962442345706135</v>
      </c>
      <c r="X5" s="65">
        <v>0.51316595223515005</v>
      </c>
      <c r="Y5" s="65">
        <v>0.52114498793595088</v>
      </c>
      <c r="Z5" s="65">
        <v>0.59828275545651177</v>
      </c>
      <c r="AA5" s="65">
        <v>0.61668074415784113</v>
      </c>
      <c r="AB5" s="65">
        <v>0.58416752224503765</v>
      </c>
      <c r="AC5" s="65">
        <v>0.61825839738864907</v>
      </c>
      <c r="AD5" s="65">
        <v>0.64938461219152777</v>
      </c>
      <c r="AE5" s="65">
        <v>0.69220869423108355</v>
      </c>
      <c r="AF5" s="65">
        <v>0.74140007757793525</v>
      </c>
      <c r="AG5" s="65">
        <v>0.98304303381371394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5.3004487618549583E-2</v>
      </c>
      <c r="H6" s="67">
        <v>4.8464998423227788E-2</v>
      </c>
      <c r="I6" s="67">
        <v>5.0543535650173659E-2</v>
      </c>
      <c r="J6" s="67">
        <v>5.1414104131583191E-2</v>
      </c>
      <c r="K6" s="67">
        <v>3.7641456835887474E-2</v>
      </c>
      <c r="L6" s="67">
        <v>3.51630032106693E-2</v>
      </c>
      <c r="M6" s="67">
        <v>3.3657465300459766E-2</v>
      </c>
      <c r="N6" s="67">
        <v>2.9700942236788205E-2</v>
      </c>
      <c r="O6" s="67">
        <v>3.6926620023572748E-2</v>
      </c>
      <c r="P6" s="67">
        <v>3.6404771698889352E-2</v>
      </c>
      <c r="Q6" s="67">
        <v>3.3101877680408093E-2</v>
      </c>
      <c r="R6" s="67">
        <v>3.6101482818573442E-2</v>
      </c>
      <c r="S6" s="67">
        <v>3.5366030364339884E-2</v>
      </c>
      <c r="T6" s="67">
        <v>3.908615469309111E-2</v>
      </c>
      <c r="U6" s="67">
        <v>4.5821886752193744E-2</v>
      </c>
      <c r="V6" s="67">
        <v>4.267610831629156E-2</v>
      </c>
      <c r="W6" s="67">
        <v>4.3892128073087337E-2</v>
      </c>
      <c r="X6" s="67">
        <v>6.0965140743629229E-2</v>
      </c>
      <c r="Y6" s="67">
        <v>8.0664488335798076E-2</v>
      </c>
      <c r="Z6" s="67">
        <v>0.103634939446795</v>
      </c>
      <c r="AA6" s="67">
        <v>0.15965364850081684</v>
      </c>
      <c r="AB6" s="67">
        <v>0.17638991150186958</v>
      </c>
      <c r="AC6" s="67">
        <v>0.18571205695888351</v>
      </c>
      <c r="AD6" s="67">
        <v>0.22773480537476859</v>
      </c>
      <c r="AE6" s="67">
        <v>0.24035114529740378</v>
      </c>
      <c r="AF6" s="67">
        <v>0.2383435600595642</v>
      </c>
      <c r="AG6" s="67">
        <v>0.23357554483129528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9.6679293473364222E-2</v>
      </c>
      <c r="H7" s="69">
        <v>9.4758563442251462E-2</v>
      </c>
      <c r="I7" s="69">
        <v>0.10047115477071188</v>
      </c>
      <c r="J7" s="69">
        <v>0.10118639904624779</v>
      </c>
      <c r="K7" s="69">
        <v>0.11859909790395332</v>
      </c>
      <c r="L7" s="69">
        <v>0.11386319952915416</v>
      </c>
      <c r="M7" s="69">
        <v>0.11870691380594628</v>
      </c>
      <c r="N7" s="69">
        <v>0.12694877962257806</v>
      </c>
      <c r="O7" s="69">
        <v>0.135550199873503</v>
      </c>
      <c r="P7" s="69">
        <v>0.14767368898442498</v>
      </c>
      <c r="Q7" s="69">
        <v>0.1973737669218143</v>
      </c>
      <c r="R7" s="69">
        <v>0.21393150503710179</v>
      </c>
      <c r="S7" s="69">
        <v>0.23274443663437483</v>
      </c>
      <c r="T7" s="69">
        <v>0.24722909716991284</v>
      </c>
      <c r="U7" s="69">
        <v>0.24048453063540828</v>
      </c>
      <c r="V7" s="69">
        <v>0.24374955509329199</v>
      </c>
      <c r="W7" s="69">
        <v>0.26930031883000494</v>
      </c>
      <c r="X7" s="69">
        <v>0.29729772421228051</v>
      </c>
      <c r="Y7" s="69">
        <v>0.32212606747189981</v>
      </c>
      <c r="Z7" s="69">
        <v>0.350207576086765</v>
      </c>
      <c r="AA7" s="69">
        <v>0.36976713219642954</v>
      </c>
      <c r="AB7" s="69">
        <v>0.36443591740592285</v>
      </c>
      <c r="AC7" s="69">
        <v>0.37797826709142296</v>
      </c>
      <c r="AD7" s="69">
        <v>0.39042958330179744</v>
      </c>
      <c r="AE7" s="69">
        <v>0.39973555983603232</v>
      </c>
      <c r="AF7" s="69">
        <v>0.42207524544705094</v>
      </c>
      <c r="AG7" s="69">
        <v>0.47812848291144794</v>
      </c>
    </row>
    <row r="8" spans="1:33" x14ac:dyDescent="0.25">
      <c r="A8" s="21" t="s">
        <v>3</v>
      </c>
      <c r="B8" s="66">
        <v>0.18173259076189499</v>
      </c>
      <c r="C8" s="67">
        <v>0.19762012466743847</v>
      </c>
      <c r="D8" s="67">
        <v>0.21329715900087731</v>
      </c>
      <c r="E8" s="67">
        <v>0.2311337063112899</v>
      </c>
      <c r="F8" s="67" t="s">
        <v>54</v>
      </c>
      <c r="G8" s="67">
        <v>0.25551106040535676</v>
      </c>
      <c r="H8" s="67">
        <v>0.26907053529797531</v>
      </c>
      <c r="I8" s="67">
        <v>0.28125724456143764</v>
      </c>
      <c r="J8" s="67">
        <v>0.29530404259398557</v>
      </c>
      <c r="K8" s="67">
        <v>0.33205717482640218</v>
      </c>
      <c r="L8" s="67" t="s">
        <v>54</v>
      </c>
      <c r="M8" s="67">
        <v>0.34685010080971224</v>
      </c>
      <c r="N8" s="67">
        <v>0.56558436893901309</v>
      </c>
      <c r="O8" s="67">
        <v>0.53410182516810756</v>
      </c>
      <c r="P8" s="67">
        <v>0.57857624400998486</v>
      </c>
      <c r="Q8" s="67">
        <v>0.63323703991146751</v>
      </c>
      <c r="R8" s="67">
        <v>0.62257110128815085</v>
      </c>
      <c r="S8" s="67">
        <v>0.65735936904488035</v>
      </c>
      <c r="T8" s="67">
        <v>0.79406285312891312</v>
      </c>
      <c r="U8" s="67">
        <v>0.82256906125737905</v>
      </c>
      <c r="V8" s="67">
        <v>0.81689898344967116</v>
      </c>
      <c r="W8" s="67">
        <v>0.85863569975203025</v>
      </c>
      <c r="X8" s="67">
        <v>0.8807615990978781</v>
      </c>
      <c r="Y8" s="67">
        <v>0.84456333140543671</v>
      </c>
      <c r="Z8" s="67">
        <v>0.85916194530748868</v>
      </c>
      <c r="AA8" s="67">
        <v>0.88409331919406153</v>
      </c>
      <c r="AB8" s="67">
        <v>0.93066105790123244</v>
      </c>
      <c r="AC8" s="67">
        <v>0.89379906561262656</v>
      </c>
      <c r="AD8" s="67">
        <v>0.86628099285130844</v>
      </c>
      <c r="AE8" s="67">
        <v>0.86947841942052517</v>
      </c>
      <c r="AF8" s="67">
        <v>0.87157753111335345</v>
      </c>
      <c r="AG8" s="67">
        <v>0.83026078619996779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4.7909120842937108E-2</v>
      </c>
      <c r="K9" s="65">
        <v>6.5311046010684132E-2</v>
      </c>
      <c r="L9" s="65">
        <v>4.6813599863317963E-2</v>
      </c>
      <c r="M9" s="65">
        <v>6.9826707441386332E-2</v>
      </c>
      <c r="N9" s="65">
        <v>7.8844519966015297E-2</v>
      </c>
      <c r="O9" s="65">
        <v>8.4012643486940611E-2</v>
      </c>
      <c r="P9" s="65">
        <v>0.11040587940537833</v>
      </c>
      <c r="Q9" s="65">
        <v>0.1442103544014372</v>
      </c>
      <c r="R9" s="65">
        <v>0.13640610401744005</v>
      </c>
      <c r="S9" s="65">
        <v>0.14936276033571649</v>
      </c>
      <c r="T9" s="65">
        <v>0.19202616414888649</v>
      </c>
      <c r="U9" s="65">
        <v>0.22771418661116893</v>
      </c>
      <c r="V9" s="65">
        <v>0.23389892355409597</v>
      </c>
      <c r="W9" s="65">
        <v>0.25753424657534246</v>
      </c>
      <c r="X9" s="65">
        <v>0.23942712721145748</v>
      </c>
      <c r="Y9" s="65">
        <v>0.23015476784822766</v>
      </c>
      <c r="Z9" s="65">
        <v>0.20941370767960363</v>
      </c>
      <c r="AA9" s="65">
        <v>0.18494140311446458</v>
      </c>
      <c r="AB9" s="65">
        <v>0.21098127101008482</v>
      </c>
      <c r="AC9" s="65">
        <v>0.24707716289945442</v>
      </c>
      <c r="AD9" s="65">
        <v>0.25517454433117082</v>
      </c>
      <c r="AE9" s="65">
        <v>0.29743746186699205</v>
      </c>
      <c r="AF9" s="65">
        <v>0.33045931964257724</v>
      </c>
      <c r="AG9" s="65">
        <v>0.36302442078897934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0.98203567681007342</v>
      </c>
      <c r="Q10" s="67">
        <v>0.90814006366530231</v>
      </c>
      <c r="R10" s="67">
        <v>0.92196883622788517</v>
      </c>
      <c r="S10" s="67">
        <v>0.87359561713446343</v>
      </c>
      <c r="T10" s="67">
        <v>0.93712865519785649</v>
      </c>
      <c r="U10" s="67">
        <v>0.94162881504502338</v>
      </c>
      <c r="V10" s="67">
        <v>0.91810638553733914</v>
      </c>
      <c r="W10" s="67">
        <v>0.90546458867626756</v>
      </c>
      <c r="X10" s="67">
        <v>0.91033214662963102</v>
      </c>
      <c r="Y10" s="67">
        <v>0.87724208617495181</v>
      </c>
      <c r="Z10" s="67">
        <v>0.84606247772894649</v>
      </c>
      <c r="AA10" s="67">
        <v>0.84380695776210457</v>
      </c>
      <c r="AB10" s="67">
        <v>0.79902966235405504</v>
      </c>
      <c r="AC10" s="67">
        <v>0.8019361386525099</v>
      </c>
      <c r="AD10" s="67">
        <v>0.81215490651536504</v>
      </c>
      <c r="AE10" s="67">
        <v>0.85499009086489908</v>
      </c>
      <c r="AF10" s="67">
        <v>0.93943898162969741</v>
      </c>
      <c r="AG10" s="67">
        <v>0.99535809018567645</v>
      </c>
    </row>
    <row r="11" spans="1:33" x14ac:dyDescent="0.25">
      <c r="A11" s="10" t="s">
        <v>6</v>
      </c>
      <c r="B11" s="64">
        <v>0.24132532159783343</v>
      </c>
      <c r="C11" s="65">
        <v>0.25160010132567762</v>
      </c>
      <c r="D11" s="65">
        <v>0.27483536559459576</v>
      </c>
      <c r="E11" s="65">
        <v>0.28528805701038895</v>
      </c>
      <c r="F11" s="65">
        <v>0.28496433300585194</v>
      </c>
      <c r="G11" s="65">
        <v>0.28174244026221185</v>
      </c>
      <c r="H11" s="65">
        <v>0.28801463476176459</v>
      </c>
      <c r="I11" s="65">
        <v>0.30055919542628218</v>
      </c>
      <c r="J11" s="65">
        <v>0.2941391190222295</v>
      </c>
      <c r="K11" s="65">
        <v>0.30194649150913166</v>
      </c>
      <c r="L11" s="65">
        <v>0.31642840403093508</v>
      </c>
      <c r="M11" s="65">
        <v>0.34069695802849437</v>
      </c>
      <c r="N11" s="65">
        <v>0.36513909111809334</v>
      </c>
      <c r="O11" s="65">
        <v>0.38554299942539744</v>
      </c>
      <c r="P11" s="65">
        <v>0.41602081022149112</v>
      </c>
      <c r="Q11" s="65">
        <v>0.40590023175411272</v>
      </c>
      <c r="R11" s="65">
        <v>0.42665839816589618</v>
      </c>
      <c r="S11" s="65">
        <v>0.46153304682868995</v>
      </c>
      <c r="T11" s="65">
        <v>0.47319473626009062</v>
      </c>
      <c r="U11" s="65">
        <v>0.49853089227786268</v>
      </c>
      <c r="V11" s="65">
        <v>0.5357520673470908</v>
      </c>
      <c r="W11" s="65">
        <v>0.54879843241644488</v>
      </c>
      <c r="X11" s="65">
        <v>0.57624170965364774</v>
      </c>
      <c r="Y11" s="65">
        <v>0.59537329900698788</v>
      </c>
      <c r="Z11" s="65">
        <v>0.59182337016170339</v>
      </c>
      <c r="AA11" s="65">
        <v>0.60901025884414584</v>
      </c>
      <c r="AB11" s="65">
        <v>0.61875068016106216</v>
      </c>
      <c r="AC11" s="65">
        <v>0.647903590258599</v>
      </c>
      <c r="AD11" s="65">
        <v>0.67125506072874497</v>
      </c>
      <c r="AE11" s="65">
        <v>0.68609580628180378</v>
      </c>
      <c r="AF11" s="65">
        <v>0.71460173863877297</v>
      </c>
      <c r="AG11" s="65">
        <v>0.72393904919502183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8.090343242335804E-2</v>
      </c>
      <c r="O12" s="67">
        <v>5.7581816003077768E-2</v>
      </c>
      <c r="P12" s="67">
        <v>6.3533992250730795E-2</v>
      </c>
      <c r="Q12" s="67">
        <v>4.3850944004763442E-2</v>
      </c>
      <c r="R12" s="67">
        <v>4.4287192817772644E-2</v>
      </c>
      <c r="S12" s="67">
        <v>5.1433842417448972E-2</v>
      </c>
      <c r="T12" s="67">
        <v>6.2817879639111854E-2</v>
      </c>
      <c r="U12" s="67">
        <v>7.4222933677288577E-2</v>
      </c>
      <c r="V12" s="67">
        <v>7.6692350521759434E-2</v>
      </c>
      <c r="W12" s="67">
        <v>7.6669907996110412E-2</v>
      </c>
      <c r="X12" s="67">
        <v>7.5272572071547736E-2</v>
      </c>
      <c r="Y12" s="67">
        <v>7.0410818509127462E-2</v>
      </c>
      <c r="Z12" s="67">
        <v>5.9844520952066035E-2</v>
      </c>
      <c r="AA12" s="67">
        <v>6.8193169157478195E-2</v>
      </c>
      <c r="AB12" s="67">
        <v>0.11344473401808984</v>
      </c>
      <c r="AC12" s="67">
        <v>0.10399845374001633</v>
      </c>
      <c r="AD12" s="67">
        <v>0.11000698939435379</v>
      </c>
      <c r="AE12" s="67">
        <v>0.12902693171833446</v>
      </c>
      <c r="AF12" s="67">
        <v>0.13398745471582127</v>
      </c>
      <c r="AG12" s="67">
        <v>0.14798081970403837</v>
      </c>
    </row>
    <row r="13" spans="1:33" x14ac:dyDescent="0.25">
      <c r="A13" s="10" t="s">
        <v>8</v>
      </c>
      <c r="B13" s="64">
        <v>0.14412619122796347</v>
      </c>
      <c r="C13" s="65">
        <v>0.17782457371822996</v>
      </c>
      <c r="D13" s="65">
        <v>0.1951643712172382</v>
      </c>
      <c r="E13" s="65">
        <v>0.21030992138686985</v>
      </c>
      <c r="F13" s="65">
        <v>0.23558875462664869</v>
      </c>
      <c r="G13" s="65">
        <v>0.25485144337973842</v>
      </c>
      <c r="H13" s="65">
        <v>0.28043765711047497</v>
      </c>
      <c r="I13" s="65">
        <v>0.30205354458436179</v>
      </c>
      <c r="J13" s="65">
        <v>0.31520598268171079</v>
      </c>
      <c r="K13" s="65">
        <v>0.32599118942731281</v>
      </c>
      <c r="L13" s="65">
        <v>0.33205566694185634</v>
      </c>
      <c r="M13" s="65">
        <v>0.34147708426265883</v>
      </c>
      <c r="N13" s="65">
        <v>0.337372190441872</v>
      </c>
      <c r="O13" s="65">
        <v>0.33232912302036982</v>
      </c>
      <c r="P13" s="65">
        <v>0.33682094491640957</v>
      </c>
      <c r="Q13" s="65">
        <v>0.34490139122458341</v>
      </c>
      <c r="R13" s="65">
        <v>0.34169508037018997</v>
      </c>
      <c r="S13" s="65">
        <v>0.33891186051504152</v>
      </c>
      <c r="T13" s="65">
        <v>0.36590348714336035</v>
      </c>
      <c r="U13" s="65">
        <v>0.39402741680680836</v>
      </c>
      <c r="V13" s="65">
        <v>0.40998226738290494</v>
      </c>
      <c r="W13" s="65">
        <v>0.47704651150458433</v>
      </c>
      <c r="X13" s="65">
        <v>0.51950264916531319</v>
      </c>
      <c r="Y13" s="65">
        <v>0.55828846024528889</v>
      </c>
      <c r="Z13" s="65">
        <v>0.56259797077635709</v>
      </c>
      <c r="AA13" s="65">
        <v>0.55008789913756584</v>
      </c>
      <c r="AB13" s="65">
        <v>0.52508532343096426</v>
      </c>
      <c r="AC13" s="65">
        <v>0.57393480275985531</v>
      </c>
      <c r="AD13" s="65">
        <v>0.54149844772221556</v>
      </c>
      <c r="AE13" s="65">
        <v>0.55809820423340228</v>
      </c>
      <c r="AF13" s="65">
        <v>0.59148902167254136</v>
      </c>
      <c r="AG13" s="65">
        <v>0.43839378411869118</v>
      </c>
    </row>
    <row r="14" spans="1:33" x14ac:dyDescent="0.25">
      <c r="A14" s="21" t="s">
        <v>9</v>
      </c>
      <c r="B14" s="66">
        <v>0.13901319589265168</v>
      </c>
      <c r="C14" s="67">
        <v>0.12800682079824116</v>
      </c>
      <c r="D14" s="67">
        <v>0.12415642165838348</v>
      </c>
      <c r="E14" s="67">
        <v>0.12513327778225769</v>
      </c>
      <c r="F14" s="67">
        <v>0.12857500740167163</v>
      </c>
      <c r="G14" s="67">
        <v>0.12370381188841827</v>
      </c>
      <c r="H14" s="67">
        <v>0.12581312430255029</v>
      </c>
      <c r="I14" s="67">
        <v>0.12485191582488538</v>
      </c>
      <c r="J14" s="67">
        <v>0.12234237782770999</v>
      </c>
      <c r="K14" s="67">
        <v>0.11596923662736383</v>
      </c>
      <c r="L14" s="67">
        <v>0.1133329859392234</v>
      </c>
      <c r="M14" s="67">
        <v>0.11307014181678805</v>
      </c>
      <c r="N14" s="67">
        <v>0.11735510190405186</v>
      </c>
      <c r="O14" s="67">
        <v>0.11089646746084818</v>
      </c>
      <c r="P14" s="67">
        <v>0.11321404980039634</v>
      </c>
      <c r="Q14" s="67">
        <v>0.11398648758914438</v>
      </c>
      <c r="R14" s="67">
        <v>0.12005089139967351</v>
      </c>
      <c r="S14" s="67">
        <v>0.12990641647828768</v>
      </c>
      <c r="T14" s="67">
        <v>0.14396463680564045</v>
      </c>
      <c r="U14" s="67">
        <v>0.15292801642223097</v>
      </c>
      <c r="V14" s="67">
        <v>0.1545305615184725</v>
      </c>
      <c r="W14" s="67">
        <v>0.16019509289850581</v>
      </c>
      <c r="X14" s="67">
        <v>0.16570900551193177</v>
      </c>
      <c r="Y14" s="67">
        <v>0.1771492431837231</v>
      </c>
      <c r="Z14" s="67">
        <v>0.18196598145114609</v>
      </c>
      <c r="AA14" s="67">
        <v>0.20598624582928837</v>
      </c>
      <c r="AB14" s="67">
        <v>0.22615670035052135</v>
      </c>
      <c r="AC14" s="67">
        <v>0.24853709280261596</v>
      </c>
      <c r="AD14" s="67">
        <v>0.28904707287368009</v>
      </c>
      <c r="AE14" s="67">
        <v>0.30627080564149012</v>
      </c>
      <c r="AF14" s="67">
        <v>0.29531820422295335</v>
      </c>
      <c r="AG14" s="67">
        <v>0.33581351973920187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1.3485954871390041E-2</v>
      </c>
      <c r="K15" s="65">
        <v>2.066916419067304E-2</v>
      </c>
      <c r="L15" s="65">
        <v>2.4463082983860719E-2</v>
      </c>
      <c r="M15" s="65">
        <v>2.5810865441427997E-2</v>
      </c>
      <c r="N15" s="65">
        <v>3.5638135851355467E-2</v>
      </c>
      <c r="O15" s="65">
        <v>3.028431977889506E-2</v>
      </c>
      <c r="P15" s="65">
        <v>3.0542122677526085E-2</v>
      </c>
      <c r="Q15" s="65">
        <v>3.5474540195382855E-2</v>
      </c>
      <c r="R15" s="65">
        <v>4.3134628265237777E-2</v>
      </c>
      <c r="S15" s="65">
        <v>4.6693006311252505E-2</v>
      </c>
      <c r="T15" s="65">
        <v>5.179549453545141E-2</v>
      </c>
      <c r="U15" s="65">
        <v>5.2274303835100587E-2</v>
      </c>
      <c r="V15" s="65">
        <v>4.9244103018663526E-2</v>
      </c>
      <c r="W15" s="65">
        <v>4.493443991553308E-2</v>
      </c>
      <c r="X15" s="65">
        <v>4.429622463786563E-2</v>
      </c>
      <c r="Y15" s="65">
        <v>4.8537144398004578E-2</v>
      </c>
      <c r="Z15" s="65">
        <v>5.3383231061335676E-2</v>
      </c>
      <c r="AA15" s="65">
        <v>4.7680970957954052E-2</v>
      </c>
      <c r="AB15" s="65">
        <v>5.8761098599570294E-2</v>
      </c>
      <c r="AC15" s="65">
        <v>6.6316254850911235E-2</v>
      </c>
      <c r="AD15" s="65">
        <v>9.4893914665423171E-2</v>
      </c>
      <c r="AE15" s="65">
        <v>0.11344745473334233</v>
      </c>
      <c r="AF15" s="65">
        <v>0.12140226435684082</v>
      </c>
      <c r="AG15" s="65">
        <v>0.12910903538710256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5.945104640521566E-3</v>
      </c>
      <c r="I16" s="67">
        <v>8.4984895262756027E-3</v>
      </c>
      <c r="J16" s="67">
        <v>6.22323340471092E-3</v>
      </c>
      <c r="K16" s="67">
        <v>8.2792218899889834E-3</v>
      </c>
      <c r="L16" s="67">
        <v>2.0578189976706632E-2</v>
      </c>
      <c r="M16" s="67">
        <v>3.0970559401087311E-2</v>
      </c>
      <c r="N16" s="67">
        <v>1.8994781810883654E-2</v>
      </c>
      <c r="O16" s="67">
        <v>3.099101120444251E-2</v>
      </c>
      <c r="P16" s="67">
        <v>3.4308235394190284E-2</v>
      </c>
      <c r="Q16" s="67">
        <v>5.0368973837679652E-2</v>
      </c>
      <c r="R16" s="67">
        <v>6.1880402187334628E-2</v>
      </c>
      <c r="S16" s="67">
        <v>9.02252520084625E-2</v>
      </c>
      <c r="T16" s="67">
        <v>8.1813342299179054E-2</v>
      </c>
      <c r="U16" s="67">
        <v>8.3962228374227316E-2</v>
      </c>
      <c r="V16" s="67">
        <v>9.9502487562189046E-2</v>
      </c>
      <c r="W16" s="67">
        <v>0.10907584316662551</v>
      </c>
      <c r="X16" s="67">
        <v>0.1029871754770097</v>
      </c>
      <c r="Y16" s="67">
        <v>0.13600561611392686</v>
      </c>
      <c r="Z16" s="67">
        <v>0.18400501969322419</v>
      </c>
      <c r="AA16" s="67">
        <v>0.14075581698761677</v>
      </c>
      <c r="AB16" s="67">
        <v>0.1425895011554415</v>
      </c>
      <c r="AC16" s="67">
        <v>0.18753350123725115</v>
      </c>
      <c r="AD16" s="67">
        <v>0.20512820512820512</v>
      </c>
      <c r="AE16" s="67">
        <v>0.22664093220216919</v>
      </c>
      <c r="AF16" s="67">
        <v>0.21437089823601288</v>
      </c>
      <c r="AG16" s="67">
        <v>0.2457949467046556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3.7519216504155059E-2</v>
      </c>
      <c r="H17" s="65">
        <v>3.3997605200136845E-2</v>
      </c>
      <c r="I17" s="65">
        <v>2.3951115159827636E-2</v>
      </c>
      <c r="J17" s="65">
        <v>2.1060634079187984E-2</v>
      </c>
      <c r="K17" s="65">
        <v>1.9980751527324463E-2</v>
      </c>
      <c r="L17" s="65">
        <v>0.1077201225519384</v>
      </c>
      <c r="M17" s="65">
        <v>7.2760200276978798E-2</v>
      </c>
      <c r="N17" s="65">
        <v>7.0879536290322578E-2</v>
      </c>
      <c r="O17" s="65">
        <v>4.8420085987394085E-2</v>
      </c>
      <c r="P17" s="65">
        <v>4.6636547229914019E-2</v>
      </c>
      <c r="Q17" s="65">
        <v>4.8289738430583505E-2</v>
      </c>
      <c r="R17" s="65">
        <v>6.712522562076198E-2</v>
      </c>
      <c r="S17" s="65">
        <v>3.730957549785259E-2</v>
      </c>
      <c r="T17" s="65">
        <v>4.6158074819680213E-2</v>
      </c>
      <c r="U17" s="65">
        <v>3.5077236312132075E-2</v>
      </c>
      <c r="V17" s="65">
        <v>7.492501570817181E-2</v>
      </c>
      <c r="W17" s="65">
        <v>6.4586204480156978E-2</v>
      </c>
      <c r="X17" s="65">
        <v>6.8383546504265327E-2</v>
      </c>
      <c r="Y17" s="65">
        <v>6.4143681847338027E-2</v>
      </c>
      <c r="Z17" s="65">
        <v>8.8520812657563633E-2</v>
      </c>
      <c r="AA17" s="65">
        <v>6.7941507311586047E-2</v>
      </c>
      <c r="AB17" s="65">
        <v>6.5666252961751104E-2</v>
      </c>
      <c r="AC17" s="65">
        <v>7.3025654917098379E-2</v>
      </c>
      <c r="AD17" s="65">
        <v>7.6094695621217512E-2</v>
      </c>
      <c r="AE17" s="65">
        <v>8.4404160078391202E-2</v>
      </c>
      <c r="AF17" s="65">
        <v>9.6456423587358037E-2</v>
      </c>
      <c r="AG17" s="65">
        <v>0.13516043719427998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0.53002462587611299</v>
      </c>
      <c r="M18" s="67" t="s">
        <v>54</v>
      </c>
      <c r="N18" s="67" t="s">
        <v>54</v>
      </c>
      <c r="O18" s="67">
        <v>0.54488275107677575</v>
      </c>
      <c r="P18" s="67">
        <v>0.51652133239784837</v>
      </c>
      <c r="Q18" s="67">
        <v>0.55150884495317376</v>
      </c>
      <c r="R18" s="67">
        <v>0.4572932001127572</v>
      </c>
      <c r="S18" s="67">
        <v>0.45670047410430292</v>
      </c>
      <c r="T18" s="67">
        <v>0.41626081475964022</v>
      </c>
      <c r="U18" s="67">
        <v>0.38891410416430278</v>
      </c>
      <c r="V18" s="67">
        <v>0.40666258147178436</v>
      </c>
      <c r="W18" s="67">
        <v>0.41068095122149173</v>
      </c>
      <c r="X18" s="67">
        <v>0.24481064807479005</v>
      </c>
      <c r="Y18" s="67">
        <v>0.25963583545157437</v>
      </c>
      <c r="Z18" s="67">
        <v>0.26042721198623203</v>
      </c>
      <c r="AA18" s="67">
        <v>0.25861218043628464</v>
      </c>
      <c r="AB18" s="67">
        <v>0.2859743245832535</v>
      </c>
      <c r="AC18" s="67">
        <v>0.29500913949883151</v>
      </c>
      <c r="AD18" s="67">
        <v>0.25328330206378985</v>
      </c>
      <c r="AE18" s="67">
        <v>0.27660308966945713</v>
      </c>
      <c r="AF18" s="67">
        <v>0.23432861141742303</v>
      </c>
      <c r="AG18" s="67">
        <v>0.20841485264740406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8.3811638069658648E-2</v>
      </c>
      <c r="E19" s="65">
        <v>8.4111983472463472E-2</v>
      </c>
      <c r="F19" s="65">
        <v>8.1560794387441696E-2</v>
      </c>
      <c r="G19" s="65">
        <v>7.4209150094726992E-2</v>
      </c>
      <c r="H19" s="65">
        <v>6.67295167573419E-2</v>
      </c>
      <c r="I19" s="65">
        <v>7.6701122216156783E-2</v>
      </c>
      <c r="J19" s="65">
        <v>7.5888650109445205E-2</v>
      </c>
      <c r="K19" s="65">
        <v>7.9721500358147804E-2</v>
      </c>
      <c r="L19" s="65">
        <v>9.4780626946756666E-2</v>
      </c>
      <c r="M19" s="65">
        <v>9.8717951826803457E-2</v>
      </c>
      <c r="N19" s="65">
        <v>0.10549937341532364</v>
      </c>
      <c r="O19" s="65">
        <v>0.10679209138086322</v>
      </c>
      <c r="P19" s="65">
        <v>0.10377806089886396</v>
      </c>
      <c r="Q19" s="65">
        <v>0.12148940970411215</v>
      </c>
      <c r="R19" s="65">
        <v>0.15034843876333115</v>
      </c>
      <c r="S19" s="65">
        <v>0.16933294551095596</v>
      </c>
      <c r="T19" s="65">
        <v>0.19525244374029846</v>
      </c>
      <c r="U19" s="65">
        <v>0.22568968423065022</v>
      </c>
      <c r="V19" s="65">
        <v>0.26015856657035852</v>
      </c>
      <c r="W19" s="65">
        <v>0.29823788099870296</v>
      </c>
      <c r="X19" s="65">
        <v>0.33212758960868133</v>
      </c>
      <c r="Y19" s="65">
        <v>0.35482999536542509</v>
      </c>
      <c r="Z19" s="65">
        <v>0.3692168393407807</v>
      </c>
      <c r="AA19" s="65">
        <v>0.34840313298491477</v>
      </c>
      <c r="AB19" s="65">
        <v>0.34084761449144468</v>
      </c>
      <c r="AC19" s="65">
        <v>0.38442810643879249</v>
      </c>
      <c r="AD19" s="65">
        <v>0.46033727044251732</v>
      </c>
      <c r="AE19" s="65">
        <v>0.48357815170962826</v>
      </c>
      <c r="AF19" s="65">
        <v>0.52861055290930969</v>
      </c>
      <c r="AG19" s="65">
        <v>0.55735485130695372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3.1461275855144258E-2</v>
      </c>
      <c r="O20" s="67">
        <v>3.4269587421045557E-2</v>
      </c>
      <c r="P20" s="67">
        <v>0.13322621677713062</v>
      </c>
      <c r="Q20" s="67">
        <v>0.15602274229802987</v>
      </c>
      <c r="R20" s="67">
        <v>0.16676438017067294</v>
      </c>
      <c r="S20" s="67">
        <v>0.15355208665179992</v>
      </c>
      <c r="T20" s="67">
        <v>0.15844414067354295</v>
      </c>
      <c r="U20" s="67">
        <v>0.15900621118012423</v>
      </c>
      <c r="V20" s="67">
        <v>0.20819341840161185</v>
      </c>
      <c r="W20" s="67">
        <v>0.29711777962282054</v>
      </c>
      <c r="X20" s="67">
        <v>0.32250620204234698</v>
      </c>
      <c r="Y20" s="67">
        <v>0.27332965212589733</v>
      </c>
      <c r="Z20" s="67">
        <v>0.22277743077243387</v>
      </c>
      <c r="AA20" s="67">
        <v>0.23871614844533598</v>
      </c>
      <c r="AB20" s="67">
        <v>0.26386490117060069</v>
      </c>
      <c r="AC20" s="67">
        <v>0.24663378216237836</v>
      </c>
      <c r="AD20" s="67">
        <v>0.21332774518021794</v>
      </c>
      <c r="AE20" s="67">
        <v>0.19468675654242665</v>
      </c>
      <c r="AF20" s="67">
        <v>0.20130345918013187</v>
      </c>
      <c r="AG20" s="67">
        <v>0.18315292707592043</v>
      </c>
    </row>
    <row r="21" spans="1:33" x14ac:dyDescent="0.25">
      <c r="A21" s="10" t="s">
        <v>16</v>
      </c>
      <c r="B21" s="64" t="s">
        <v>54</v>
      </c>
      <c r="C21" s="65">
        <v>0.36295438758971982</v>
      </c>
      <c r="D21" s="65">
        <v>0.35088633993743479</v>
      </c>
      <c r="E21" s="65">
        <v>0.34058579615983936</v>
      </c>
      <c r="F21" s="65" t="s">
        <v>54</v>
      </c>
      <c r="G21" s="65">
        <v>0.34007149992113983</v>
      </c>
      <c r="H21" s="65">
        <v>0.33211235777912079</v>
      </c>
      <c r="I21" s="65">
        <v>0.34880914826498421</v>
      </c>
      <c r="J21" s="65">
        <v>0.34687361995064292</v>
      </c>
      <c r="K21" s="65">
        <v>0.38381901840490795</v>
      </c>
      <c r="L21" s="65">
        <v>0.38307773135523254</v>
      </c>
      <c r="M21" s="65">
        <v>0.39598585012167897</v>
      </c>
      <c r="N21" s="65">
        <v>0.39187213230474466</v>
      </c>
      <c r="O21" s="65">
        <v>0.41282462981369628</v>
      </c>
      <c r="P21" s="65">
        <v>0.41217163762003967</v>
      </c>
      <c r="Q21" s="65">
        <v>0.42449696013838362</v>
      </c>
      <c r="R21" s="65">
        <v>0.43203182219977265</v>
      </c>
      <c r="S21" s="65">
        <v>0.43282429479539131</v>
      </c>
      <c r="T21" s="65">
        <v>0.44148831970223806</v>
      </c>
      <c r="U21" s="65">
        <v>0.44792313522235533</v>
      </c>
      <c r="V21" s="65">
        <v>0.45267735334242837</v>
      </c>
      <c r="W21" s="65">
        <v>0.45901453880223375</v>
      </c>
      <c r="X21" s="65">
        <v>0.47507794093148337</v>
      </c>
      <c r="Y21" s="65">
        <v>0.46891381345926808</v>
      </c>
      <c r="Z21" s="65">
        <v>0.46365019545422625</v>
      </c>
      <c r="AA21" s="65">
        <v>0.53527897592876028</v>
      </c>
      <c r="AB21" s="65">
        <v>0.5399738897414168</v>
      </c>
      <c r="AC21" s="65">
        <v>0.57119387132494182</v>
      </c>
      <c r="AD21" s="65">
        <v>0.58314536620157809</v>
      </c>
      <c r="AE21" s="65">
        <v>0.61171013980608258</v>
      </c>
      <c r="AF21" s="65">
        <v>0.60596905265501499</v>
      </c>
      <c r="AG21" s="65">
        <v>0.61429524232992438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0.16095211107962595</v>
      </c>
      <c r="F22" s="67">
        <v>0.18466516601012944</v>
      </c>
      <c r="G22" s="67">
        <v>0.18787837094111171</v>
      </c>
      <c r="H22" s="67">
        <v>0.20026954177897574</v>
      </c>
      <c r="I22" s="67">
        <v>0.22620292887029289</v>
      </c>
      <c r="J22" s="67">
        <v>0.23197956577266926</v>
      </c>
      <c r="K22" s="67">
        <v>0.24033519553072627</v>
      </c>
      <c r="L22" s="67">
        <v>0.24408143362184567</v>
      </c>
      <c r="M22" s="67">
        <v>0.2678857416039202</v>
      </c>
      <c r="N22" s="67">
        <v>0.24230449744867688</v>
      </c>
      <c r="O22" s="67">
        <v>0.23149164677804296</v>
      </c>
      <c r="P22" s="67">
        <v>0.28059143029571515</v>
      </c>
      <c r="Q22" s="67">
        <v>0.27455635491606711</v>
      </c>
      <c r="R22" s="67">
        <v>0.32872902241520952</v>
      </c>
      <c r="S22" s="67">
        <v>0.2958390332877337</v>
      </c>
      <c r="T22" s="67">
        <v>0.27941671340437463</v>
      </c>
      <c r="U22" s="67">
        <v>0.23166647810838331</v>
      </c>
      <c r="V22" s="67">
        <v>0.30285909556897145</v>
      </c>
      <c r="W22" s="67">
        <v>0.37954827780914741</v>
      </c>
      <c r="X22" s="67">
        <v>0.49411565010750258</v>
      </c>
      <c r="Y22" s="67">
        <v>0.64148631627161345</v>
      </c>
      <c r="Z22" s="67">
        <v>0.64614326647564468</v>
      </c>
      <c r="AA22" s="67">
        <v>0.63133514986376016</v>
      </c>
      <c r="AB22" s="67">
        <v>0.66756122106675619</v>
      </c>
      <c r="AC22" s="67">
        <v>0.68441629354592104</v>
      </c>
      <c r="AD22" s="67">
        <v>0.70791879251700685</v>
      </c>
      <c r="AE22" s="67">
        <v>0.7048113893796113</v>
      </c>
      <c r="AF22" s="67">
        <v>0.73732107407794389</v>
      </c>
      <c r="AG22" s="67">
        <v>0.76245516958704784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>
        <v>0.12811161665156293</v>
      </c>
      <c r="E23" s="65" t="s">
        <v>54</v>
      </c>
      <c r="F23" s="65">
        <v>7.3374292420267842E-2</v>
      </c>
      <c r="G23" s="65">
        <v>7.5438394795393215E-2</v>
      </c>
      <c r="H23" s="65">
        <v>6.9265776090777262E-2</v>
      </c>
      <c r="I23" s="65">
        <v>7.2734580387557576E-2</v>
      </c>
      <c r="J23" s="65">
        <v>6.6254624081696453E-2</v>
      </c>
      <c r="K23" s="65">
        <v>6.9525232940162662E-2</v>
      </c>
      <c r="L23" s="65">
        <v>6.7653582794869313E-2</v>
      </c>
      <c r="M23" s="65">
        <v>6.7933327697466683E-2</v>
      </c>
      <c r="N23" s="65">
        <v>3.4039647545092006E-2</v>
      </c>
      <c r="O23" s="65">
        <v>5.0190723278529484E-2</v>
      </c>
      <c r="P23" s="65">
        <v>6.0565539995494286E-2</v>
      </c>
      <c r="Q23" s="65">
        <v>6.6955964999644305E-2</v>
      </c>
      <c r="R23" s="65">
        <v>6.4424051462020557E-2</v>
      </c>
      <c r="S23" s="65">
        <v>6.4977995368140459E-2</v>
      </c>
      <c r="T23" s="65">
        <v>5.6630159103477649E-2</v>
      </c>
      <c r="U23" s="65">
        <v>6.2180956844465278E-2</v>
      </c>
      <c r="V23" s="65">
        <v>7.631601204921179E-2</v>
      </c>
      <c r="W23" s="65">
        <v>6.836252126826807E-2</v>
      </c>
      <c r="X23" s="65">
        <v>9.7499822292874266E-2</v>
      </c>
      <c r="Y23" s="65">
        <v>0.13325314605724337</v>
      </c>
      <c r="Z23" s="65">
        <v>0.15866759900832753</v>
      </c>
      <c r="AA23" s="65">
        <v>0.18</v>
      </c>
      <c r="AB23" s="65">
        <v>0.25365690043913858</v>
      </c>
      <c r="AC23" s="65">
        <v>0.33065890285013794</v>
      </c>
      <c r="AD23" s="65">
        <v>0.34581832147625224</v>
      </c>
      <c r="AE23" s="65">
        <v>0.35317327218729222</v>
      </c>
      <c r="AF23" s="65">
        <v>0.38626994194272335</v>
      </c>
      <c r="AG23" s="65">
        <v>0.42873624739815641</v>
      </c>
    </row>
    <row r="24" spans="1:33" x14ac:dyDescent="0.25">
      <c r="A24" s="21" t="s">
        <v>19</v>
      </c>
      <c r="B24" s="66">
        <v>2.1770235466262073E-2</v>
      </c>
      <c r="C24" s="67">
        <v>2.1031333745836017E-2</v>
      </c>
      <c r="D24" s="67">
        <v>2.1209931545106135E-2</v>
      </c>
      <c r="E24" s="67">
        <v>2.1805404643984248E-2</v>
      </c>
      <c r="F24" s="67">
        <v>2.216726190686048E-2</v>
      </c>
      <c r="G24" s="67">
        <v>2.3758108889860415E-2</v>
      </c>
      <c r="H24" s="67">
        <v>2.4626102365539092E-2</v>
      </c>
      <c r="I24" s="67">
        <v>2.5245738591275092E-2</v>
      </c>
      <c r="J24" s="67">
        <v>3.2810978709915131E-2</v>
      </c>
      <c r="K24" s="67">
        <v>4.0419683615635978E-2</v>
      </c>
      <c r="L24" s="67">
        <v>4.6768454498934922E-2</v>
      </c>
      <c r="M24" s="67">
        <v>5.3059497981516893E-2</v>
      </c>
      <c r="N24" s="67">
        <v>6.3262995807710012E-2</v>
      </c>
      <c r="O24" s="67">
        <v>7.4389385493481619E-2</v>
      </c>
      <c r="P24" s="67">
        <v>7.7090466768558769E-2</v>
      </c>
      <c r="Q24" s="67">
        <v>7.9627689963816417E-2</v>
      </c>
      <c r="R24" s="67">
        <v>0.1233979995494837</v>
      </c>
      <c r="S24" s="67">
        <v>0.16747734897008443</v>
      </c>
      <c r="T24" s="67">
        <v>0.20298693143679394</v>
      </c>
      <c r="U24" s="67">
        <v>0.20559768014586105</v>
      </c>
      <c r="V24" s="67">
        <v>0.21702491927256007</v>
      </c>
      <c r="W24" s="67">
        <v>0.25536297843922523</v>
      </c>
      <c r="X24" s="67">
        <v>0.26041973610974689</v>
      </c>
      <c r="Y24" s="67">
        <v>0.22527229296858323</v>
      </c>
      <c r="Z24" s="67">
        <v>0.2482389723885938</v>
      </c>
      <c r="AA24" s="67">
        <v>0.25754946654370148</v>
      </c>
      <c r="AB24" s="67">
        <v>0.28873987603927864</v>
      </c>
      <c r="AC24" s="67">
        <v>0.32080539707658351</v>
      </c>
      <c r="AD24" s="67">
        <v>0.34078005380523479</v>
      </c>
      <c r="AE24" s="67">
        <v>0.38806331771926983</v>
      </c>
      <c r="AF24" s="67">
        <v>0.4518040092749428</v>
      </c>
      <c r="AG24" s="67">
        <v>0.49643859705730509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0.19564676849994728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0.31974848053971883</v>
      </c>
      <c r="K25" s="65" t="s">
        <v>54</v>
      </c>
      <c r="L25" s="65" t="s">
        <v>54</v>
      </c>
      <c r="M25" s="65" t="s">
        <v>54</v>
      </c>
      <c r="N25" s="65">
        <v>0.42348837332401718</v>
      </c>
      <c r="O25" s="65" t="s">
        <v>54</v>
      </c>
      <c r="P25" s="65">
        <v>0.43137644310419609</v>
      </c>
      <c r="Q25" s="65">
        <v>0.46877017222236567</v>
      </c>
      <c r="R25" s="65">
        <v>0.46872026248943721</v>
      </c>
      <c r="S25" s="65">
        <v>0.49985919810204021</v>
      </c>
      <c r="T25" s="65">
        <v>0.53439240131763965</v>
      </c>
      <c r="U25" s="65">
        <v>0.53101413644744933</v>
      </c>
      <c r="V25" s="65">
        <v>0.55631605017800456</v>
      </c>
      <c r="W25" s="65">
        <v>0.55594132558055731</v>
      </c>
      <c r="X25" s="65">
        <v>0.59878815550419007</v>
      </c>
      <c r="Y25" s="65">
        <v>0.61027022799820829</v>
      </c>
      <c r="Z25" s="65">
        <v>0.64229207258386356</v>
      </c>
      <c r="AA25" s="65">
        <v>0.65037311517335039</v>
      </c>
      <c r="AB25" s="65">
        <v>0.68216422156343792</v>
      </c>
      <c r="AC25" s="65">
        <v>0.67869898652936156</v>
      </c>
      <c r="AD25" s="65">
        <v>0.70419804372098616</v>
      </c>
      <c r="AE25" s="65">
        <v>0.74679885073945618</v>
      </c>
      <c r="AF25" s="65">
        <v>0.73637111544005385</v>
      </c>
      <c r="AG25" s="65">
        <v>0.7657437925730608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0.19406068431245968</v>
      </c>
      <c r="H26" s="67">
        <v>0.18104553059698836</v>
      </c>
      <c r="I26" s="67">
        <v>0.17065981874178204</v>
      </c>
      <c r="J26" s="67">
        <v>0.16832421906989015</v>
      </c>
      <c r="K26" s="67">
        <v>0.14219520058956289</v>
      </c>
      <c r="L26" s="67">
        <v>0.11780979613056554</v>
      </c>
      <c r="M26" s="67">
        <v>0.1059555422105036</v>
      </c>
      <c r="N26" s="67">
        <v>0.11148017004564492</v>
      </c>
      <c r="O26" s="67">
        <v>0.10366376157334839</v>
      </c>
      <c r="P26" s="67">
        <v>9.8960544217687074E-2</v>
      </c>
      <c r="Q26" s="67">
        <v>0.11266341599757185</v>
      </c>
      <c r="R26" s="67">
        <v>8.2409681320008935E-2</v>
      </c>
      <c r="S26" s="67">
        <v>8.1720579695481757E-2</v>
      </c>
      <c r="T26" s="67">
        <v>6.7410111837318223E-2</v>
      </c>
      <c r="U26" s="67">
        <v>6.7948524584346207E-2</v>
      </c>
      <c r="V26" s="67">
        <v>6.7082710127735659E-2</v>
      </c>
      <c r="W26" s="67">
        <v>4.1278047189326365E-2</v>
      </c>
      <c r="X26" s="67">
        <v>5.7325945889674171E-2</v>
      </c>
      <c r="Y26" s="67">
        <v>6.2233061824631834E-2</v>
      </c>
      <c r="Z26" s="67">
        <v>6.0732402195816826E-2</v>
      </c>
      <c r="AA26" s="67">
        <v>4.9661611363289809E-2</v>
      </c>
      <c r="AB26" s="67">
        <v>5.7618392331783244E-2</v>
      </c>
      <c r="AC26" s="67">
        <v>5.175530066041014E-2</v>
      </c>
      <c r="AD26" s="67">
        <v>5.3745890632958288E-2</v>
      </c>
      <c r="AE26" s="67">
        <v>5.325163304237239E-2</v>
      </c>
      <c r="AF26" s="67">
        <v>5.8887406900296257E-2</v>
      </c>
      <c r="AG26" s="67">
        <v>7.345353353817613E-2</v>
      </c>
    </row>
    <row r="27" spans="1:33" x14ac:dyDescent="0.25">
      <c r="A27" s="10" t="s">
        <v>22</v>
      </c>
      <c r="B27" s="64" t="s">
        <v>54</v>
      </c>
      <c r="C27" s="65">
        <v>2.6810805048296169E-2</v>
      </c>
      <c r="D27" s="65" t="s">
        <v>54</v>
      </c>
      <c r="E27" s="65">
        <v>3.2632731594669305E-2</v>
      </c>
      <c r="F27" s="65" t="s">
        <v>54</v>
      </c>
      <c r="G27" s="65">
        <v>3.7388664065018742E-2</v>
      </c>
      <c r="H27" s="65">
        <v>3.7215739983448917E-2</v>
      </c>
      <c r="I27" s="65">
        <v>4.4091710758377423E-2</v>
      </c>
      <c r="J27" s="65" t="s">
        <v>54</v>
      </c>
      <c r="K27" s="65">
        <v>5.1992583787153761E-2</v>
      </c>
      <c r="L27" s="65">
        <v>7.4986261793409836E-2</v>
      </c>
      <c r="M27" s="65">
        <v>8.7723351461747812E-2</v>
      </c>
      <c r="N27" s="65">
        <v>9.0589474301410164E-2</v>
      </c>
      <c r="O27" s="65">
        <v>9.5536159157235387E-2</v>
      </c>
      <c r="P27" s="65" t="s">
        <v>54</v>
      </c>
      <c r="Q27" s="65">
        <v>0.12982932597640995</v>
      </c>
      <c r="R27" s="65">
        <v>0.11406916433822131</v>
      </c>
      <c r="S27" s="65">
        <v>0.13109297674486503</v>
      </c>
      <c r="T27" s="65" t="s">
        <v>54</v>
      </c>
      <c r="U27" s="65" t="s">
        <v>54</v>
      </c>
      <c r="V27" s="65" t="s">
        <v>54</v>
      </c>
      <c r="W27" s="65">
        <v>8.9253608100969106E-2</v>
      </c>
      <c r="X27" s="65">
        <v>0.10058185365583021</v>
      </c>
      <c r="Y27" s="65">
        <v>9.7589445365489566E-2</v>
      </c>
      <c r="Z27" s="65">
        <v>0.11087335783713877</v>
      </c>
      <c r="AA27" s="65">
        <v>0.11648163014132797</v>
      </c>
      <c r="AB27" s="65">
        <v>0.12547236721698798</v>
      </c>
      <c r="AC27" s="65">
        <v>0.21724317067082261</v>
      </c>
      <c r="AD27" s="65">
        <v>0.21591969619425677</v>
      </c>
      <c r="AE27" s="65">
        <v>0.21645805099369522</v>
      </c>
      <c r="AF27" s="65">
        <v>0.25011464302091863</v>
      </c>
      <c r="AG27" s="65">
        <v>0.27514322552648163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0.12590973109143005</v>
      </c>
      <c r="G28" s="67">
        <v>9.9801156991063927E-2</v>
      </c>
      <c r="H28" s="67">
        <v>0.10501555011133785</v>
      </c>
      <c r="I28" s="67">
        <v>0.15909549957489982</v>
      </c>
      <c r="J28" s="67">
        <v>0.13700698957463175</v>
      </c>
      <c r="K28" s="67">
        <v>0.12211951442724397</v>
      </c>
      <c r="L28" s="67">
        <v>0.11951502580438059</v>
      </c>
      <c r="M28" s="67">
        <v>0.1107777521347796</v>
      </c>
      <c r="N28" s="67">
        <v>0.10640646386153915</v>
      </c>
      <c r="O28" s="67">
        <v>9.2891427683975014E-2</v>
      </c>
      <c r="P28" s="67">
        <v>8.8289804594961385E-2</v>
      </c>
      <c r="Q28" s="67">
        <v>9.3206504827876749E-2</v>
      </c>
      <c r="R28" s="67">
        <v>8.9148795483002655E-2</v>
      </c>
      <c r="S28" s="67">
        <v>7.345071360652651E-2</v>
      </c>
      <c r="T28" s="67">
        <v>7.33821657751631E-2</v>
      </c>
      <c r="U28" s="67">
        <v>7.4710869841500396E-2</v>
      </c>
      <c r="V28" s="67">
        <v>8.8855296752726021E-2</v>
      </c>
      <c r="W28" s="67">
        <v>9.3193437515566205E-2</v>
      </c>
      <c r="X28" s="67">
        <v>0.11233666601793224</v>
      </c>
      <c r="Y28" s="67">
        <v>0.1111187136503592</v>
      </c>
      <c r="Z28" s="67">
        <v>0.11897532780064324</v>
      </c>
      <c r="AA28" s="67">
        <v>0.12302059900313177</v>
      </c>
      <c r="AB28" s="67">
        <v>0.12261691906680165</v>
      </c>
      <c r="AC28" s="67">
        <v>0.14049893350644532</v>
      </c>
      <c r="AD28" s="67">
        <v>0.16190751683953883</v>
      </c>
      <c r="AE28" s="67">
        <v>0.17242013913029255</v>
      </c>
      <c r="AF28" s="67">
        <v>0.17686019999416441</v>
      </c>
      <c r="AG28" s="67">
        <v>0.1995287448849534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0.15166133665781345</v>
      </c>
      <c r="H29" s="65">
        <v>0.15163077739805569</v>
      </c>
      <c r="I29" s="65">
        <v>0.1541095890410959</v>
      </c>
      <c r="J29" s="65">
        <v>0.1643097187450662</v>
      </c>
      <c r="K29" s="65">
        <v>0.17125721901377167</v>
      </c>
      <c r="L29" s="65">
        <v>0.15086254017535036</v>
      </c>
      <c r="M29" s="65">
        <v>0.16413578703653378</v>
      </c>
      <c r="N29" s="65">
        <v>0.17335844533858405</v>
      </c>
      <c r="O29" s="65">
        <v>0.16274126714902207</v>
      </c>
      <c r="P29" s="65">
        <v>0.17733874161199525</v>
      </c>
      <c r="Q29" s="65">
        <v>0.20820338545587508</v>
      </c>
      <c r="R29" s="65">
        <v>0.23949940178089299</v>
      </c>
      <c r="S29" s="65">
        <v>0.26338974716223418</v>
      </c>
      <c r="T29" s="65">
        <v>0.30563801185371753</v>
      </c>
      <c r="U29" s="65">
        <v>0.33310638470840487</v>
      </c>
      <c r="V29" s="65">
        <v>0.3517676610408752</v>
      </c>
      <c r="W29" s="65">
        <v>0.47611506993929797</v>
      </c>
      <c r="X29" s="65">
        <v>0.49217717525685301</v>
      </c>
      <c r="Y29" s="65">
        <v>0.50274331418223361</v>
      </c>
      <c r="Z29" s="65">
        <v>0.49770841607006772</v>
      </c>
      <c r="AA29" s="65">
        <v>0.44402771597482676</v>
      </c>
      <c r="AB29" s="65">
        <v>0.46702524995058203</v>
      </c>
      <c r="AC29" s="65">
        <v>0.58200897731408474</v>
      </c>
      <c r="AD29" s="65">
        <v>0.61420608720354997</v>
      </c>
      <c r="AE29" s="65">
        <v>0.61025861656866964</v>
      </c>
      <c r="AF29" s="65">
        <v>0.64137360204808369</v>
      </c>
      <c r="AG29" s="65">
        <v>0.62946958545040121</v>
      </c>
    </row>
    <row r="30" spans="1:33" x14ac:dyDescent="0.25">
      <c r="A30" s="21" t="s">
        <v>25</v>
      </c>
      <c r="B30" s="66">
        <v>7.8105929437143423E-2</v>
      </c>
      <c r="C30" s="67">
        <v>8.1492700576381E-2</v>
      </c>
      <c r="D30" s="67">
        <v>8.2436180046931665E-2</v>
      </c>
      <c r="E30" s="67">
        <v>8.2377049180327871E-2</v>
      </c>
      <c r="F30" s="67">
        <v>8.1401248593677616E-2</v>
      </c>
      <c r="G30" s="67">
        <v>7.7952721814928141E-2</v>
      </c>
      <c r="H30" s="67">
        <v>7.8954107036162402E-2</v>
      </c>
      <c r="I30" s="67">
        <v>8.2340841304124252E-2</v>
      </c>
      <c r="J30" s="67">
        <v>9.132054153829984E-2</v>
      </c>
      <c r="K30" s="67">
        <v>9.5361958256367729E-2</v>
      </c>
      <c r="L30" s="67">
        <v>0.12491545206955376</v>
      </c>
      <c r="M30" s="67">
        <v>0.10994038782705512</v>
      </c>
      <c r="N30" s="67">
        <v>0.13938039326637433</v>
      </c>
      <c r="O30" s="67">
        <v>0.1512224007193495</v>
      </c>
      <c r="P30" s="67">
        <v>0.16953598950647647</v>
      </c>
      <c r="Q30" s="67">
        <v>0.17779785225634881</v>
      </c>
      <c r="R30" s="67">
        <v>0.19469294033336096</v>
      </c>
      <c r="S30" s="67">
        <v>0.19884286591413591</v>
      </c>
      <c r="T30" s="67">
        <v>0.21879024914960771</v>
      </c>
      <c r="U30" s="67">
        <v>0.23247953658229442</v>
      </c>
      <c r="V30" s="67">
        <v>0.23263217795641317</v>
      </c>
      <c r="W30" s="67">
        <v>0.23626044143329056</v>
      </c>
      <c r="X30" s="67">
        <v>0.24616261418997049</v>
      </c>
      <c r="Y30" s="67">
        <v>0.25116273844563775</v>
      </c>
      <c r="Z30" s="67">
        <v>0.24844199091601482</v>
      </c>
      <c r="AA30" s="67">
        <v>0.24418088995608631</v>
      </c>
      <c r="AB30" s="67">
        <v>0.25004500831330023</v>
      </c>
      <c r="AC30" s="67">
        <v>0.25575660016200513</v>
      </c>
      <c r="AD30" s="67">
        <v>0.2744193325289892</v>
      </c>
      <c r="AE30" s="67">
        <v>0.26995735806925991</v>
      </c>
      <c r="AF30" s="67">
        <v>0.28385391268639482</v>
      </c>
      <c r="AG30" s="67">
        <v>0.30245979660337657</v>
      </c>
    </row>
    <row r="31" spans="1:33" x14ac:dyDescent="0.25">
      <c r="A31" s="10" t="s">
        <v>26</v>
      </c>
      <c r="B31" s="64" t="s">
        <v>54</v>
      </c>
      <c r="C31" s="65">
        <v>0.29401766004415014</v>
      </c>
      <c r="D31" s="65" t="s">
        <v>54</v>
      </c>
      <c r="E31" s="65">
        <v>0.38182042123414212</v>
      </c>
      <c r="F31" s="65" t="s">
        <v>54</v>
      </c>
      <c r="G31" s="65">
        <v>0.46643818849449198</v>
      </c>
      <c r="H31" s="65" t="s">
        <v>54</v>
      </c>
      <c r="I31" s="65">
        <v>0.52312615630781534</v>
      </c>
      <c r="J31" s="65" t="s">
        <v>54</v>
      </c>
      <c r="K31" s="65">
        <v>0.54968929139168554</v>
      </c>
      <c r="L31" s="65" t="s">
        <v>54</v>
      </c>
      <c r="M31" s="65">
        <v>0.64216295886877628</v>
      </c>
      <c r="N31" s="65" t="s">
        <v>54</v>
      </c>
      <c r="O31" s="65">
        <v>0.65753773497546053</v>
      </c>
      <c r="P31" s="65">
        <v>0.659587859573873</v>
      </c>
      <c r="Q31" s="65">
        <v>0.85463098814597471</v>
      </c>
      <c r="R31" s="65">
        <v>0.86222669472143454</v>
      </c>
      <c r="S31" s="65">
        <v>0.64739277173062737</v>
      </c>
      <c r="T31" s="65">
        <v>0.74104169441854273</v>
      </c>
      <c r="U31" s="65">
        <v>0.66721084733464842</v>
      </c>
      <c r="V31" s="65">
        <v>0.68586363841196885</v>
      </c>
      <c r="W31" s="65">
        <v>0.64550940404351831</v>
      </c>
      <c r="X31" s="65">
        <v>0.66673225333945474</v>
      </c>
      <c r="Y31" s="65">
        <v>0.93413160686832819</v>
      </c>
      <c r="Z31" s="65">
        <v>0.94883512353456201</v>
      </c>
      <c r="AA31" s="65">
        <v>0.94835967256581299</v>
      </c>
      <c r="AB31" s="65">
        <v>0.97367822978864071</v>
      </c>
      <c r="AC31" s="65">
        <v>1.0454747116237799</v>
      </c>
      <c r="AD31" s="65">
        <v>1.0859512988946001</v>
      </c>
      <c r="AE31" s="65">
        <v>1.0949806645095099</v>
      </c>
      <c r="AF31" s="65">
        <v>1.15076</v>
      </c>
      <c r="AG31" s="65">
        <v>1.5336073835451296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0.27749309501569319</v>
      </c>
      <c r="R32" s="71">
        <v>0.28662209212453221</v>
      </c>
      <c r="S32" s="71">
        <v>0.28973903628536302</v>
      </c>
      <c r="T32" s="71" t="s">
        <v>54</v>
      </c>
      <c r="U32" s="71" t="s">
        <v>54</v>
      </c>
      <c r="V32" s="71" t="s">
        <v>54</v>
      </c>
      <c r="W32" s="71">
        <v>0.33570032209569084</v>
      </c>
      <c r="X32" s="71">
        <v>0.35921755036700026</v>
      </c>
      <c r="Y32" s="71">
        <v>0.38031680099098519</v>
      </c>
      <c r="Z32" s="71">
        <v>0.38608295096452411</v>
      </c>
      <c r="AA32" s="71">
        <v>0.40882102237273898</v>
      </c>
      <c r="AB32" s="71">
        <v>0.42406094022132562</v>
      </c>
      <c r="AC32" s="71">
        <v>0.45256208508402701</v>
      </c>
      <c r="AD32" s="71">
        <v>0.47300006406480527</v>
      </c>
      <c r="AE32" s="71">
        <v>0.48910385102762832</v>
      </c>
      <c r="AF32" s="71">
        <v>0.50527064598315186</v>
      </c>
      <c r="AG32" s="71">
        <v>0.538800582163525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3.0562239549971323E-2</v>
      </c>
      <c r="J33" s="65">
        <v>2.6639373698975666E-2</v>
      </c>
      <c r="K33" s="65">
        <v>2.6104642742962585E-2</v>
      </c>
      <c r="L33" s="65">
        <v>2.3321863048784659E-2</v>
      </c>
      <c r="M33" s="65">
        <v>2.22871355011541E-2</v>
      </c>
      <c r="N33" s="65">
        <v>2.2123031209636317E-2</v>
      </c>
      <c r="O33" s="65">
        <v>2.1577621333729421E-2</v>
      </c>
      <c r="P33" s="65">
        <v>2.3640265791865119E-2</v>
      </c>
      <c r="Q33" s="65">
        <v>2.3123625056841225E-2</v>
      </c>
      <c r="R33" s="65">
        <v>2.3227326815837984E-2</v>
      </c>
      <c r="S33" s="65">
        <v>2.35102723282626E-2</v>
      </c>
      <c r="T33" s="65">
        <v>2.4142502898542688E-2</v>
      </c>
      <c r="U33" s="65">
        <v>1.4582344434754773E-2</v>
      </c>
      <c r="V33" s="65">
        <v>1.552341493493147E-2</v>
      </c>
      <c r="W33" s="65">
        <v>1.6447750171440626E-2</v>
      </c>
      <c r="X33" s="65">
        <v>1.7233897464509328E-2</v>
      </c>
      <c r="Y33" s="65">
        <v>1.828109553396268E-2</v>
      </c>
      <c r="Z33" s="65">
        <v>1.8177275401568629E-2</v>
      </c>
      <c r="AA33" s="65">
        <v>2.5458688934242007E-2</v>
      </c>
      <c r="AB33" s="65">
        <v>2.5454664445096208E-2</v>
      </c>
      <c r="AC33" s="65">
        <v>2.8074717460949059E-2</v>
      </c>
      <c r="AD33" s="65">
        <v>3.3816056191181762E-2</v>
      </c>
      <c r="AE33" s="65">
        <v>3.292825563903453E-2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0.16360969404312212</v>
      </c>
      <c r="C34" s="67">
        <v>0.17214403648085544</v>
      </c>
      <c r="D34" s="67">
        <v>0.18296699691621285</v>
      </c>
      <c r="E34" s="67">
        <v>0.17970450120261139</v>
      </c>
      <c r="F34" s="67">
        <v>0.18251359427815608</v>
      </c>
      <c r="G34" s="67">
        <v>0.18788492364802159</v>
      </c>
      <c r="H34" s="67">
        <v>0.18317447360207434</v>
      </c>
      <c r="I34" s="67">
        <v>0.17175361037430004</v>
      </c>
      <c r="J34" s="67">
        <v>0.17163655376750131</v>
      </c>
      <c r="K34" s="67">
        <v>0.17566384658770445</v>
      </c>
      <c r="L34" s="67">
        <v>0.18014126113319859</v>
      </c>
      <c r="M34" s="67">
        <v>0.19467524932400626</v>
      </c>
      <c r="N34" s="67">
        <v>0.21802539418556305</v>
      </c>
      <c r="O34" s="67">
        <v>0.22693344521948919</v>
      </c>
      <c r="P34" s="67">
        <v>0.2311771632760791</v>
      </c>
      <c r="Q34" s="67">
        <v>0.23600142827387149</v>
      </c>
      <c r="R34" s="67">
        <v>0.23790722243565121</v>
      </c>
      <c r="S34" s="67">
        <v>0.24416527132073004</v>
      </c>
      <c r="T34" s="67">
        <v>0.25699187896317721</v>
      </c>
      <c r="U34" s="67">
        <v>0.26930749995436876</v>
      </c>
      <c r="V34" s="67">
        <v>0.24999732051946194</v>
      </c>
      <c r="W34" s="67">
        <v>0.28472246603237017</v>
      </c>
      <c r="X34" s="67" t="s">
        <v>54</v>
      </c>
      <c r="Y34" s="67">
        <v>0.33812763452866285</v>
      </c>
      <c r="Z34" s="67" t="s">
        <v>54</v>
      </c>
      <c r="AA34" s="67">
        <v>0.27513312610938417</v>
      </c>
      <c r="AB34" s="67" t="s">
        <v>54</v>
      </c>
      <c r="AC34" s="67">
        <v>0.27502803916733609</v>
      </c>
      <c r="AD34" s="67" t="s">
        <v>54</v>
      </c>
      <c r="AE34" s="67">
        <v>0.26859049211545732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1.9239284787222671E-2</v>
      </c>
      <c r="D37" s="65">
        <v>2.0498246462691983E-2</v>
      </c>
      <c r="E37" s="65">
        <v>2.3410370015566999E-2</v>
      </c>
      <c r="F37" s="65">
        <v>2.770736046253058E-2</v>
      </c>
      <c r="G37" s="65">
        <v>2.8340556820686109E-2</v>
      </c>
      <c r="H37" s="65">
        <v>3.244379985496737E-2</v>
      </c>
      <c r="I37" s="65">
        <v>3.2283013463191061E-2</v>
      </c>
      <c r="J37" s="65">
        <v>2.1093761060067669E-2</v>
      </c>
      <c r="K37" s="65">
        <v>2.4077653584334818E-2</v>
      </c>
      <c r="L37" s="65">
        <v>4.90869112852882E-2</v>
      </c>
      <c r="M37" s="65">
        <v>5.3370468563264967E-2</v>
      </c>
      <c r="N37" s="65">
        <v>6.0455922489082978E-2</v>
      </c>
      <c r="O37" s="65">
        <v>6.5661820548985575E-2</v>
      </c>
      <c r="P37" s="65">
        <v>7.1278681460734683E-2</v>
      </c>
      <c r="Q37" s="65">
        <v>9.3294171232601447E-2</v>
      </c>
      <c r="R37" s="65">
        <v>0.10363423937688389</v>
      </c>
      <c r="S37" s="65">
        <v>0.12538866982647603</v>
      </c>
      <c r="T37" s="65">
        <v>0.14454144830871843</v>
      </c>
      <c r="U37" s="65">
        <v>9.3339004061824132E-2</v>
      </c>
      <c r="V37" s="65">
        <v>9.721972275146179E-2</v>
      </c>
      <c r="W37" s="65">
        <v>0.10746115281642082</v>
      </c>
      <c r="X37" s="65">
        <v>0.11440501481889474</v>
      </c>
      <c r="Y37" s="65">
        <v>0.12092656714853017</v>
      </c>
      <c r="Z37" s="65">
        <v>0.12391474675503281</v>
      </c>
      <c r="AA37" s="65">
        <v>0.13294208595387841</v>
      </c>
      <c r="AB37" s="65">
        <v>0.13747090301003342</v>
      </c>
      <c r="AC37" s="65">
        <v>0.13880801493596995</v>
      </c>
      <c r="AD37" s="65">
        <v>0.15084803779261566</v>
      </c>
      <c r="AE37" s="65">
        <v>0.16126154784153116</v>
      </c>
      <c r="AF37" s="65">
        <v>0.17775295747628692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2.6615596650198248E-2</v>
      </c>
      <c r="T38" s="67">
        <v>2.6886842674516402E-2</v>
      </c>
      <c r="U38" s="67">
        <v>1.5592771603608037E-2</v>
      </c>
      <c r="V38" s="67">
        <v>1.8203236754270328E-2</v>
      </c>
      <c r="W38" s="67">
        <v>2.340639232813773E-2</v>
      </c>
      <c r="X38" s="67">
        <v>2.6585145165097433E-2</v>
      </c>
      <c r="Y38" s="67">
        <v>1.7793007948156622E-2</v>
      </c>
      <c r="Z38" s="67">
        <v>2.7568585127129557E-2</v>
      </c>
      <c r="AA38" s="67">
        <v>2.6980031592528729E-2</v>
      </c>
      <c r="AB38" s="67">
        <v>3.1603344894813999E-2</v>
      </c>
      <c r="AC38" s="67">
        <v>3.057437443262493E-2</v>
      </c>
      <c r="AD38" s="67">
        <v>3.1177975299346503E-2</v>
      </c>
      <c r="AE38" s="67">
        <v>2.9858362697415299E-2</v>
      </c>
      <c r="AF38" s="67">
        <v>3.3537527403275799E-2</v>
      </c>
      <c r="AG38" s="67" t="s">
        <v>54</v>
      </c>
    </row>
    <row r="39" spans="1:33" s="9" customFormat="1" x14ac:dyDescent="0.25">
      <c r="A39" s="10" t="s">
        <v>34</v>
      </c>
      <c r="B39" s="64">
        <v>9.700948212983225E-2</v>
      </c>
      <c r="C39" s="65">
        <v>0.12795125666412796</v>
      </c>
      <c r="D39" s="65">
        <v>0.13484848484848483</v>
      </c>
      <c r="E39" s="65">
        <v>0.20713201820940819</v>
      </c>
      <c r="F39" s="65">
        <v>0.21791951404707671</v>
      </c>
      <c r="G39" s="65">
        <v>0.26455416359616801</v>
      </c>
      <c r="H39" s="65">
        <v>0.23321033210332104</v>
      </c>
      <c r="I39" s="65">
        <v>0.34174477289113192</v>
      </c>
      <c r="J39" s="65">
        <v>0.37002840909090906</v>
      </c>
      <c r="K39" s="65">
        <v>0.43381843381843377</v>
      </c>
      <c r="L39" s="65" t="s">
        <v>54</v>
      </c>
      <c r="M39" s="65">
        <v>0.56866666666666665</v>
      </c>
      <c r="N39" s="65" t="s">
        <v>54</v>
      </c>
      <c r="O39" s="65">
        <v>0.56069751844399729</v>
      </c>
      <c r="P39" s="65" t="s">
        <v>54</v>
      </c>
      <c r="Q39" s="65">
        <v>0.62623762376237624</v>
      </c>
      <c r="R39" s="65">
        <v>0.67175572519083959</v>
      </c>
      <c r="S39" s="65">
        <v>0.60022459292532293</v>
      </c>
      <c r="T39" s="65">
        <v>0.62297824874511987</v>
      </c>
      <c r="U39" s="65">
        <v>0.5473876063183476</v>
      </c>
      <c r="V39" s="65" t="s">
        <v>54</v>
      </c>
      <c r="W39" s="65">
        <v>0.64516129032258063</v>
      </c>
      <c r="X39" s="65" t="s">
        <v>54</v>
      </c>
      <c r="Y39" s="65">
        <v>0.38295388207822534</v>
      </c>
      <c r="Z39" s="65" t="s">
        <v>54</v>
      </c>
      <c r="AA39" s="65">
        <v>0.45041551246537398</v>
      </c>
      <c r="AB39" s="65">
        <v>0.43084260731319551</v>
      </c>
      <c r="AC39" s="65">
        <v>0.44534824605998985</v>
      </c>
      <c r="AD39" s="65">
        <v>0.43237907206317872</v>
      </c>
      <c r="AE39" s="65" t="s">
        <v>54</v>
      </c>
      <c r="AF39" s="65" t="s">
        <v>54</v>
      </c>
      <c r="AG39" s="65">
        <v>0.6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0.51239436576111608</v>
      </c>
      <c r="C41" s="65">
        <v>0.51706983292773956</v>
      </c>
      <c r="D41" s="65">
        <v>0.53470016637836748</v>
      </c>
      <c r="E41" s="65">
        <v>0.54893315557574918</v>
      </c>
      <c r="F41" s="65">
        <v>0.56229043190063155</v>
      </c>
      <c r="G41" s="65">
        <v>0.57145832713422795</v>
      </c>
      <c r="H41" s="65">
        <v>0.59505804015992625</v>
      </c>
      <c r="I41" s="65">
        <v>0.59652032760274476</v>
      </c>
      <c r="J41" s="65">
        <v>0.64069474092761503</v>
      </c>
      <c r="K41" s="65">
        <v>0.65630418665173773</v>
      </c>
      <c r="L41" s="65">
        <v>0.64222374638012503</v>
      </c>
      <c r="M41" s="65">
        <v>0.65884656570292188</v>
      </c>
      <c r="N41" s="65">
        <v>0.66740446081693927</v>
      </c>
      <c r="O41" s="65">
        <v>0.70983586268776788</v>
      </c>
      <c r="P41" s="65">
        <v>0.70122750346100593</v>
      </c>
      <c r="Q41" s="65">
        <v>0.73476064763241822</v>
      </c>
      <c r="R41" s="65">
        <v>0.73245389383078996</v>
      </c>
      <c r="S41" s="65">
        <v>0.72726835355494424</v>
      </c>
      <c r="T41" s="65">
        <v>0.74205327430696721</v>
      </c>
      <c r="U41" s="65">
        <v>0.74718033086555158</v>
      </c>
      <c r="V41" s="65">
        <v>0.7482275777913362</v>
      </c>
      <c r="W41" s="65">
        <v>0.75117054809193018</v>
      </c>
      <c r="X41" s="65">
        <v>0.74182936037104952</v>
      </c>
      <c r="Y41" s="65">
        <v>0.74478683895521924</v>
      </c>
      <c r="Z41" s="65">
        <v>0.77357400501314422</v>
      </c>
      <c r="AA41" s="65">
        <v>0.74208309166946484</v>
      </c>
      <c r="AB41" s="65">
        <v>0.73910308748374609</v>
      </c>
      <c r="AC41" s="65">
        <v>0.74624730667943506</v>
      </c>
      <c r="AD41" s="65">
        <v>0.7422080404670176</v>
      </c>
      <c r="AE41" s="65">
        <v>0.73959484077825555</v>
      </c>
      <c r="AF41" s="65">
        <v>0.75509997802680728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2.4444168426282449E-2</v>
      </c>
      <c r="N42" s="67" t="s">
        <v>54</v>
      </c>
      <c r="O42" s="67">
        <v>3.5157292336866347E-2</v>
      </c>
      <c r="P42" s="67">
        <v>4.4011524601869842E-2</v>
      </c>
      <c r="Q42" s="67">
        <v>4.6172653869949648E-2</v>
      </c>
      <c r="R42" s="67">
        <v>4.5540510328792444E-2</v>
      </c>
      <c r="S42" s="67">
        <v>4.4905066345889678E-2</v>
      </c>
      <c r="T42" s="67">
        <v>4.2317671015913723E-2</v>
      </c>
      <c r="U42" s="67">
        <v>4.2691132748101289E-2</v>
      </c>
      <c r="V42" s="67">
        <v>3.4841964026689876E-2</v>
      </c>
      <c r="W42" s="67">
        <v>3.1641139721821449E-2</v>
      </c>
      <c r="X42" s="67">
        <v>3.1583581168673609E-2</v>
      </c>
      <c r="Y42" s="67">
        <v>3.0473845657087505E-2</v>
      </c>
      <c r="Z42" s="67">
        <v>3.0608135320177206E-2</v>
      </c>
      <c r="AA42" s="67">
        <v>2.9393864313531165E-2</v>
      </c>
      <c r="AB42" s="67">
        <v>3.0273630579706477E-2</v>
      </c>
      <c r="AC42" s="67">
        <v>3.3902849332352006E-2</v>
      </c>
      <c r="AD42" s="67">
        <v>2.7664135175526884E-2</v>
      </c>
      <c r="AE42" s="67">
        <v>1.9741710958476811E-2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0.32899572764599655</v>
      </c>
      <c r="H43" s="65">
        <v>0.31723477136081635</v>
      </c>
      <c r="I43" s="65">
        <v>0.32900443092512632</v>
      </c>
      <c r="J43" s="65">
        <v>0.30102892311393331</v>
      </c>
      <c r="K43" s="65">
        <v>0.32236527904285961</v>
      </c>
      <c r="L43" s="65">
        <v>0.33955509375147597</v>
      </c>
      <c r="M43" s="65">
        <v>0.46344498935874895</v>
      </c>
      <c r="N43" s="65">
        <v>0.46865329255127741</v>
      </c>
      <c r="O43" s="65">
        <v>0.50125101251012505</v>
      </c>
      <c r="P43" s="65">
        <v>0.51076060647476618</v>
      </c>
      <c r="Q43" s="65">
        <v>0.60315553414217515</v>
      </c>
      <c r="R43" s="65">
        <v>0.67062951371608726</v>
      </c>
      <c r="S43" s="65">
        <v>0.70577825313758702</v>
      </c>
      <c r="T43" s="65">
        <v>0.76930750206100573</v>
      </c>
      <c r="U43" s="65">
        <v>0.78027961633935061</v>
      </c>
      <c r="V43" s="65">
        <v>0.84084502638061309</v>
      </c>
      <c r="W43" s="65">
        <v>0.91131359920901889</v>
      </c>
      <c r="X43" s="65">
        <v>0.98995311523233998</v>
      </c>
      <c r="Y43" s="65">
        <v>1.0017889906479993</v>
      </c>
      <c r="Z43" s="65">
        <v>1.0604913164357537</v>
      </c>
      <c r="AA43" s="65">
        <v>1.0854138277090424</v>
      </c>
      <c r="AB43" s="65">
        <v>1.0900375944713756</v>
      </c>
      <c r="AC43" s="65">
        <v>1.1658297745913908</v>
      </c>
      <c r="AD43" s="65">
        <v>1.2482600728503734</v>
      </c>
      <c r="AE43" s="65">
        <v>1.3065854431896531</v>
      </c>
      <c r="AF43" s="65">
        <v>1.358737562397089</v>
      </c>
      <c r="AG43" s="65" t="s">
        <v>54</v>
      </c>
    </row>
    <row r="44" spans="1:33" x14ac:dyDescent="0.25">
      <c r="A44" s="21" t="s">
        <v>39</v>
      </c>
      <c r="B44" s="66">
        <v>0.22124454718317738</v>
      </c>
      <c r="C44" s="67">
        <v>0.22853500864973139</v>
      </c>
      <c r="D44" s="67">
        <v>0.25470093329042343</v>
      </c>
      <c r="E44" s="67">
        <v>0.27597896144959261</v>
      </c>
      <c r="F44" s="67">
        <v>0.34935214039691653</v>
      </c>
      <c r="G44" s="67">
        <v>0.35945721813284792</v>
      </c>
      <c r="H44" s="67">
        <v>0.35251730625349575</v>
      </c>
      <c r="I44" s="67">
        <v>0.37016192803356818</v>
      </c>
      <c r="J44" s="67">
        <v>0.3809961749890266</v>
      </c>
      <c r="K44" s="67">
        <v>0.39375937756716206</v>
      </c>
      <c r="L44" s="67">
        <v>0.44384412688087832</v>
      </c>
      <c r="M44" s="67">
        <v>0.48101016079708003</v>
      </c>
      <c r="N44" s="67">
        <v>0.47041682178205113</v>
      </c>
      <c r="O44" s="67">
        <v>0.48121018708145386</v>
      </c>
      <c r="P44" s="67">
        <v>0.50279674897246507</v>
      </c>
      <c r="Q44" s="67">
        <v>0.51387417662027735</v>
      </c>
      <c r="R44" s="67">
        <v>0.52929637117335471</v>
      </c>
      <c r="S44" s="67">
        <v>0.55765450843308273</v>
      </c>
      <c r="T44" s="67">
        <v>0.57070434626249278</v>
      </c>
      <c r="U44" s="67">
        <v>0.55073147711184522</v>
      </c>
      <c r="V44" s="67">
        <v>0.54801588451839178</v>
      </c>
      <c r="W44" s="67">
        <v>0.56494210256117738</v>
      </c>
      <c r="X44" s="67">
        <v>0.53123498996976815</v>
      </c>
      <c r="Y44" s="67">
        <v>0.52018182630450327</v>
      </c>
      <c r="Z44" s="67">
        <v>0.52050690603896288</v>
      </c>
      <c r="AA44" s="67">
        <v>0.52733211219738263</v>
      </c>
      <c r="AB44" s="67">
        <v>0.50142366063865251</v>
      </c>
      <c r="AC44" s="67">
        <v>0.50064748124444824</v>
      </c>
      <c r="AD44" s="67">
        <v>0.55624025618337336</v>
      </c>
      <c r="AE44" s="67">
        <v>0.56999148804457167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3.171909481825233E-3</v>
      </c>
      <c r="F46" s="67">
        <v>6.3245051678671145E-3</v>
      </c>
      <c r="G46" s="67">
        <v>6.2346736120391967E-3</v>
      </c>
      <c r="H46" s="67">
        <v>6.7739836039145207E-3</v>
      </c>
      <c r="I46" s="67">
        <v>6.8425866332441311E-3</v>
      </c>
      <c r="J46" s="67">
        <v>9.1454190389746136E-3</v>
      </c>
      <c r="K46" s="67">
        <v>9.626130866433354E-3</v>
      </c>
      <c r="L46" s="67" t="s">
        <v>54</v>
      </c>
      <c r="M46" s="67">
        <v>1.0797542756305643E-2</v>
      </c>
      <c r="N46" s="67">
        <v>1.9839314519266179E-2</v>
      </c>
      <c r="O46" s="67">
        <v>2.2282754079469926E-2</v>
      </c>
      <c r="P46" s="67">
        <v>3.9954147716959133E-2</v>
      </c>
      <c r="Q46" s="67">
        <v>4.761984575269191E-2</v>
      </c>
      <c r="R46" s="67">
        <v>3.4675729544641487E-2</v>
      </c>
      <c r="S46" s="67">
        <v>3.6678503340310822E-2</v>
      </c>
      <c r="T46" s="67">
        <v>2.6568740190319021E-2</v>
      </c>
      <c r="U46" s="67">
        <v>3.5856415654174023E-2</v>
      </c>
      <c r="V46" s="67">
        <v>2.3221076101235548E-2</v>
      </c>
      <c r="W46" s="67">
        <v>2.4882645189258451E-2</v>
      </c>
      <c r="X46" s="67">
        <v>1.4871249375166673E-2</v>
      </c>
      <c r="Y46" s="67">
        <v>1.4962965465244575E-2</v>
      </c>
      <c r="Z46" s="67">
        <v>1.8164444269865535E-2</v>
      </c>
      <c r="AA46" s="67">
        <v>2.0083579865747807E-2</v>
      </c>
      <c r="AB46" s="67">
        <v>2.8662884333934251E-2</v>
      </c>
      <c r="AC46" s="67">
        <v>2.9718016333037476E-2</v>
      </c>
      <c r="AD46" s="67">
        <v>3.0220353157854901E-2</v>
      </c>
      <c r="AE46" s="67">
        <v>3.3592388211272403E-2</v>
      </c>
      <c r="AF46" s="67">
        <v>4.1928175928456789E-2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0.33139477575160181</v>
      </c>
      <c r="D47" s="65" t="s">
        <v>54</v>
      </c>
      <c r="E47" s="65">
        <v>0.35004901960784313</v>
      </c>
      <c r="F47" s="65" t="s">
        <v>54</v>
      </c>
      <c r="G47" s="65">
        <v>0.3750473484848485</v>
      </c>
      <c r="H47" s="65" t="s">
        <v>54</v>
      </c>
      <c r="I47" s="65">
        <v>0.42089149031967588</v>
      </c>
      <c r="J47" s="65" t="s">
        <v>54</v>
      </c>
      <c r="K47" s="65">
        <v>0.42316384180790961</v>
      </c>
      <c r="L47" s="65" t="s">
        <v>54</v>
      </c>
      <c r="M47" s="65">
        <v>0.47186016400517911</v>
      </c>
      <c r="N47" s="65" t="s">
        <v>54</v>
      </c>
      <c r="O47" s="65">
        <v>0.48306345733041578</v>
      </c>
      <c r="P47" s="65">
        <v>0.46082024432809765</v>
      </c>
      <c r="Q47" s="65">
        <v>0.44152652005174642</v>
      </c>
      <c r="R47" s="65">
        <v>0.46661101836393992</v>
      </c>
      <c r="S47" s="65">
        <v>0.48188755020080326</v>
      </c>
      <c r="T47" s="65">
        <v>0.50105058365758759</v>
      </c>
      <c r="U47" s="65">
        <v>0.49476357952325123</v>
      </c>
      <c r="V47" s="65">
        <v>0.48996865203761758</v>
      </c>
      <c r="W47" s="65">
        <v>0.49698725376593289</v>
      </c>
      <c r="X47" s="65">
        <v>0.50461771385314158</v>
      </c>
      <c r="Y47" s="65">
        <v>0.50722305389221556</v>
      </c>
      <c r="Z47" s="65">
        <v>0.53014814814814815</v>
      </c>
      <c r="AA47" s="65">
        <v>0.55059040590405894</v>
      </c>
      <c r="AB47" s="65">
        <v>0.56422524843577482</v>
      </c>
      <c r="AC47" s="65">
        <v>0.59468704512372628</v>
      </c>
      <c r="AD47" s="65">
        <v>0.59738538681948417</v>
      </c>
      <c r="AE47" s="65">
        <v>0.61847672778561347</v>
      </c>
      <c r="AF47" s="65">
        <v>0.66350286532951286</v>
      </c>
      <c r="AG47" s="65">
        <v>0.69713477184294304</v>
      </c>
    </row>
    <row r="48" spans="1:33" x14ac:dyDescent="0.25">
      <c r="A48" s="21" t="s">
        <v>43</v>
      </c>
      <c r="B48" s="66">
        <v>0.10072766473521089</v>
      </c>
      <c r="C48" s="67">
        <v>9.0297214447554314E-2</v>
      </c>
      <c r="D48" s="67">
        <v>9.0553879901288728E-2</v>
      </c>
      <c r="E48" s="67">
        <v>0.10226655808903365</v>
      </c>
      <c r="F48" s="67" t="s">
        <v>54</v>
      </c>
      <c r="G48" s="67">
        <v>9.8124456589243583E-2</v>
      </c>
      <c r="H48" s="67" t="s">
        <v>54</v>
      </c>
      <c r="I48" s="67">
        <v>0.1014675630726793</v>
      </c>
      <c r="J48" s="67" t="s">
        <v>54</v>
      </c>
      <c r="K48" s="67">
        <v>0.12136701299393388</v>
      </c>
      <c r="L48" s="67" t="s">
        <v>54</v>
      </c>
      <c r="M48" s="67">
        <v>0.13842746400885936</v>
      </c>
      <c r="N48" s="67" t="s">
        <v>54</v>
      </c>
      <c r="O48" s="67">
        <v>0.21446879740545061</v>
      </c>
      <c r="P48" s="67" t="s">
        <v>54</v>
      </c>
      <c r="Q48" s="67">
        <v>0.17972506921843884</v>
      </c>
      <c r="R48" s="67" t="s">
        <v>54</v>
      </c>
      <c r="S48" s="67">
        <v>0.22096850023507289</v>
      </c>
      <c r="T48" s="67" t="s">
        <v>54</v>
      </c>
      <c r="U48" s="67">
        <v>0.22942223054593125</v>
      </c>
      <c r="V48" s="67" t="s">
        <v>54</v>
      </c>
      <c r="W48" s="67">
        <v>0.23374123470369859</v>
      </c>
      <c r="X48" s="67" t="s">
        <v>54</v>
      </c>
      <c r="Y48" s="67">
        <v>0.26836031845424452</v>
      </c>
      <c r="Z48" s="67" t="s">
        <v>54</v>
      </c>
      <c r="AA48" s="67">
        <v>0.31253959538792925</v>
      </c>
      <c r="AB48" s="67" t="s">
        <v>54</v>
      </c>
      <c r="AC48" s="67">
        <v>0.30983733539891561</v>
      </c>
      <c r="AD48" s="67">
        <v>0.34288326729655588</v>
      </c>
      <c r="AE48" s="67">
        <v>0.37437759724458092</v>
      </c>
      <c r="AF48" s="67">
        <v>0.40863330732939562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0.46801963601532565</v>
      </c>
      <c r="K49" s="65">
        <v>0.44390817380252601</v>
      </c>
      <c r="L49" s="65">
        <v>0.44547103119717224</v>
      </c>
      <c r="M49" s="65">
        <v>0.4356617477696052</v>
      </c>
      <c r="N49" s="65">
        <v>0.41304700040504666</v>
      </c>
      <c r="O49" s="65">
        <v>0.40375947783355193</v>
      </c>
      <c r="P49" s="65">
        <v>0.38268690859935528</v>
      </c>
      <c r="Q49" s="65">
        <v>0.3482038074891351</v>
      </c>
      <c r="R49" s="65">
        <v>0.34233833075510706</v>
      </c>
      <c r="S49" s="65">
        <v>0.33546417973717674</v>
      </c>
      <c r="T49" s="65">
        <v>0.31904849090883486</v>
      </c>
      <c r="U49" s="65">
        <v>0.31177063823656537</v>
      </c>
      <c r="V49" s="65">
        <v>0.30201904652958506</v>
      </c>
      <c r="W49" s="65">
        <v>0.30306674005391138</v>
      </c>
      <c r="X49" s="65">
        <v>0.28615696414843805</v>
      </c>
      <c r="Y49" s="65">
        <v>0.28778837668613694</v>
      </c>
      <c r="Z49" s="65">
        <v>0.29018157927843552</v>
      </c>
      <c r="AA49" s="65">
        <v>0.28802801246532617</v>
      </c>
      <c r="AB49" s="65">
        <v>0.27552965925300976</v>
      </c>
      <c r="AC49" s="65">
        <v>0.26923403491238501</v>
      </c>
      <c r="AD49" s="65">
        <v>0.25056978802907143</v>
      </c>
      <c r="AE49" s="65">
        <v>0.27047259883626845</v>
      </c>
      <c r="AF49" s="65">
        <v>0.26184331666690275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1.6340981820657723E-2</v>
      </c>
      <c r="R50" s="67">
        <v>9.4373393211624208E-3</v>
      </c>
      <c r="S50" s="67">
        <v>9.4801706430715747E-3</v>
      </c>
      <c r="T50" s="67">
        <v>9.3709734098629486E-3</v>
      </c>
      <c r="U50" s="67">
        <v>1.1218937566612441E-2</v>
      </c>
      <c r="V50" s="67">
        <v>1.2656754633536034E-2</v>
      </c>
      <c r="W50" s="67">
        <v>2.0370396935833247E-2</v>
      </c>
      <c r="X50" s="67">
        <v>1.7012106949445688E-2</v>
      </c>
      <c r="Y50" s="67">
        <v>1.758766983513238E-2</v>
      </c>
      <c r="Z50" s="67">
        <v>2.6753747491836174E-2</v>
      </c>
      <c r="AA50" s="67">
        <v>3.9909880914065013E-2</v>
      </c>
      <c r="AB50" s="67">
        <v>4.0561780662171074E-2</v>
      </c>
      <c r="AC50" s="67">
        <v>4.013196769745913E-2</v>
      </c>
      <c r="AD50" s="67">
        <v>4.9428863013193332E-2</v>
      </c>
      <c r="AE50" s="67">
        <v>5.2462488117727746E-2</v>
      </c>
      <c r="AF50" s="67">
        <v>5.9083622071676056E-2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0.23678683934196709</v>
      </c>
      <c r="G51" s="65">
        <v>0.26096423870118468</v>
      </c>
      <c r="H51" s="65">
        <v>0.31014643265136566</v>
      </c>
      <c r="I51" s="65">
        <v>0.31340110454034503</v>
      </c>
      <c r="J51" s="65">
        <v>0.35949473476046873</v>
      </c>
      <c r="K51" s="65">
        <v>0.39050227867739751</v>
      </c>
      <c r="L51" s="65">
        <v>0.39758048915296401</v>
      </c>
      <c r="M51" s="65">
        <v>0.39249654537079687</v>
      </c>
      <c r="N51" s="65">
        <v>0.42865183185140365</v>
      </c>
      <c r="O51" s="65">
        <v>0.49542291120269766</v>
      </c>
      <c r="P51" s="65">
        <v>0.56455179914801057</v>
      </c>
      <c r="Q51" s="65">
        <v>0.61372041898357688</v>
      </c>
      <c r="R51" s="65">
        <v>0.59675788292800191</v>
      </c>
      <c r="S51" s="65">
        <v>0.59360480445290753</v>
      </c>
      <c r="T51" s="65">
        <v>0.56243225850155809</v>
      </c>
      <c r="U51" s="65">
        <v>0.54397458193979931</v>
      </c>
      <c r="V51" s="65">
        <v>0.53059113300492611</v>
      </c>
      <c r="W51" s="65">
        <v>0.53902059780083622</v>
      </c>
      <c r="X51" s="65">
        <v>0.51312306409340014</v>
      </c>
      <c r="Y51" s="65">
        <v>0.52245434770164279</v>
      </c>
      <c r="Z51" s="65">
        <v>0.50933027953309962</v>
      </c>
      <c r="AA51" s="65">
        <v>0.53897680652043112</v>
      </c>
      <c r="AB51" s="65">
        <v>0.52634096539707598</v>
      </c>
      <c r="AC51" s="65">
        <v>0.52626968986755318</v>
      </c>
      <c r="AD51" s="65">
        <v>0.54350301496715836</v>
      </c>
      <c r="AE51" s="65">
        <v>0.58325397035118787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>
        <v>0.56486843442040036</v>
      </c>
      <c r="U52" s="67">
        <v>0.61469644967084902</v>
      </c>
      <c r="V52" s="67">
        <v>0.56866406382617551</v>
      </c>
      <c r="W52" s="67">
        <v>0.59997327199960604</v>
      </c>
      <c r="X52" s="67">
        <v>0.60032883374552692</v>
      </c>
      <c r="Y52" s="67">
        <v>0.62523514724492935</v>
      </c>
      <c r="Z52" s="67">
        <v>0.64640805855379668</v>
      </c>
      <c r="AA52" s="67">
        <v>0.64966887417218544</v>
      </c>
      <c r="AB52" s="67">
        <v>0.63352128449207612</v>
      </c>
      <c r="AC52" s="67">
        <v>0.65791589223813596</v>
      </c>
      <c r="AD52" s="67">
        <v>0.71364796322211743</v>
      </c>
      <c r="AE52" s="67">
        <v>0.71812723436492387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0.24665052364157852</v>
      </c>
      <c r="E54" s="67" t="s">
        <v>54</v>
      </c>
      <c r="F54" s="67" t="s">
        <v>54</v>
      </c>
      <c r="G54" s="67" t="s">
        <v>54</v>
      </c>
      <c r="H54" s="67">
        <v>0.32013030583968899</v>
      </c>
      <c r="I54" s="67" t="s">
        <v>54</v>
      </c>
      <c r="J54" s="67" t="s">
        <v>54</v>
      </c>
      <c r="K54" s="67" t="s">
        <v>54</v>
      </c>
      <c r="L54" s="67">
        <v>0.4046705571399799</v>
      </c>
      <c r="M54" s="67" t="s">
        <v>54</v>
      </c>
      <c r="N54" s="67" t="s">
        <v>54</v>
      </c>
      <c r="O54" s="67" t="s">
        <v>54</v>
      </c>
      <c r="P54" s="67">
        <v>0.30720174210608181</v>
      </c>
      <c r="Q54" s="67" t="s">
        <v>54</v>
      </c>
      <c r="R54" s="67" t="s">
        <v>54</v>
      </c>
      <c r="S54" s="67" t="s">
        <v>54</v>
      </c>
      <c r="T54" s="67">
        <v>0.23227059569359707</v>
      </c>
      <c r="U54" s="67" t="s">
        <v>54</v>
      </c>
      <c r="V54" s="67" t="s">
        <v>54</v>
      </c>
      <c r="W54" s="67" t="s">
        <v>54</v>
      </c>
      <c r="X54" s="67">
        <v>0.35463417865698466</v>
      </c>
      <c r="Y54" s="67" t="s">
        <v>54</v>
      </c>
      <c r="Z54" s="67" t="s">
        <v>54</v>
      </c>
      <c r="AA54" s="67">
        <v>0.44687343722890716</v>
      </c>
      <c r="AB54" s="67" t="s">
        <v>54</v>
      </c>
      <c r="AC54" s="67">
        <v>0.42082373243159676</v>
      </c>
      <c r="AD54" s="67" t="s">
        <v>54</v>
      </c>
      <c r="AE54" s="67">
        <v>0.45141550023227422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0.3160808139842825</v>
      </c>
      <c r="K55" s="65">
        <v>0.33536494405966971</v>
      </c>
      <c r="L55" s="65">
        <v>0.33690277958065534</v>
      </c>
      <c r="M55" s="65">
        <v>0.37619392300969839</v>
      </c>
      <c r="N55" s="65">
        <v>0.39694051645864181</v>
      </c>
      <c r="O55" s="65">
        <v>0.43302001696437897</v>
      </c>
      <c r="P55" s="65">
        <v>0.47659777303290413</v>
      </c>
      <c r="Q55" s="65">
        <v>0.51500729679139001</v>
      </c>
      <c r="R55" s="65">
        <v>0.55501202688161411</v>
      </c>
      <c r="S55" s="65">
        <v>0.60834928252380027</v>
      </c>
      <c r="T55" s="65">
        <v>0.655803516985485</v>
      </c>
      <c r="U55" s="65">
        <v>0.7189750071699581</v>
      </c>
      <c r="V55" s="65">
        <v>0.77300571885066227</v>
      </c>
      <c r="W55" s="65">
        <v>0.81631361360537857</v>
      </c>
      <c r="X55" s="65">
        <v>0.84971809503683238</v>
      </c>
      <c r="Y55" s="65">
        <v>0.85927235989787543</v>
      </c>
      <c r="Z55" s="65">
        <v>0.87569871535337129</v>
      </c>
      <c r="AA55" s="65">
        <v>0.89396308492587961</v>
      </c>
      <c r="AB55" s="65">
        <v>0.91170008598056262</v>
      </c>
      <c r="AC55" s="65">
        <v>0.92986334796767089</v>
      </c>
      <c r="AD55" s="65">
        <v>0.95571229968593674</v>
      </c>
      <c r="AE55" s="65">
        <v>0.98521527004895648</v>
      </c>
      <c r="AF55" s="65">
        <v>1.0272388979597531</v>
      </c>
      <c r="AG55" s="65" t="s">
        <v>54</v>
      </c>
    </row>
    <row r="56" spans="1:33" x14ac:dyDescent="0.25">
      <c r="A56" s="21" t="s">
        <v>51</v>
      </c>
      <c r="B56" s="66">
        <v>7.1601106707255453E-3</v>
      </c>
      <c r="C56" s="67">
        <v>7.549293023820897E-3</v>
      </c>
      <c r="D56" s="67">
        <v>8.7472043262944062E-3</v>
      </c>
      <c r="E56" s="67">
        <v>9.9078399220069203E-3</v>
      </c>
      <c r="F56" s="67">
        <v>1.1337220563032355E-2</v>
      </c>
      <c r="G56" s="67">
        <v>1.2237501418881244E-2</v>
      </c>
      <c r="H56" s="67">
        <v>1.3174901108900131E-2</v>
      </c>
      <c r="I56" s="67">
        <v>1.7378399499990982E-2</v>
      </c>
      <c r="J56" s="67">
        <v>1.6082031067337105E-2</v>
      </c>
      <c r="K56" s="67">
        <v>1.6806314148700714E-2</v>
      </c>
      <c r="L56" s="67">
        <v>1.9566623636255817E-2</v>
      </c>
      <c r="M56" s="67">
        <v>1.7934232326111469E-2</v>
      </c>
      <c r="N56" s="67">
        <v>1.9606540137779467E-2</v>
      </c>
      <c r="O56" s="67">
        <v>2.5593329791888973E-2</v>
      </c>
      <c r="P56" s="67">
        <v>2.8175810343018987E-2</v>
      </c>
      <c r="Q56" s="67">
        <v>4.8519677766945449E-2</v>
      </c>
      <c r="R56" s="67">
        <v>5.6677590118477443E-2</v>
      </c>
      <c r="S56" s="67">
        <v>7.5933465739821238E-2</v>
      </c>
      <c r="T56" s="67">
        <v>8.7572268376815809E-2</v>
      </c>
      <c r="U56" s="67">
        <v>0.10171796360820751</v>
      </c>
      <c r="V56" s="67">
        <v>0.11545330296127562</v>
      </c>
      <c r="W56" s="67">
        <v>0.13011511961312963</v>
      </c>
      <c r="X56" s="67">
        <v>0.14532105525136885</v>
      </c>
      <c r="Y56" s="67">
        <v>0.16226894826055371</v>
      </c>
      <c r="Z56" s="67">
        <v>0.16325439862677019</v>
      </c>
      <c r="AA56" s="67">
        <v>0.17209646790733005</v>
      </c>
      <c r="AB56" s="67">
        <v>0.19497900174675734</v>
      </c>
      <c r="AC56" s="67">
        <v>0.22316343708585548</v>
      </c>
      <c r="AD56" s="67">
        <v>0.26439630656883056</v>
      </c>
      <c r="AE56" s="67">
        <v>0.30119822964269011</v>
      </c>
      <c r="AF56" s="67">
        <v>0.36703145613073634</v>
      </c>
      <c r="AG56" s="67" t="s">
        <v>54</v>
      </c>
    </row>
    <row r="57" spans="1:33" s="9" customFormat="1" x14ac:dyDescent="0.25">
      <c r="A57" s="10" t="s">
        <v>52</v>
      </c>
      <c r="B57" s="64">
        <v>0.30876138325099695</v>
      </c>
      <c r="C57" s="65">
        <v>0.30646761595010702</v>
      </c>
      <c r="D57" s="65">
        <v>0.31345505838100463</v>
      </c>
      <c r="E57" s="65">
        <v>0.32372936225315635</v>
      </c>
      <c r="F57" s="65">
        <v>0.29378008797734367</v>
      </c>
      <c r="G57" s="65">
        <v>0.31765339366165268</v>
      </c>
      <c r="H57" s="65">
        <v>0.31516107490731571</v>
      </c>
      <c r="I57" s="65">
        <v>0.31178834813820561</v>
      </c>
      <c r="J57" s="65">
        <v>0.34064605221415645</v>
      </c>
      <c r="K57" s="65">
        <v>0.33913446779376527</v>
      </c>
      <c r="L57" s="65">
        <v>0.31196035410594797</v>
      </c>
      <c r="M57" s="65">
        <v>0.32890795845753007</v>
      </c>
      <c r="N57" s="65">
        <v>0.34250050995029324</v>
      </c>
      <c r="O57" s="65">
        <v>0.35202369690076568</v>
      </c>
      <c r="P57" s="65">
        <v>0.33073054479821962</v>
      </c>
      <c r="Q57" s="65">
        <v>0.32480626065739676</v>
      </c>
      <c r="R57" s="65">
        <v>0.32203977282476276</v>
      </c>
      <c r="S57" s="65">
        <v>0.30498286173316042</v>
      </c>
      <c r="T57" s="65">
        <v>0.29062765799457263</v>
      </c>
      <c r="U57" s="65">
        <v>0.29002239806820951</v>
      </c>
      <c r="V57" s="65">
        <v>0.28765965600183391</v>
      </c>
      <c r="W57" s="65">
        <v>0.30313026604708165</v>
      </c>
      <c r="X57" s="65">
        <v>0.30450961969132123</v>
      </c>
      <c r="Y57" s="65">
        <v>0.3277733025318057</v>
      </c>
      <c r="Z57" s="65">
        <v>0.33239899195187383</v>
      </c>
      <c r="AA57" s="65">
        <v>0.3380981300942944</v>
      </c>
      <c r="AB57" s="65">
        <v>0.34697734782786743</v>
      </c>
      <c r="AC57" s="65">
        <v>0.35497907062338974</v>
      </c>
      <c r="AD57" s="65">
        <v>0.37919427919736154</v>
      </c>
      <c r="AE57" s="65">
        <v>0.40567044574411643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2.6480000000000001</v>
      </c>
      <c r="L5" s="12">
        <v>2.831</v>
      </c>
      <c r="M5" s="12">
        <v>3.03</v>
      </c>
      <c r="N5" s="12">
        <v>3.0289999999999999</v>
      </c>
      <c r="O5" s="12">
        <v>3.0550000000000002</v>
      </c>
      <c r="P5" s="12">
        <v>3.1930000000000001</v>
      </c>
      <c r="Q5" s="12">
        <v>3.415</v>
      </c>
      <c r="R5" s="12">
        <v>3.694</v>
      </c>
      <c r="S5" s="12">
        <v>3.8119999999999998</v>
      </c>
      <c r="T5" s="12">
        <v>3.7360000000000002</v>
      </c>
      <c r="U5" s="12">
        <v>3.7559999999999998</v>
      </c>
      <c r="V5" s="12">
        <v>4.3540000000000001</v>
      </c>
      <c r="W5" s="12">
        <v>4.6580000000000004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2.4670000000000001</v>
      </c>
      <c r="F6" s="23">
        <v>0.82899999999999996</v>
      </c>
      <c r="G6" s="23">
        <v>0.89</v>
      </c>
      <c r="H6" s="23">
        <v>0.78800000000000003</v>
      </c>
      <c r="I6" s="23">
        <v>0.79100000000000004</v>
      </c>
      <c r="J6" s="23">
        <v>0.83299999999999996</v>
      </c>
      <c r="K6" s="23">
        <v>0.56100000000000005</v>
      </c>
      <c r="L6" s="23">
        <v>0.56999999999999995</v>
      </c>
      <c r="M6" s="23">
        <v>0.55500000000000005</v>
      </c>
      <c r="N6" s="23">
        <v>0.503</v>
      </c>
      <c r="O6" s="23">
        <v>0.61099999999999999</v>
      </c>
      <c r="P6" s="23">
        <v>0.60299999999999998</v>
      </c>
      <c r="Q6" s="23">
        <v>0.58099999999999996</v>
      </c>
      <c r="R6" s="23">
        <v>0.502</v>
      </c>
      <c r="S6" s="23">
        <v>0.53200000000000003</v>
      </c>
      <c r="T6" s="23">
        <v>0.65100000000000002</v>
      </c>
      <c r="U6" s="23">
        <v>0.77700000000000002</v>
      </c>
      <c r="V6" s="23">
        <v>0.69399999999999995</v>
      </c>
      <c r="W6" s="23">
        <v>0.72099999999999997</v>
      </c>
      <c r="X6" s="23">
        <v>0.91600000000000004</v>
      </c>
      <c r="Y6" s="23">
        <v>1.1930000000000001</v>
      </c>
      <c r="Z6" s="23">
        <v>1.4259999999999999</v>
      </c>
      <c r="AA6" s="23">
        <v>2.1389999999999998</v>
      </c>
      <c r="AB6" s="23">
        <v>2.4009999999999998</v>
      </c>
      <c r="AC6" s="23">
        <v>2.3330000000000002</v>
      </c>
      <c r="AD6" s="23">
        <v>2.746</v>
      </c>
      <c r="AE6" s="23">
        <v>2.99</v>
      </c>
      <c r="AF6" s="23">
        <v>2.863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0.90800000000000003</v>
      </c>
      <c r="M7" s="16">
        <v>0.93899999999999995</v>
      </c>
      <c r="N7" s="16">
        <v>1.0009999999999999</v>
      </c>
      <c r="O7" s="16">
        <v>1.0509999999999999</v>
      </c>
      <c r="P7" s="16">
        <v>1.0609999999999999</v>
      </c>
      <c r="Q7" s="16">
        <v>1.37</v>
      </c>
      <c r="R7" s="16">
        <v>1.3380000000000001</v>
      </c>
      <c r="S7" s="16">
        <v>1.5249999999999999</v>
      </c>
      <c r="T7" s="16">
        <v>1.702</v>
      </c>
      <c r="U7" s="16">
        <v>1.6859999999999999</v>
      </c>
      <c r="V7" s="16">
        <v>1.633</v>
      </c>
      <c r="W7" s="16">
        <v>1.8320000000000001</v>
      </c>
      <c r="X7" s="16">
        <v>2.04</v>
      </c>
      <c r="Y7" s="16">
        <v>2.218</v>
      </c>
      <c r="Z7" s="16">
        <v>2.468</v>
      </c>
      <c r="AA7" s="16">
        <v>2.3620000000000001</v>
      </c>
      <c r="AB7" s="16">
        <v>2.3279999999999998</v>
      </c>
      <c r="AC7" s="16">
        <v>2.4449999999999998</v>
      </c>
      <c r="AD7" s="16">
        <v>2.5830000000000002</v>
      </c>
      <c r="AE7" s="16">
        <v>2.79</v>
      </c>
      <c r="AF7" s="16">
        <v>3.02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1.786</v>
      </c>
      <c r="K8" s="23">
        <v>1.91</v>
      </c>
      <c r="L8" s="23" t="s">
        <v>54</v>
      </c>
      <c r="M8" s="23">
        <v>2.323</v>
      </c>
      <c r="N8" s="23">
        <v>3.4729999999999999</v>
      </c>
      <c r="O8" s="23">
        <v>3.4950000000000001</v>
      </c>
      <c r="P8" s="23" t="s">
        <v>54</v>
      </c>
      <c r="Q8" s="23">
        <v>4.3470000000000004</v>
      </c>
      <c r="R8" s="23" t="s">
        <v>54</v>
      </c>
      <c r="S8" s="23">
        <v>4.6390000000000002</v>
      </c>
      <c r="T8" s="23" t="s">
        <v>54</v>
      </c>
      <c r="U8" s="23">
        <v>5.7450000000000001</v>
      </c>
      <c r="V8" s="23">
        <v>5.8650000000000002</v>
      </c>
      <c r="W8" s="23">
        <v>5.9850000000000003</v>
      </c>
      <c r="X8" s="23">
        <v>6.0410000000000004</v>
      </c>
      <c r="Y8" s="23">
        <v>6.4820000000000002</v>
      </c>
      <c r="Z8" s="23" t="s">
        <v>54</v>
      </c>
      <c r="AA8" s="23">
        <v>6.242</v>
      </c>
      <c r="AB8" s="23" t="s">
        <v>54</v>
      </c>
      <c r="AC8" s="23">
        <v>7.6550000000000002</v>
      </c>
      <c r="AD8" s="23" t="s">
        <v>54</v>
      </c>
      <c r="AE8" s="23">
        <v>6.8620000000000001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9.0999999999999998E-2</v>
      </c>
      <c r="K9" s="12">
        <v>0.13500000000000001</v>
      </c>
      <c r="L9" s="12">
        <v>8.8999999999999996E-2</v>
      </c>
      <c r="M9" s="12">
        <v>0.11600000000000001</v>
      </c>
      <c r="N9" s="12">
        <v>0.11</v>
      </c>
      <c r="O9" s="12">
        <v>0.12</v>
      </c>
      <c r="P9" s="12">
        <v>0.158</v>
      </c>
      <c r="Q9" s="12">
        <v>0.22900000000000001</v>
      </c>
      <c r="R9" s="12">
        <v>0.224</v>
      </c>
      <c r="S9" s="12">
        <v>0.28999999999999998</v>
      </c>
      <c r="T9" s="12">
        <v>0.27300000000000002</v>
      </c>
      <c r="U9" s="12">
        <v>0.36199999999999999</v>
      </c>
      <c r="V9" s="12">
        <v>0.36199999999999999</v>
      </c>
      <c r="W9" s="12">
        <v>0.433</v>
      </c>
      <c r="X9" s="12">
        <v>0.41599999999999998</v>
      </c>
      <c r="Y9" s="12">
        <v>0.40699999999999997</v>
      </c>
      <c r="Z9" s="12">
        <v>0.374</v>
      </c>
      <c r="AA9" s="12">
        <v>0.34499999999999997</v>
      </c>
      <c r="AB9" s="12">
        <v>0.35799999999999998</v>
      </c>
      <c r="AC9" s="12">
        <v>0.42299999999999999</v>
      </c>
      <c r="AD9" s="12">
        <v>0.45700000000000002</v>
      </c>
      <c r="AE9" s="12">
        <v>0.51700000000000002</v>
      </c>
      <c r="AF9" s="12">
        <v>0.56699999999999995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22.338999999999999</v>
      </c>
      <c r="S11" s="12">
        <v>26.152999999999999</v>
      </c>
      <c r="T11" s="12">
        <v>26.132000000000001</v>
      </c>
      <c r="U11" s="12">
        <v>27.103000000000002</v>
      </c>
      <c r="V11" s="12">
        <v>28.58</v>
      </c>
      <c r="W11" s="12">
        <v>29.917000000000002</v>
      </c>
      <c r="X11" s="12">
        <v>31.7</v>
      </c>
      <c r="Y11" s="12">
        <v>33.158000000000001</v>
      </c>
      <c r="Z11" s="12">
        <v>33.158000000000001</v>
      </c>
      <c r="AA11" s="12" t="s">
        <v>54</v>
      </c>
      <c r="AB11" s="12">
        <v>36.063000000000002</v>
      </c>
      <c r="AC11" s="12">
        <v>39.258000000000003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0.42799999999999999</v>
      </c>
      <c r="O12" s="23">
        <v>0.374</v>
      </c>
      <c r="P12" s="23">
        <v>0.43099999999999999</v>
      </c>
      <c r="Q12" s="23">
        <v>0.28899999999999998</v>
      </c>
      <c r="R12" s="23">
        <v>0.26600000000000001</v>
      </c>
      <c r="S12" s="23">
        <v>0.34</v>
      </c>
      <c r="T12" s="23">
        <v>0.50900000000000001</v>
      </c>
      <c r="U12" s="23">
        <v>0.55400000000000005</v>
      </c>
      <c r="V12" s="23">
        <v>0.54900000000000004</v>
      </c>
      <c r="W12" s="23">
        <v>0.51100000000000001</v>
      </c>
      <c r="X12" s="23">
        <v>0.53300000000000003</v>
      </c>
      <c r="Y12" s="23">
        <v>0.436</v>
      </c>
      <c r="Z12" s="23">
        <v>0.41</v>
      </c>
      <c r="AA12" s="23">
        <v>0.45800000000000002</v>
      </c>
      <c r="AB12" s="23">
        <v>0.66800000000000004</v>
      </c>
      <c r="AC12" s="23">
        <v>0.60399999999999998</v>
      </c>
      <c r="AD12" s="23">
        <v>0.67300000000000004</v>
      </c>
      <c r="AE12" s="23">
        <v>0.70799999999999996</v>
      </c>
      <c r="AF12" s="23">
        <v>0.73899999999999999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1.085</v>
      </c>
      <c r="L13" s="12" t="s">
        <v>54</v>
      </c>
      <c r="M13" s="12">
        <v>1.226</v>
      </c>
      <c r="N13" s="12">
        <v>1.2</v>
      </c>
      <c r="O13" s="12">
        <v>1.222</v>
      </c>
      <c r="P13" s="12">
        <v>1.3</v>
      </c>
      <c r="Q13" s="12">
        <v>1.3919999999999999</v>
      </c>
      <c r="R13" s="12">
        <v>1.5509999999999999</v>
      </c>
      <c r="S13" s="12">
        <v>1.71</v>
      </c>
      <c r="T13" s="12">
        <v>1.835</v>
      </c>
      <c r="U13" s="12">
        <v>2.0790000000000002</v>
      </c>
      <c r="V13" s="12">
        <v>2.12</v>
      </c>
      <c r="W13" s="12">
        <v>2.0499999999999998</v>
      </c>
      <c r="X13" s="12" t="s">
        <v>54</v>
      </c>
      <c r="Y13" s="12">
        <v>2.4689999999999999</v>
      </c>
      <c r="Z13" s="12" t="s">
        <v>54</v>
      </c>
      <c r="AA13" s="12">
        <v>2.7429999999999999</v>
      </c>
      <c r="AB13" s="12" t="s">
        <v>54</v>
      </c>
      <c r="AC13" s="12">
        <v>3.2120000000000002</v>
      </c>
      <c r="AD13" s="12" t="s">
        <v>54</v>
      </c>
      <c r="AE13" s="12">
        <v>3.5640000000000001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5.2169999999999996</v>
      </c>
      <c r="P14" s="23">
        <v>5.3550000000000004</v>
      </c>
      <c r="Q14" s="23">
        <v>5.7060000000000004</v>
      </c>
      <c r="R14" s="23">
        <v>5.9390000000000001</v>
      </c>
      <c r="S14" s="23">
        <v>6.9409999999999998</v>
      </c>
      <c r="T14" s="23">
        <v>7.5490000000000004</v>
      </c>
      <c r="U14" s="23">
        <v>8</v>
      </c>
      <c r="V14" s="23">
        <v>7.806</v>
      </c>
      <c r="W14" s="23">
        <v>8.1989999999999998</v>
      </c>
      <c r="X14" s="23">
        <v>8.8109999999999999</v>
      </c>
      <c r="Y14" s="23">
        <v>9.4489999999999998</v>
      </c>
      <c r="Z14" s="23">
        <v>9.8580000000000005</v>
      </c>
      <c r="AA14" s="23">
        <v>11.385</v>
      </c>
      <c r="AB14" s="23">
        <v>12.448</v>
      </c>
      <c r="AC14" s="23">
        <v>13.523</v>
      </c>
      <c r="AD14" s="23">
        <v>16.181000000000001</v>
      </c>
      <c r="AE14" s="23">
        <v>17.712</v>
      </c>
      <c r="AF14" s="23">
        <v>17.181000000000001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1.2E-2</v>
      </c>
      <c r="K15" s="12">
        <v>1.4999999999999999E-2</v>
      </c>
      <c r="L15" s="12">
        <v>2.1000000000000001E-2</v>
      </c>
      <c r="M15" s="12">
        <v>2.5000000000000001E-2</v>
      </c>
      <c r="N15" s="12">
        <v>3.3000000000000002E-2</v>
      </c>
      <c r="O15" s="12">
        <v>2.7E-2</v>
      </c>
      <c r="P15" s="12">
        <v>2.9000000000000001E-2</v>
      </c>
      <c r="Q15" s="12">
        <v>3.5999999999999997E-2</v>
      </c>
      <c r="R15" s="12">
        <v>4.1000000000000002E-2</v>
      </c>
      <c r="S15" s="12">
        <v>4.5999999999999999E-2</v>
      </c>
      <c r="T15" s="12">
        <v>6.0999999999999999E-2</v>
      </c>
      <c r="U15" s="12">
        <v>6.4000000000000001E-2</v>
      </c>
      <c r="V15" s="12">
        <v>0.06</v>
      </c>
      <c r="W15" s="12">
        <v>5.7000000000000002E-2</v>
      </c>
      <c r="X15" s="12">
        <v>5.8999999999999997E-2</v>
      </c>
      <c r="Y15" s="12">
        <v>6.4000000000000001E-2</v>
      </c>
      <c r="Z15" s="12">
        <v>6.8000000000000005E-2</v>
      </c>
      <c r="AA15" s="12">
        <v>6.2E-2</v>
      </c>
      <c r="AB15" s="12">
        <v>7.1999999999999995E-2</v>
      </c>
      <c r="AC15" s="12">
        <v>8.7999999999999995E-2</v>
      </c>
      <c r="AD15" s="12">
        <v>0.123</v>
      </c>
      <c r="AE15" s="12">
        <v>0.14499999999999999</v>
      </c>
      <c r="AF15" s="12">
        <v>0.16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0.13500000000000001</v>
      </c>
      <c r="M16" s="23">
        <v>0.189</v>
      </c>
      <c r="N16" s="23">
        <v>8.7999999999999995E-2</v>
      </c>
      <c r="O16" s="23">
        <v>0.16800000000000001</v>
      </c>
      <c r="P16" s="23">
        <v>0.17599999999999999</v>
      </c>
      <c r="Q16" s="23">
        <v>0.22700000000000001</v>
      </c>
      <c r="R16" s="23">
        <v>0.316</v>
      </c>
      <c r="S16" s="23">
        <v>0.373</v>
      </c>
      <c r="T16" s="23">
        <v>0.42299999999999999</v>
      </c>
      <c r="U16" s="23">
        <v>0.39900000000000002</v>
      </c>
      <c r="V16" s="23">
        <v>0.42499999999999999</v>
      </c>
      <c r="W16" s="23">
        <v>0.45100000000000001</v>
      </c>
      <c r="X16" s="23">
        <v>0.46899999999999997</v>
      </c>
      <c r="Y16" s="23">
        <v>0.6</v>
      </c>
      <c r="Z16" s="23">
        <v>0.748</v>
      </c>
      <c r="AA16" s="23">
        <v>0.57399999999999995</v>
      </c>
      <c r="AB16" s="23">
        <v>0.69</v>
      </c>
      <c r="AC16" s="23">
        <v>0.82699999999999996</v>
      </c>
      <c r="AD16" s="23">
        <v>0.81899999999999995</v>
      </c>
      <c r="AE16" s="23">
        <v>1.0449999999999999</v>
      </c>
      <c r="AF16" s="23">
        <v>0.81399999999999995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0.129</v>
      </c>
      <c r="H17" s="12">
        <v>0.104</v>
      </c>
      <c r="I17" s="12">
        <v>7.8E-2</v>
      </c>
      <c r="J17" s="12">
        <v>6.8000000000000005E-2</v>
      </c>
      <c r="K17" s="12">
        <v>6.6000000000000003E-2</v>
      </c>
      <c r="L17" s="12">
        <v>0.39200000000000002</v>
      </c>
      <c r="M17" s="12">
        <v>0.4</v>
      </c>
      <c r="N17" s="12">
        <v>0.34499999999999997</v>
      </c>
      <c r="O17" s="12">
        <v>0.23599999999999999</v>
      </c>
      <c r="P17" s="12">
        <v>0.252</v>
      </c>
      <c r="Q17" s="12">
        <v>0.23100000000000001</v>
      </c>
      <c r="R17" s="12">
        <v>0.26200000000000001</v>
      </c>
      <c r="S17" s="12">
        <v>0.184</v>
      </c>
      <c r="T17" s="12">
        <v>0.26500000000000001</v>
      </c>
      <c r="U17" s="12">
        <v>0.191</v>
      </c>
      <c r="V17" s="12">
        <v>0.23400000000000001</v>
      </c>
      <c r="W17" s="12">
        <v>0.30299999999999999</v>
      </c>
      <c r="X17" s="12">
        <v>0.27400000000000002</v>
      </c>
      <c r="Y17" s="12">
        <v>0.26100000000000001</v>
      </c>
      <c r="Z17" s="12" t="s">
        <v>54</v>
      </c>
      <c r="AA17" s="12">
        <v>0.26700000000000002</v>
      </c>
      <c r="AB17" s="12">
        <v>0.24399999999999999</v>
      </c>
      <c r="AC17" s="12">
        <v>0.28999999999999998</v>
      </c>
      <c r="AD17" s="12">
        <v>0.28599999999999998</v>
      </c>
      <c r="AE17" s="12">
        <v>0.29299999999999998</v>
      </c>
      <c r="AF17" s="12">
        <v>0.315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0.24299999999999999</v>
      </c>
      <c r="R18" s="23" t="s">
        <v>54</v>
      </c>
      <c r="S18" s="23">
        <v>0.17399999999999999</v>
      </c>
      <c r="T18" s="23" t="s">
        <v>54</v>
      </c>
      <c r="U18" s="23">
        <v>0.155</v>
      </c>
      <c r="V18" s="23" t="s">
        <v>54</v>
      </c>
      <c r="W18" s="23">
        <v>0.16800000000000001</v>
      </c>
      <c r="X18" s="23" t="s">
        <v>54</v>
      </c>
      <c r="Y18" s="23">
        <v>0.111</v>
      </c>
      <c r="Z18" s="23" t="s">
        <v>54</v>
      </c>
      <c r="AA18" s="23">
        <v>0.124</v>
      </c>
      <c r="AB18" s="23" t="s">
        <v>54</v>
      </c>
      <c r="AC18" s="23">
        <v>0.20899999999999999</v>
      </c>
      <c r="AD18" s="23" t="s">
        <v>54</v>
      </c>
      <c r="AE18" s="23">
        <v>0.16700000000000001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1.4390000000000001</v>
      </c>
      <c r="S19" s="12">
        <v>1.6679999999999999</v>
      </c>
      <c r="T19" s="12">
        <v>1.8089999999999999</v>
      </c>
      <c r="U19" s="12">
        <v>1.978</v>
      </c>
      <c r="V19" s="12">
        <v>2.2759999999999998</v>
      </c>
      <c r="W19" s="12">
        <v>2.5270000000000001</v>
      </c>
      <c r="X19" s="12">
        <v>2.573</v>
      </c>
      <c r="Y19" s="12">
        <v>2.5979999999999999</v>
      </c>
      <c r="Z19" s="12">
        <v>2.7719999999999998</v>
      </c>
      <c r="AA19" s="12">
        <v>2.7610000000000001</v>
      </c>
      <c r="AB19" s="12">
        <v>2.7330000000000001</v>
      </c>
      <c r="AC19" s="12">
        <v>3.1619999999999999</v>
      </c>
      <c r="AD19" s="12">
        <v>3.8149999999999999</v>
      </c>
      <c r="AE19" s="12">
        <v>4.0359999999999996</v>
      </c>
      <c r="AF19" s="12">
        <v>4.3499999999999996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3.9E-2</v>
      </c>
      <c r="Q20" s="23">
        <v>5.2999999999999999E-2</v>
      </c>
      <c r="R20" s="23">
        <v>5.5E-2</v>
      </c>
      <c r="S20" s="23">
        <v>5.7000000000000002E-2</v>
      </c>
      <c r="T20" s="23">
        <v>6.2E-2</v>
      </c>
      <c r="U20" s="23">
        <v>6.9000000000000006E-2</v>
      </c>
      <c r="V20" s="23">
        <v>7.1999999999999995E-2</v>
      </c>
      <c r="W20" s="23">
        <v>0.109</v>
      </c>
      <c r="X20" s="23">
        <v>0.14799999999999999</v>
      </c>
      <c r="Y20" s="23">
        <v>0.13100000000000001</v>
      </c>
      <c r="Z20" s="23">
        <v>0.1</v>
      </c>
      <c r="AA20" s="23">
        <v>0.10100000000000001</v>
      </c>
      <c r="AB20" s="23">
        <v>0.123</v>
      </c>
      <c r="AC20" s="23">
        <v>0.14199999999999999</v>
      </c>
      <c r="AD20" s="23">
        <v>0.13400000000000001</v>
      </c>
      <c r="AE20" s="23">
        <v>0.14000000000000001</v>
      </c>
      <c r="AF20" s="23">
        <v>0.13300000000000001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22.15</v>
      </c>
      <c r="J21" s="12" t="s">
        <v>54</v>
      </c>
      <c r="K21" s="12">
        <v>14.414</v>
      </c>
      <c r="L21" s="12" t="s">
        <v>54</v>
      </c>
      <c r="M21" s="12">
        <v>18.544</v>
      </c>
      <c r="N21" s="12" t="s">
        <v>54</v>
      </c>
      <c r="O21" s="12">
        <v>18.035</v>
      </c>
      <c r="P21" s="12" t="s">
        <v>54</v>
      </c>
      <c r="Q21" s="12">
        <v>19.013000000000002</v>
      </c>
      <c r="R21" s="12" t="s">
        <v>54</v>
      </c>
      <c r="S21" s="12">
        <v>19.681999999999999</v>
      </c>
      <c r="T21" s="12" t="s">
        <v>54</v>
      </c>
      <c r="U21" s="12">
        <v>22.960999999999999</v>
      </c>
      <c r="V21" s="12" t="s">
        <v>54</v>
      </c>
      <c r="W21" s="12">
        <v>26.484999999999999</v>
      </c>
      <c r="X21" s="12" t="s">
        <v>54</v>
      </c>
      <c r="Y21" s="12">
        <v>27.135999999999999</v>
      </c>
      <c r="Z21" s="12" t="s">
        <v>54</v>
      </c>
      <c r="AA21" s="12">
        <v>32.926000000000002</v>
      </c>
      <c r="AB21" s="12" t="s">
        <v>54</v>
      </c>
      <c r="AC21" s="12">
        <v>36.034999999999997</v>
      </c>
      <c r="AD21" s="12" t="s">
        <v>54</v>
      </c>
      <c r="AE21" s="12">
        <v>40.100999999999999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5.3890000000000002</v>
      </c>
      <c r="X22" s="23">
        <v>6.9370000000000003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3.3319999999999999</v>
      </c>
      <c r="M23" s="12" t="s">
        <v>54</v>
      </c>
      <c r="N23" s="12" t="s">
        <v>54</v>
      </c>
      <c r="O23" s="12">
        <v>1.502</v>
      </c>
      <c r="P23" s="12">
        <v>1.784</v>
      </c>
      <c r="Q23" s="12">
        <v>2.5859999999999999</v>
      </c>
      <c r="R23" s="12">
        <v>2.4649999999999999</v>
      </c>
      <c r="S23" s="12">
        <v>2.831</v>
      </c>
      <c r="T23" s="12">
        <v>2.61</v>
      </c>
      <c r="U23" s="12">
        <v>2.2909999999999999</v>
      </c>
      <c r="V23" s="12">
        <v>2.4460000000000002</v>
      </c>
      <c r="W23" s="12">
        <v>2.319</v>
      </c>
      <c r="X23" s="12">
        <v>3.133</v>
      </c>
      <c r="Y23" s="12">
        <v>4.3019999999999996</v>
      </c>
      <c r="Z23" s="12">
        <v>4.8230000000000004</v>
      </c>
      <c r="AA23" s="12">
        <v>5.8730000000000002</v>
      </c>
      <c r="AB23" s="12">
        <v>9.2230000000000008</v>
      </c>
      <c r="AC23" s="12">
        <v>12.663</v>
      </c>
      <c r="AD23" s="12">
        <v>13.303000000000001</v>
      </c>
      <c r="AE23" s="12">
        <v>13.32</v>
      </c>
      <c r="AF23" s="12">
        <v>14.430999999999999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0.61</v>
      </c>
      <c r="M24" s="23">
        <v>0.73</v>
      </c>
      <c r="N24" s="23">
        <v>0.91600000000000004</v>
      </c>
      <c r="O24" s="23">
        <v>1.1020000000000001</v>
      </c>
      <c r="P24" s="23">
        <v>1.091</v>
      </c>
      <c r="Q24" s="23">
        <v>1.079</v>
      </c>
      <c r="R24" s="23">
        <v>1.7769999999999999</v>
      </c>
      <c r="S24" s="23">
        <v>2.4740000000000002</v>
      </c>
      <c r="T24" s="23">
        <v>2.9710000000000001</v>
      </c>
      <c r="U24" s="23">
        <v>2.9340000000000002</v>
      </c>
      <c r="V24" s="23">
        <v>2.9729999999999999</v>
      </c>
      <c r="W24" s="23">
        <v>3.516</v>
      </c>
      <c r="X24" s="23">
        <v>3.5590000000000002</v>
      </c>
      <c r="Y24" s="23">
        <v>2.9569999999999999</v>
      </c>
      <c r="Z24" s="23">
        <v>3.2040000000000002</v>
      </c>
      <c r="AA24" s="23">
        <v>3.274</v>
      </c>
      <c r="AB24" s="23">
        <v>3.633</v>
      </c>
      <c r="AC24" s="23">
        <v>4.375</v>
      </c>
      <c r="AD24" s="23">
        <v>4.625</v>
      </c>
      <c r="AE24" s="23">
        <v>5.3330000000000002</v>
      </c>
      <c r="AF24" s="23">
        <v>6.1909999999999998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0.96199999999999997</v>
      </c>
      <c r="K25" s="12" t="s">
        <v>54</v>
      </c>
      <c r="L25" s="12" t="s">
        <v>54</v>
      </c>
      <c r="M25" s="12" t="s">
        <v>54</v>
      </c>
      <c r="N25" s="12">
        <v>1.552</v>
      </c>
      <c r="O25" s="12" t="s">
        <v>54</v>
      </c>
      <c r="P25" s="12">
        <v>1.893</v>
      </c>
      <c r="Q25" s="12" t="s">
        <v>54</v>
      </c>
      <c r="R25" s="12">
        <v>2.2639999999999998</v>
      </c>
      <c r="S25" s="12">
        <v>2.6760000000000002</v>
      </c>
      <c r="T25" s="12" t="s">
        <v>54</v>
      </c>
      <c r="U25" s="12">
        <v>3.2429999999999999</v>
      </c>
      <c r="V25" s="12" t="s">
        <v>54</v>
      </c>
      <c r="W25" s="12">
        <v>3.5409999999999999</v>
      </c>
      <c r="X25" s="12" t="s">
        <v>54</v>
      </c>
      <c r="Y25" s="12">
        <v>4.0540000000000003</v>
      </c>
      <c r="Z25" s="12" t="s">
        <v>54</v>
      </c>
      <c r="AA25" s="12">
        <v>4.319</v>
      </c>
      <c r="AB25" s="12" t="s">
        <v>54</v>
      </c>
      <c r="AC25" s="12">
        <v>4.8220000000000001</v>
      </c>
      <c r="AD25" s="12" t="s">
        <v>54</v>
      </c>
      <c r="AE25" s="12">
        <v>5.4390000000000001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6.64</v>
      </c>
      <c r="L26" s="23">
        <v>5.3369999999999997</v>
      </c>
      <c r="M26" s="23">
        <v>4.7009999999999996</v>
      </c>
      <c r="N26" s="23">
        <v>4.7110000000000003</v>
      </c>
      <c r="O26" s="23">
        <v>4.16</v>
      </c>
      <c r="P26" s="23">
        <v>3.7909999999999999</v>
      </c>
      <c r="Q26" s="23">
        <v>4.4039999999999999</v>
      </c>
      <c r="R26" s="23">
        <v>3.1659999999999999</v>
      </c>
      <c r="S26" s="23">
        <v>2.992</v>
      </c>
      <c r="T26" s="23">
        <v>2.4409999999999998</v>
      </c>
      <c r="U26" s="23">
        <v>2.298</v>
      </c>
      <c r="V26" s="23">
        <v>2.1909999999999998</v>
      </c>
      <c r="W26" s="23">
        <v>1.36</v>
      </c>
      <c r="X26" s="23">
        <v>1.8859999999999999</v>
      </c>
      <c r="Y26" s="23">
        <v>2.0680000000000001</v>
      </c>
      <c r="Z26" s="23">
        <v>2.06</v>
      </c>
      <c r="AA26" s="23">
        <v>1.5029999999999999</v>
      </c>
      <c r="AB26" s="23">
        <v>1.704</v>
      </c>
      <c r="AC26" s="23">
        <v>1.627</v>
      </c>
      <c r="AD26" s="23">
        <v>1.536</v>
      </c>
      <c r="AE26" s="23">
        <v>1.542</v>
      </c>
      <c r="AF26" s="23">
        <v>1.7470000000000001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0.52700000000000002</v>
      </c>
      <c r="L27" s="12" t="s">
        <v>54</v>
      </c>
      <c r="M27" s="12">
        <v>0.80200000000000005</v>
      </c>
      <c r="N27" s="12" t="s">
        <v>54</v>
      </c>
      <c r="O27" s="12">
        <v>1.048</v>
      </c>
      <c r="P27" s="12" t="s">
        <v>54</v>
      </c>
      <c r="Q27" s="12">
        <v>1.151</v>
      </c>
      <c r="R27" s="12" t="s">
        <v>54</v>
      </c>
      <c r="S27" s="12">
        <v>1.4530000000000001</v>
      </c>
      <c r="T27" s="12" t="s">
        <v>54</v>
      </c>
      <c r="U27" s="12" t="s">
        <v>54</v>
      </c>
      <c r="V27" s="12" t="s">
        <v>54</v>
      </c>
      <c r="W27" s="12">
        <v>1.329</v>
      </c>
      <c r="X27" s="12" t="s">
        <v>54</v>
      </c>
      <c r="Y27" s="12">
        <v>1.1579999999999999</v>
      </c>
      <c r="Z27" s="12" t="s">
        <v>54</v>
      </c>
      <c r="AA27" s="12">
        <v>1.42</v>
      </c>
      <c r="AB27" s="12" t="s">
        <v>54</v>
      </c>
      <c r="AC27" s="12">
        <v>2.87</v>
      </c>
      <c r="AD27" s="12" t="s">
        <v>54</v>
      </c>
      <c r="AE27" s="12">
        <v>3.254</v>
      </c>
      <c r="AF27" s="12">
        <v>3.6339999999999999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0.84299999999999997</v>
      </c>
      <c r="K28" s="23">
        <v>0.74199999999999999</v>
      </c>
      <c r="L28" s="23">
        <v>0.67400000000000004</v>
      </c>
      <c r="M28" s="23">
        <v>0.64400000000000002</v>
      </c>
      <c r="N28" s="23">
        <v>0.67600000000000005</v>
      </c>
      <c r="O28" s="23">
        <v>0.60899999999999999</v>
      </c>
      <c r="P28" s="23">
        <v>0.60599999999999998</v>
      </c>
      <c r="Q28" s="23">
        <v>0.63400000000000001</v>
      </c>
      <c r="R28" s="23">
        <v>0.621</v>
      </c>
      <c r="S28" s="23">
        <v>0.42299999999999999</v>
      </c>
      <c r="T28" s="23">
        <v>0.377</v>
      </c>
      <c r="U28" s="23">
        <v>0.36099999999999999</v>
      </c>
      <c r="V28" s="23">
        <v>0.38800000000000001</v>
      </c>
      <c r="W28" s="23">
        <v>0.44600000000000001</v>
      </c>
      <c r="X28" s="23">
        <v>0.505</v>
      </c>
      <c r="Y28" s="23">
        <v>0.47499999999999998</v>
      </c>
      <c r="Z28" s="23">
        <v>0.47699999999999998</v>
      </c>
      <c r="AA28" s="23">
        <v>0.48899999999999999</v>
      </c>
      <c r="AB28" s="23">
        <v>0.42699999999999999</v>
      </c>
      <c r="AC28" s="23">
        <v>0.54400000000000004</v>
      </c>
      <c r="AD28" s="23">
        <v>0.63</v>
      </c>
      <c r="AE28" s="23">
        <v>0.66</v>
      </c>
      <c r="AF28" s="23">
        <v>0.68799999999999994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0.311</v>
      </c>
      <c r="F29" s="12">
        <v>0.35699999999999998</v>
      </c>
      <c r="G29" s="12">
        <v>0.35099999999999998</v>
      </c>
      <c r="H29" s="12">
        <v>0.35499999999999998</v>
      </c>
      <c r="I29" s="12">
        <v>0.373</v>
      </c>
      <c r="J29" s="12">
        <v>0.39200000000000002</v>
      </c>
      <c r="K29" s="12">
        <v>0.42799999999999999</v>
      </c>
      <c r="L29" s="12">
        <v>0.40100000000000002</v>
      </c>
      <c r="M29" s="12">
        <v>0.41699999999999998</v>
      </c>
      <c r="N29" s="12">
        <v>0.44400000000000001</v>
      </c>
      <c r="O29" s="12">
        <v>0.372</v>
      </c>
      <c r="P29" s="12">
        <v>0.41</v>
      </c>
      <c r="Q29" s="12">
        <v>0.47599999999999998</v>
      </c>
      <c r="R29" s="12">
        <v>0.55300000000000005</v>
      </c>
      <c r="S29" s="12">
        <v>0.63</v>
      </c>
      <c r="T29" s="12">
        <v>0.69499999999999995</v>
      </c>
      <c r="U29" s="12">
        <v>0.73899999999999999</v>
      </c>
      <c r="V29" s="12">
        <v>0.79300000000000004</v>
      </c>
      <c r="W29" s="12">
        <v>1.1619999999999999</v>
      </c>
      <c r="X29" s="12">
        <v>1.1299999999999999</v>
      </c>
      <c r="Y29" s="12">
        <v>1.1970000000000001</v>
      </c>
      <c r="Z29" s="12">
        <v>1.194</v>
      </c>
      <c r="AA29" s="12">
        <v>1.04</v>
      </c>
      <c r="AB29" s="12">
        <v>1.0529999999999999</v>
      </c>
      <c r="AC29" s="12">
        <v>1.296</v>
      </c>
      <c r="AD29" s="12">
        <v>1.4430000000000001</v>
      </c>
      <c r="AE29" s="12">
        <v>1.4770000000000001</v>
      </c>
      <c r="AF29" s="12">
        <v>1.6020000000000001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2.113</v>
      </c>
      <c r="J30" s="23" t="s">
        <v>54</v>
      </c>
      <c r="K30" s="23">
        <v>3</v>
      </c>
      <c r="L30" s="23" t="s">
        <v>54</v>
      </c>
      <c r="M30" s="23">
        <v>3.6110000000000002</v>
      </c>
      <c r="N30" s="23">
        <v>6.415</v>
      </c>
      <c r="O30" s="23">
        <v>7.3710000000000004</v>
      </c>
      <c r="P30" s="23">
        <v>8.766</v>
      </c>
      <c r="Q30" s="23">
        <v>9.5429999999999993</v>
      </c>
      <c r="R30" s="23">
        <v>11.257</v>
      </c>
      <c r="S30" s="23">
        <v>12.265000000000001</v>
      </c>
      <c r="T30" s="23">
        <v>13.603999999999999</v>
      </c>
      <c r="U30" s="23">
        <v>13.775</v>
      </c>
      <c r="V30" s="23">
        <v>13.586</v>
      </c>
      <c r="W30" s="23">
        <v>13.545</v>
      </c>
      <c r="X30" s="23">
        <v>13.584</v>
      </c>
      <c r="Y30" s="23">
        <v>13.922000000000001</v>
      </c>
      <c r="Z30" s="23">
        <v>13.808</v>
      </c>
      <c r="AA30" s="23">
        <v>13.984</v>
      </c>
      <c r="AB30" s="23">
        <v>14.47</v>
      </c>
      <c r="AC30" s="23">
        <v>15.51</v>
      </c>
      <c r="AD30" s="23">
        <v>17.12</v>
      </c>
      <c r="AE30" s="23">
        <v>17.681000000000001</v>
      </c>
      <c r="AF30" s="23">
        <v>17.555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7.0330000000000004</v>
      </c>
      <c r="P31" s="12" t="s">
        <v>54</v>
      </c>
      <c r="Q31" s="12">
        <v>9.0640000000000001</v>
      </c>
      <c r="R31" s="12" t="s">
        <v>54</v>
      </c>
      <c r="S31" s="12">
        <v>7.12</v>
      </c>
      <c r="T31" s="12" t="s">
        <v>54</v>
      </c>
      <c r="U31" s="12">
        <v>7.444</v>
      </c>
      <c r="V31" s="12" t="s">
        <v>54</v>
      </c>
      <c r="W31" s="12">
        <v>7.298</v>
      </c>
      <c r="X31" s="12" t="s">
        <v>54</v>
      </c>
      <c r="Y31" s="12">
        <v>9.7029999999999994</v>
      </c>
      <c r="Z31" s="12" t="s">
        <v>54</v>
      </c>
      <c r="AA31" s="12">
        <v>9.3320000000000007</v>
      </c>
      <c r="AB31" s="12" t="s">
        <v>54</v>
      </c>
      <c r="AC31" s="12">
        <v>11.438000000000001</v>
      </c>
      <c r="AD31" s="12" t="s">
        <v>54</v>
      </c>
      <c r="AE31" s="12">
        <v>13.106999999999999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0.04</v>
      </c>
      <c r="Y35" s="12">
        <v>4.9000000000000002E-2</v>
      </c>
      <c r="Z35" s="12">
        <v>0.03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0.10199999999999999</v>
      </c>
      <c r="AF35" s="12">
        <v>7.8E-2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3.3000000000000002E-2</v>
      </c>
      <c r="X36" s="23" t="s">
        <v>54</v>
      </c>
      <c r="Y36" s="23">
        <v>2.8000000000000001E-2</v>
      </c>
      <c r="Z36" s="23">
        <v>2.5000000000000001E-2</v>
      </c>
      <c r="AA36" s="23">
        <v>1.9E-2</v>
      </c>
      <c r="AB36" s="23" t="s">
        <v>54</v>
      </c>
      <c r="AC36" s="23">
        <v>1.4E-2</v>
      </c>
      <c r="AD36" s="23">
        <v>2.5000000000000001E-2</v>
      </c>
      <c r="AE36" s="23">
        <v>0.02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0.161</v>
      </c>
      <c r="L39" s="12" t="s">
        <v>54</v>
      </c>
      <c r="M39" s="12">
        <v>0.3</v>
      </c>
      <c r="N39" s="12" t="s">
        <v>54</v>
      </c>
      <c r="O39" s="12">
        <v>0.27400000000000002</v>
      </c>
      <c r="P39" s="12" t="s">
        <v>54</v>
      </c>
      <c r="Q39" s="12">
        <v>0.32900000000000001</v>
      </c>
      <c r="R39" s="12">
        <v>0.35599999999999998</v>
      </c>
      <c r="S39" s="12">
        <v>0.318</v>
      </c>
      <c r="T39" s="12">
        <v>0.33200000000000002</v>
      </c>
      <c r="U39" s="12">
        <v>0.28799999999999998</v>
      </c>
      <c r="V39" s="12" t="s">
        <v>54</v>
      </c>
      <c r="W39" s="12">
        <v>0.27400000000000002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6.5000000000000002E-2</v>
      </c>
      <c r="R50" s="23">
        <v>4.2999999999999997E-2</v>
      </c>
      <c r="S50" s="23">
        <v>4.7E-2</v>
      </c>
      <c r="T50" s="23">
        <v>5.3999999999999999E-2</v>
      </c>
      <c r="U50" s="23">
        <v>6.4000000000000001E-2</v>
      </c>
      <c r="V50" s="23">
        <v>7.0999999999999994E-2</v>
      </c>
      <c r="W50" s="23">
        <v>9.5000000000000001E-2</v>
      </c>
      <c r="X50" s="23">
        <v>9.2999999999999999E-2</v>
      </c>
      <c r="Y50" s="23" t="s">
        <v>54</v>
      </c>
      <c r="Z50" s="23" t="s">
        <v>54</v>
      </c>
      <c r="AA50" s="23">
        <v>0.188</v>
      </c>
      <c r="AB50" s="23">
        <v>0.20899999999999999</v>
      </c>
      <c r="AC50" s="23">
        <v>0.224</v>
      </c>
      <c r="AD50" s="23">
        <v>0.25700000000000001</v>
      </c>
      <c r="AE50" s="23">
        <v>0.27300000000000002</v>
      </c>
      <c r="AF50" s="23">
        <v>0.27500000000000002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0.14000000000000001</v>
      </c>
      <c r="U53" s="12">
        <v>0.29299999999999998</v>
      </c>
      <c r="V53" s="12">
        <v>0.09</v>
      </c>
      <c r="W53" s="12">
        <v>4.9000000000000002E-2</v>
      </c>
      <c r="X53" s="12">
        <v>0.126</v>
      </c>
      <c r="Y53" s="12">
        <v>0.17499999999999999</v>
      </c>
      <c r="Z53" s="12">
        <v>0.497</v>
      </c>
      <c r="AA53" s="12">
        <v>0.47799999999999998</v>
      </c>
      <c r="AB53" s="12">
        <v>0.61199999999999999</v>
      </c>
      <c r="AC53" s="12">
        <v>0.51400000000000001</v>
      </c>
      <c r="AD53" s="12">
        <v>0.48199999999999998</v>
      </c>
      <c r="AE53" s="12">
        <v>0.55400000000000005</v>
      </c>
      <c r="AF53" s="12">
        <v>0.52200000000000002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0.873</v>
      </c>
      <c r="N56" s="23">
        <v>0.95199999999999996</v>
      </c>
      <c r="O56" s="23">
        <v>1.159</v>
      </c>
      <c r="P56" s="23">
        <v>1.343</v>
      </c>
      <c r="Q56" s="23">
        <v>2.4489999999999998</v>
      </c>
      <c r="R56" s="23">
        <v>2.7410000000000001</v>
      </c>
      <c r="S56" s="23">
        <v>3.7269999999999999</v>
      </c>
      <c r="T56" s="23">
        <v>4.2530000000000001</v>
      </c>
      <c r="U56" s="23">
        <v>5.0129999999999999</v>
      </c>
      <c r="V56" s="23">
        <v>5.9619999999999997</v>
      </c>
      <c r="W56" s="23">
        <v>6.9880000000000004</v>
      </c>
      <c r="X56" s="23">
        <v>8.2469999999999999</v>
      </c>
      <c r="Y56" s="23">
        <v>9.7249999999999996</v>
      </c>
      <c r="Z56" s="23">
        <v>9.9450000000000003</v>
      </c>
      <c r="AA56" s="23">
        <v>11.105</v>
      </c>
      <c r="AB56" s="23">
        <v>12.971</v>
      </c>
      <c r="AC56" s="23">
        <v>16.106999999999999</v>
      </c>
      <c r="AD56" s="23">
        <v>19.654</v>
      </c>
      <c r="AE56" s="23">
        <v>21.988</v>
      </c>
      <c r="AF56" s="23">
        <v>26.141999999999999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>
        <v>16.554138534633658</v>
      </c>
      <c r="L5" s="12">
        <v>16.968352912970509</v>
      </c>
      <c r="M5" s="12">
        <v>16.841754210438552</v>
      </c>
      <c r="N5" s="12">
        <v>18.511275438489275</v>
      </c>
      <c r="O5" s="12">
        <v>18.809259943356729</v>
      </c>
      <c r="P5" s="12">
        <v>19.498045920859795</v>
      </c>
      <c r="Q5" s="12">
        <v>20.364959150814006</v>
      </c>
      <c r="R5" s="12">
        <v>21.1290968369273</v>
      </c>
      <c r="S5" s="12">
        <v>21.102745792736936</v>
      </c>
      <c r="T5" s="12">
        <v>21.508347725964306</v>
      </c>
      <c r="U5" s="12">
        <v>21.016114592658909</v>
      </c>
      <c r="V5" s="12">
        <v>21.761295481807277</v>
      </c>
      <c r="W5" s="12">
        <v>21.784678701711719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47.708373622123382</v>
      </c>
      <c r="F6" s="23">
        <v>44.048884165781082</v>
      </c>
      <c r="G6" s="23">
        <v>47.721179624664877</v>
      </c>
      <c r="H6" s="23">
        <v>44.977168949771688</v>
      </c>
      <c r="I6" s="23">
        <v>44.664031620553359</v>
      </c>
      <c r="J6" s="23">
        <v>46.719012899607407</v>
      </c>
      <c r="K6" s="23">
        <v>44.915932746196958</v>
      </c>
      <c r="L6" s="23">
        <v>50.043898156277436</v>
      </c>
      <c r="M6" s="23">
        <v>51.29390018484289</v>
      </c>
      <c r="N6" s="23">
        <v>52.56008359456635</v>
      </c>
      <c r="O6" s="23">
        <v>49.877551020408156</v>
      </c>
      <c r="P6" s="23">
        <v>48.668280871670703</v>
      </c>
      <c r="Q6" s="23">
        <v>50.216076058772686</v>
      </c>
      <c r="R6" s="23">
        <v>38.49693251533742</v>
      </c>
      <c r="S6" s="23">
        <v>40.364188163884677</v>
      </c>
      <c r="T6" s="23">
        <v>43.661971830985912</v>
      </c>
      <c r="U6" s="23">
        <v>45.22700814901048</v>
      </c>
      <c r="V6" s="23">
        <v>45.123537061118327</v>
      </c>
      <c r="W6" s="23">
        <v>46.606334841628957</v>
      </c>
      <c r="X6" s="23">
        <v>43.723150357995223</v>
      </c>
      <c r="Y6" s="23">
        <v>43.224637681159429</v>
      </c>
      <c r="Z6" s="23">
        <v>40.067434672660859</v>
      </c>
      <c r="AA6" s="23">
        <v>38.876772082878951</v>
      </c>
      <c r="AB6" s="23">
        <v>39.302668194467181</v>
      </c>
      <c r="AC6" s="23">
        <v>35.634641820681232</v>
      </c>
      <c r="AD6" s="23">
        <v>34.239401496259354</v>
      </c>
      <c r="AE6" s="23">
        <v>35.205463322736378</v>
      </c>
      <c r="AF6" s="23">
        <v>34.800048620396254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16.410627146213628</v>
      </c>
      <c r="M7" s="16">
        <v>16.321918998783243</v>
      </c>
      <c r="N7" s="16">
        <v>16.168631884994344</v>
      </c>
      <c r="O7" s="16">
        <v>16.026227508386704</v>
      </c>
      <c r="P7" s="16">
        <v>14.87869863974197</v>
      </c>
      <c r="Q7" s="16">
        <v>14.100452861259779</v>
      </c>
      <c r="R7" s="16">
        <v>12.536306567975267</v>
      </c>
      <c r="S7" s="16">
        <v>12.864855744896236</v>
      </c>
      <c r="T7" s="16">
        <v>13.228664697652729</v>
      </c>
      <c r="U7" s="16">
        <v>13.719586622182439</v>
      </c>
      <c r="V7" s="16">
        <v>13.247343230307454</v>
      </c>
      <c r="W7" s="16">
        <v>13.488440583124724</v>
      </c>
      <c r="X7" s="16">
        <v>13.548515640565849</v>
      </c>
      <c r="Y7" s="16">
        <v>13.551658825685831</v>
      </c>
      <c r="Z7" s="16">
        <v>13.793874357254641</v>
      </c>
      <c r="AA7" s="16">
        <v>12.327122801523927</v>
      </c>
      <c r="AB7" s="16">
        <v>12.134480062548866</v>
      </c>
      <c r="AC7" s="16">
        <v>12.100366227853113</v>
      </c>
      <c r="AD7" s="16">
        <v>12.212765957446809</v>
      </c>
      <c r="AE7" s="16">
        <v>12.852996729165705</v>
      </c>
      <c r="AF7" s="16">
        <v>13.406134860389754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22.29991259832688</v>
      </c>
      <c r="K8" s="23">
        <v>21.03292588921925</v>
      </c>
      <c r="L8" s="23" t="s">
        <v>54</v>
      </c>
      <c r="M8" s="23">
        <v>24.070044554968398</v>
      </c>
      <c r="N8" s="23">
        <v>22.05499460214644</v>
      </c>
      <c r="O8" s="23">
        <v>23.720646124609747</v>
      </c>
      <c r="P8" s="23" t="s">
        <v>54</v>
      </c>
      <c r="Q8" s="23">
        <v>24.665229232864281</v>
      </c>
      <c r="R8" s="23" t="s">
        <v>54</v>
      </c>
      <c r="S8" s="23">
        <v>24.230869678767302</v>
      </c>
      <c r="T8" s="23" t="s">
        <v>54</v>
      </c>
      <c r="U8" s="23">
        <v>24.468674134332812</v>
      </c>
      <c r="V8" s="23">
        <v>25.75305172565206</v>
      </c>
      <c r="W8" s="23">
        <v>25.013582981568938</v>
      </c>
      <c r="X8" s="23">
        <v>24.789691821576596</v>
      </c>
      <c r="Y8" s="23">
        <v>27.743537065570962</v>
      </c>
      <c r="Z8" s="23" t="s">
        <v>54</v>
      </c>
      <c r="AA8" s="23">
        <v>24.957018911678862</v>
      </c>
      <c r="AB8" s="23" t="s">
        <v>54</v>
      </c>
      <c r="AC8" s="23">
        <v>29.335121670818165</v>
      </c>
      <c r="AD8" s="23" t="s">
        <v>54</v>
      </c>
      <c r="AE8" s="23">
        <v>26.258992805755394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31.27147766323024</v>
      </c>
      <c r="K9" s="12">
        <v>35.620052770448552</v>
      </c>
      <c r="L9" s="12">
        <v>32.481751824817515</v>
      </c>
      <c r="M9" s="12">
        <v>28.223844282238446</v>
      </c>
      <c r="N9" s="12">
        <v>23.706896551724139</v>
      </c>
      <c r="O9" s="12">
        <v>23.762376237623762</v>
      </c>
      <c r="P9" s="12">
        <v>23.903177004538577</v>
      </c>
      <c r="Q9" s="12">
        <v>25.934314835787092</v>
      </c>
      <c r="R9" s="12">
        <v>25.570776255707763</v>
      </c>
      <c r="S9" s="12">
        <v>30.176899063475542</v>
      </c>
      <c r="T9" s="12">
        <v>22.141119221411191</v>
      </c>
      <c r="U9" s="12">
        <v>27.57044935262757</v>
      </c>
      <c r="V9" s="12">
        <v>28.237129485179409</v>
      </c>
      <c r="W9" s="12">
        <v>28.789893617021278</v>
      </c>
      <c r="X9" s="12">
        <v>29.275158339197745</v>
      </c>
      <c r="Y9" s="12">
        <v>29.428778018799704</v>
      </c>
      <c r="Z9" s="12">
        <v>29.495268138801261</v>
      </c>
      <c r="AA9" s="12">
        <v>29.947916666666668</v>
      </c>
      <c r="AB9" s="12">
        <v>27.16236722306525</v>
      </c>
      <c r="AC9" s="12">
        <v>26.687697160883278</v>
      </c>
      <c r="AD9" s="12">
        <v>27.663438256658594</v>
      </c>
      <c r="AE9" s="12">
        <v>26.512820512820511</v>
      </c>
      <c r="AF9" s="12">
        <v>26.897533206831113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>
        <v>19.678297407528124</v>
      </c>
      <c r="S11" s="12">
        <v>20.993441807075143</v>
      </c>
      <c r="T11" s="12">
        <v>20.356305453639006</v>
      </c>
      <c r="U11" s="12">
        <v>20.271351747556114</v>
      </c>
      <c r="V11" s="12">
        <v>19.870956976388463</v>
      </c>
      <c r="W11" s="12">
        <v>20.154406860730674</v>
      </c>
      <c r="X11" s="12">
        <v>20.269579006598804</v>
      </c>
      <c r="Y11" s="12">
        <v>20.48282082010353</v>
      </c>
      <c r="Z11" s="12">
        <v>20.497128621676588</v>
      </c>
      <c r="AA11" s="12" t="s">
        <v>54</v>
      </c>
      <c r="AB11" s="12">
        <v>21.142515433455863</v>
      </c>
      <c r="AC11" s="12">
        <v>21.73248746138772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34.158020750199526</v>
      </c>
      <c r="O12" s="23">
        <v>40.963855421686745</v>
      </c>
      <c r="P12" s="23">
        <v>42.463054187192121</v>
      </c>
      <c r="Q12" s="23">
        <v>40.876944837340879</v>
      </c>
      <c r="R12" s="23">
        <v>36.141304347826093</v>
      </c>
      <c r="S12" s="23">
        <v>38.592508513053353</v>
      </c>
      <c r="T12" s="23">
        <v>46.357012750455375</v>
      </c>
      <c r="U12" s="23">
        <v>42.979053529868125</v>
      </c>
      <c r="V12" s="23">
        <v>42.857142857142868</v>
      </c>
      <c r="W12" s="23">
        <v>41.544715447154474</v>
      </c>
      <c r="X12" s="23">
        <v>45.790378006872857</v>
      </c>
      <c r="Y12" s="23">
        <v>41.209829867674856</v>
      </c>
      <c r="Z12" s="23">
        <v>44.420368364030331</v>
      </c>
      <c r="AA12" s="23">
        <v>43.004694835680759</v>
      </c>
      <c r="AB12" s="23">
        <v>37.612612612612615</v>
      </c>
      <c r="AC12" s="23">
        <v>36.211031175059958</v>
      </c>
      <c r="AD12" s="23">
        <v>37.182320441988956</v>
      </c>
      <c r="AE12" s="23">
        <v>32.358318098720289</v>
      </c>
      <c r="AF12" s="23">
        <v>32.917594654788417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>
        <v>20.506520506520502</v>
      </c>
      <c r="L13" s="12" t="s">
        <v>54</v>
      </c>
      <c r="M13" s="12">
        <v>20.532574108189582</v>
      </c>
      <c r="N13" s="12">
        <v>20.026702269692922</v>
      </c>
      <c r="O13" s="12">
        <v>20.326014637391886</v>
      </c>
      <c r="P13" s="12">
        <v>20.634920634920636</v>
      </c>
      <c r="Q13" s="12">
        <v>20.567375886524822</v>
      </c>
      <c r="R13" s="12">
        <v>22.109764789736282</v>
      </c>
      <c r="S13" s="12">
        <v>23.547232167446985</v>
      </c>
      <c r="T13" s="12">
        <v>23.552817353356438</v>
      </c>
      <c r="U13" s="12">
        <v>26.888256595964823</v>
      </c>
      <c r="V13" s="12">
        <v>26.889903602232369</v>
      </c>
      <c r="W13" s="12">
        <v>22.78790573588261</v>
      </c>
      <c r="X13" s="12" t="s">
        <v>54</v>
      </c>
      <c r="Y13" s="12">
        <v>22.875938108032983</v>
      </c>
      <c r="Z13" s="12" t="s">
        <v>54</v>
      </c>
      <c r="AA13" s="12">
        <v>24.282932011331447</v>
      </c>
      <c r="AB13" s="12" t="s">
        <v>54</v>
      </c>
      <c r="AC13" s="12">
        <v>25.554936749144719</v>
      </c>
      <c r="AD13" s="12" t="s">
        <v>54</v>
      </c>
      <c r="AE13" s="12">
        <v>27.546761477817284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19.418595994937839</v>
      </c>
      <c r="P14" s="23">
        <v>19.406392694063928</v>
      </c>
      <c r="Q14" s="23">
        <v>20.423064533447871</v>
      </c>
      <c r="R14" s="23">
        <v>19.792708125041656</v>
      </c>
      <c r="S14" s="23">
        <v>21.115877216999785</v>
      </c>
      <c r="T14" s="23">
        <v>20.677093319455476</v>
      </c>
      <c r="U14" s="23">
        <v>20.973704218336263</v>
      </c>
      <c r="V14" s="23">
        <v>20.382797608167742</v>
      </c>
      <c r="W14" s="23">
        <v>20.596362540192924</v>
      </c>
      <c r="X14" s="23">
        <v>21.455182993644531</v>
      </c>
      <c r="Y14" s="23">
        <v>21.915298265145189</v>
      </c>
      <c r="Z14" s="23">
        <v>22.241776093136593</v>
      </c>
      <c r="AA14" s="23">
        <v>22.544554455445546</v>
      </c>
      <c r="AB14" s="23">
        <v>22.150648611135825</v>
      </c>
      <c r="AC14" s="23">
        <v>21.64441883543007</v>
      </c>
      <c r="AD14" s="23">
        <v>22.064498534124226</v>
      </c>
      <c r="AE14" s="23">
        <v>22.675423435879708</v>
      </c>
      <c r="AF14" s="23">
        <v>23.313974000597064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29.268292682926827</v>
      </c>
      <c r="K15" s="12">
        <v>23.4375</v>
      </c>
      <c r="L15" s="12">
        <v>27.272727272727277</v>
      </c>
      <c r="M15" s="12">
        <v>30.120481927710845</v>
      </c>
      <c r="N15" s="12">
        <v>28.205128205128204</v>
      </c>
      <c r="O15" s="12">
        <v>26.21359223300971</v>
      </c>
      <c r="P15" s="12">
        <v>26.851851851851855</v>
      </c>
      <c r="Q15" s="12">
        <v>27.69230769230769</v>
      </c>
      <c r="R15" s="12">
        <v>25.465838509316768</v>
      </c>
      <c r="S15" s="12">
        <v>25.274725274725274</v>
      </c>
      <c r="T15" s="12">
        <v>29.186602870813399</v>
      </c>
      <c r="U15" s="12">
        <v>30.33175355450237</v>
      </c>
      <c r="V15" s="12">
        <v>30</v>
      </c>
      <c r="W15" s="12">
        <v>31.147540983606557</v>
      </c>
      <c r="X15" s="12">
        <v>33.908045977011497</v>
      </c>
      <c r="Y15" s="12">
        <v>35.555555555555557</v>
      </c>
      <c r="Z15" s="12">
        <v>35.051546391752581</v>
      </c>
      <c r="AA15" s="12">
        <v>35.227272727272727</v>
      </c>
      <c r="AB15" s="12">
        <v>31.718061674008808</v>
      </c>
      <c r="AC15" s="12">
        <v>32.592592592592588</v>
      </c>
      <c r="AD15" s="12">
        <v>30.22113022113022</v>
      </c>
      <c r="AE15" s="12">
        <v>28.71287128712871</v>
      </c>
      <c r="AF15" s="12">
        <v>29.962546816479403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46.875000000000007</v>
      </c>
      <c r="M16" s="23">
        <v>45.323741007194243</v>
      </c>
      <c r="N16" s="23">
        <v>33.20754716981132</v>
      </c>
      <c r="O16" s="23">
        <v>38.009049773755663</v>
      </c>
      <c r="P16" s="23">
        <v>36.363636363636367</v>
      </c>
      <c r="Q16" s="23">
        <v>31.703910614525142</v>
      </c>
      <c r="R16" s="23">
        <v>36.031927023945272</v>
      </c>
      <c r="S16" s="23">
        <v>28.582375478927201</v>
      </c>
      <c r="T16" s="23">
        <v>36.215753424657535</v>
      </c>
      <c r="U16" s="23">
        <v>36.043360433604335</v>
      </c>
      <c r="V16" s="23">
        <v>34.219001610305952</v>
      </c>
      <c r="W16" s="23">
        <v>32.943754565376189</v>
      </c>
      <c r="X16" s="23">
        <v>35.611237661351559</v>
      </c>
      <c r="Y16" s="23">
        <v>34.032898468519569</v>
      </c>
      <c r="Z16" s="23">
        <v>30.731306491372223</v>
      </c>
      <c r="AA16" s="23">
        <v>30.402542372881353</v>
      </c>
      <c r="AB16" s="23">
        <v>35.276073619631902</v>
      </c>
      <c r="AC16" s="23">
        <v>32.380579483163665</v>
      </c>
      <c r="AD16" s="23">
        <v>28.91949152542373</v>
      </c>
      <c r="AE16" s="23">
        <v>33.206228153797269</v>
      </c>
      <c r="AF16" s="23">
        <v>27.781569965870307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36.96275071633238</v>
      </c>
      <c r="H17" s="12">
        <v>32.704402515723267</v>
      </c>
      <c r="I17" s="12">
        <v>33.333333333333329</v>
      </c>
      <c r="J17" s="12">
        <v>33.170731707317074</v>
      </c>
      <c r="K17" s="12">
        <v>34.554973821989535</v>
      </c>
      <c r="L17" s="12">
        <v>39.396984924623119</v>
      </c>
      <c r="M17" s="12">
        <v>58.565153733528554</v>
      </c>
      <c r="N17" s="12">
        <v>51.111111111111107</v>
      </c>
      <c r="O17" s="12">
        <v>50.862068965517238</v>
      </c>
      <c r="P17" s="12">
        <v>56.25</v>
      </c>
      <c r="Q17" s="12">
        <v>49.358974358974358</v>
      </c>
      <c r="R17" s="12">
        <v>38.081395348837219</v>
      </c>
      <c r="S17" s="12">
        <v>46.34760705289672</v>
      </c>
      <c r="T17" s="12">
        <v>54.414784394250518</v>
      </c>
      <c r="U17" s="12">
        <v>60.252365930599375</v>
      </c>
      <c r="V17" s="12">
        <v>37.025316455696206</v>
      </c>
      <c r="W17" s="12">
        <v>54.792043399638338</v>
      </c>
      <c r="X17" s="12">
        <v>46.127946127946132</v>
      </c>
      <c r="Y17" s="12">
        <v>45.789473684210527</v>
      </c>
      <c r="Z17" s="12" t="s">
        <v>54</v>
      </c>
      <c r="AA17" s="12">
        <v>44.205298013245034</v>
      </c>
      <c r="AB17" s="12">
        <v>41.924398625429554</v>
      </c>
      <c r="AC17" s="12">
        <v>44.822256568778975</v>
      </c>
      <c r="AD17" s="12">
        <v>41.812865497076018</v>
      </c>
      <c r="AE17" s="12">
        <v>38.654353562005269</v>
      </c>
      <c r="AF17" s="12">
        <v>37.234042553191493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14.327830188679243</v>
      </c>
      <c r="R18" s="23" t="s">
        <v>54</v>
      </c>
      <c r="S18" s="23">
        <v>11.4323258869908</v>
      </c>
      <c r="T18" s="23" t="s">
        <v>54</v>
      </c>
      <c r="U18" s="23">
        <v>11.305616338439094</v>
      </c>
      <c r="V18" s="23" t="s">
        <v>54</v>
      </c>
      <c r="W18" s="23">
        <v>11.067193675889328</v>
      </c>
      <c r="X18" s="23" t="s">
        <v>54</v>
      </c>
      <c r="Y18" s="23">
        <v>11.088911088911091</v>
      </c>
      <c r="Z18" s="23" t="s">
        <v>54</v>
      </c>
      <c r="AA18" s="23">
        <v>11.83206106870229</v>
      </c>
      <c r="AB18" s="23" t="s">
        <v>54</v>
      </c>
      <c r="AC18" s="23">
        <v>16.3921568627451</v>
      </c>
      <c r="AD18" s="23" t="s">
        <v>54</v>
      </c>
      <c r="AE18" s="23">
        <v>13.026521060842434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23.031370038412291</v>
      </c>
      <c r="S19" s="12">
        <v>23.876324076724877</v>
      </c>
      <c r="T19" s="12">
        <v>22.864004044489384</v>
      </c>
      <c r="U19" s="12">
        <v>22.046366473473029</v>
      </c>
      <c r="V19" s="12">
        <v>22.153007591979755</v>
      </c>
      <c r="W19" s="12">
        <v>21.464367620827318</v>
      </c>
      <c r="X19" s="12">
        <v>19.446753835688913</v>
      </c>
      <c r="Y19" s="12">
        <v>18.146259691276104</v>
      </c>
      <c r="Z19" s="12">
        <v>17.795467676702831</v>
      </c>
      <c r="AA19" s="12">
        <v>18.374816983894586</v>
      </c>
      <c r="AB19" s="12">
        <v>17.92483767298485</v>
      </c>
      <c r="AC19" s="12">
        <v>18.040737148399611</v>
      </c>
      <c r="AD19" s="12">
        <v>17.771463176037642</v>
      </c>
      <c r="AE19" s="12">
        <v>17.700978027279504</v>
      </c>
      <c r="AF19" s="12">
        <v>17.648490749756572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19.597989949748744</v>
      </c>
      <c r="Q20" s="23">
        <v>22.457627118644069</v>
      </c>
      <c r="R20" s="23">
        <v>21.484375</v>
      </c>
      <c r="S20" s="23">
        <v>23.651452282157678</v>
      </c>
      <c r="T20" s="23">
        <v>24.313725490196077</v>
      </c>
      <c r="U20" s="23">
        <v>26.953125</v>
      </c>
      <c r="V20" s="23">
        <v>21.114369501466275</v>
      </c>
      <c r="W20" s="23">
        <v>21.756487025948104</v>
      </c>
      <c r="X20" s="23">
        <v>26.475849731663679</v>
      </c>
      <c r="Y20" s="23">
        <v>26.464646464646467</v>
      </c>
      <c r="Z20" s="23">
        <v>23.364485981308412</v>
      </c>
      <c r="AA20" s="23">
        <v>21.218487394957986</v>
      </c>
      <c r="AB20" s="23">
        <v>22.36363636363636</v>
      </c>
      <c r="AC20" s="23">
        <v>25.58558558558558</v>
      </c>
      <c r="AD20" s="23">
        <v>26.326129666011788</v>
      </c>
      <c r="AE20" s="23">
        <v>28.513238289205706</v>
      </c>
      <c r="AF20" s="23">
        <v>25.478927203065133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16.693421360042805</v>
      </c>
      <c r="J21" s="12" t="s">
        <v>54</v>
      </c>
      <c r="K21" s="12">
        <v>9.5997335997336002</v>
      </c>
      <c r="L21" s="12" t="s">
        <v>54</v>
      </c>
      <c r="M21" s="12">
        <v>11.748903925593654</v>
      </c>
      <c r="N21" s="12" t="s">
        <v>54</v>
      </c>
      <c r="O21" s="12">
        <v>11.134090628472652</v>
      </c>
      <c r="P21" s="12" t="s">
        <v>54</v>
      </c>
      <c r="Q21" s="12">
        <v>11.393626328846915</v>
      </c>
      <c r="R21" s="12" t="s">
        <v>54</v>
      </c>
      <c r="S21" s="12">
        <v>11.29157176705468</v>
      </c>
      <c r="T21" s="12" t="s">
        <v>54</v>
      </c>
      <c r="U21" s="12">
        <v>12.532339231718097</v>
      </c>
      <c r="V21" s="12" t="s">
        <v>54</v>
      </c>
      <c r="W21" s="12">
        <v>13.888816055125252</v>
      </c>
      <c r="X21" s="12" t="s">
        <v>54</v>
      </c>
      <c r="Y21" s="12">
        <v>13.664677593977389</v>
      </c>
      <c r="Z21" s="12" t="s">
        <v>54</v>
      </c>
      <c r="AA21" s="12">
        <v>14.264609679278061</v>
      </c>
      <c r="AB21" s="12" t="s">
        <v>54</v>
      </c>
      <c r="AC21" s="12">
        <v>14.256663462033003</v>
      </c>
      <c r="AD21" s="12" t="s">
        <v>54</v>
      </c>
      <c r="AE21" s="12">
        <v>14.478777025172946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16.034395548811332</v>
      </c>
      <c r="X22" s="23">
        <v>15.886865910912631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33.927298645759087</v>
      </c>
      <c r="M23" s="12" t="s">
        <v>54</v>
      </c>
      <c r="N23" s="12" t="s">
        <v>54</v>
      </c>
      <c r="O23" s="12">
        <v>21.99443549568019</v>
      </c>
      <c r="P23" s="12">
        <v>21.406287497000243</v>
      </c>
      <c r="Q23" s="12">
        <v>27.475563110922224</v>
      </c>
      <c r="R23" s="12">
        <v>26.380565068493151</v>
      </c>
      <c r="S23" s="12">
        <v>28.746953696181965</v>
      </c>
      <c r="T23" s="12">
        <v>29.296217308339877</v>
      </c>
      <c r="U23" s="12">
        <v>23.334691383173762</v>
      </c>
      <c r="V23" s="12">
        <v>20.852514919011085</v>
      </c>
      <c r="W23" s="12">
        <v>21.945679947004827</v>
      </c>
      <c r="X23" s="12">
        <v>20.764846235418876</v>
      </c>
      <c r="Y23" s="12">
        <v>20.877414345336305</v>
      </c>
      <c r="Z23" s="12">
        <v>19.322916666666668</v>
      </c>
      <c r="AA23" s="12">
        <v>20.430668614763796</v>
      </c>
      <c r="AB23" s="12">
        <v>22.584357706058082</v>
      </c>
      <c r="AC23" s="12">
        <v>23.473038352457039</v>
      </c>
      <c r="AD23" s="12">
        <v>23.450914026830262</v>
      </c>
      <c r="AE23" s="12">
        <v>23.000017267280231</v>
      </c>
      <c r="AF23" s="12">
        <v>22.783750927548589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>
        <v>25.86938083121289</v>
      </c>
      <c r="M24" s="23">
        <v>26.818515797207937</v>
      </c>
      <c r="N24" s="23">
        <v>28.115408225905465</v>
      </c>
      <c r="O24" s="23">
        <v>29.045861887190306</v>
      </c>
      <c r="P24" s="23">
        <v>27.945696721311474</v>
      </c>
      <c r="Q24" s="23">
        <v>26.880916791230693</v>
      </c>
      <c r="R24" s="23">
        <v>28.454763811048839</v>
      </c>
      <c r="S24" s="23">
        <v>29.184853132004246</v>
      </c>
      <c r="T24" s="23">
        <v>28.811093871218002</v>
      </c>
      <c r="U24" s="23">
        <v>28.877952755905511</v>
      </c>
      <c r="V24" s="23">
        <v>28.121452894438136</v>
      </c>
      <c r="W24" s="23">
        <v>28.824397442203637</v>
      </c>
      <c r="X24" s="23">
        <v>29.829854999580931</v>
      </c>
      <c r="Y24" s="23">
        <v>29.496259351620946</v>
      </c>
      <c r="Z24" s="23">
        <v>28.599482281531735</v>
      </c>
      <c r="AA24" s="23">
        <v>27.781077641069157</v>
      </c>
      <c r="AB24" s="23">
        <v>27.059436913451513</v>
      </c>
      <c r="AC24" s="23">
        <v>28.396183552930488</v>
      </c>
      <c r="AD24" s="23">
        <v>27.618535769736059</v>
      </c>
      <c r="AE24" s="23">
        <v>27.747138397502603</v>
      </c>
      <c r="AF24" s="23">
        <v>28.167796533054279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8.2109935131444178</v>
      </c>
      <c r="K25" s="12" t="s">
        <v>54</v>
      </c>
      <c r="L25" s="12" t="s">
        <v>54</v>
      </c>
      <c r="M25" s="12" t="s">
        <v>54</v>
      </c>
      <c r="N25" s="12">
        <v>9.6993937878882566</v>
      </c>
      <c r="O25" s="12" t="s">
        <v>54</v>
      </c>
      <c r="P25" s="12">
        <v>11.46716743397141</v>
      </c>
      <c r="Q25" s="12" t="s">
        <v>54</v>
      </c>
      <c r="R25" s="12">
        <v>12.257051594391207</v>
      </c>
      <c r="S25" s="12">
        <v>13.341310200418787</v>
      </c>
      <c r="T25" s="12" t="s">
        <v>54</v>
      </c>
      <c r="U25" s="12">
        <v>15.014584008518913</v>
      </c>
      <c r="V25" s="12" t="s">
        <v>54</v>
      </c>
      <c r="W25" s="12">
        <v>15.303829198720717</v>
      </c>
      <c r="X25" s="12" t="s">
        <v>54</v>
      </c>
      <c r="Y25" s="12">
        <v>15.74246660453557</v>
      </c>
      <c r="Z25" s="12" t="s">
        <v>54</v>
      </c>
      <c r="AA25" s="12">
        <v>15.495838117106775</v>
      </c>
      <c r="AB25" s="12" t="s">
        <v>54</v>
      </c>
      <c r="AC25" s="12">
        <v>16.101242153065311</v>
      </c>
      <c r="AD25" s="12" t="s">
        <v>54</v>
      </c>
      <c r="AE25" s="12">
        <v>16.0594071099563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43.016325472920443</v>
      </c>
      <c r="L26" s="23">
        <v>42.056737588652481</v>
      </c>
      <c r="M26" s="23">
        <v>41.631243358129652</v>
      </c>
      <c r="N26" s="23">
        <v>44.13941722102502</v>
      </c>
      <c r="O26" s="23">
        <v>41.935483870967744</v>
      </c>
      <c r="P26" s="23">
        <v>41.695996480422352</v>
      </c>
      <c r="Q26" s="23">
        <v>42.678554123461574</v>
      </c>
      <c r="R26" s="23">
        <v>41.074208614426567</v>
      </c>
      <c r="S26" s="23">
        <v>38.586535981428945</v>
      </c>
      <c r="T26" s="23">
        <v>38.69075923284197</v>
      </c>
      <c r="U26" s="23">
        <v>37.506120450465161</v>
      </c>
      <c r="V26" s="23">
        <v>37.433794635229795</v>
      </c>
      <c r="W26" s="23">
        <v>38.658328595793066</v>
      </c>
      <c r="X26" s="23">
        <v>38.054882970137207</v>
      </c>
      <c r="Y26" s="23">
        <v>38.777423588974308</v>
      </c>
      <c r="Z26" s="23">
        <v>39.282990083905418</v>
      </c>
      <c r="AA26" s="23">
        <v>35.498346717052428</v>
      </c>
      <c r="AB26" s="23">
        <v>35.08338480543545</v>
      </c>
      <c r="AC26" s="23">
        <v>36.422655025744348</v>
      </c>
      <c r="AD26" s="23">
        <v>33.082059013568816</v>
      </c>
      <c r="AE26" s="23">
        <v>33.478072079895789</v>
      </c>
      <c r="AF26" s="23">
        <v>35.017037482461419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23.579418344519016</v>
      </c>
      <c r="L27" s="12" t="s">
        <v>54</v>
      </c>
      <c r="M27" s="12">
        <v>21.121938372399264</v>
      </c>
      <c r="N27" s="12" t="s">
        <v>54</v>
      </c>
      <c r="O27" s="12">
        <v>24.40046565774156</v>
      </c>
      <c r="P27" s="12" t="s">
        <v>54</v>
      </c>
      <c r="Q27" s="12">
        <v>19.07840212166418</v>
      </c>
      <c r="R27" s="12" t="s">
        <v>54</v>
      </c>
      <c r="S27" s="12">
        <v>23.11485841552657</v>
      </c>
      <c r="T27" s="12" t="s">
        <v>54</v>
      </c>
      <c r="U27" s="12" t="s">
        <v>54</v>
      </c>
      <c r="V27" s="12" t="s">
        <v>54</v>
      </c>
      <c r="W27" s="12">
        <v>33.051479731410097</v>
      </c>
      <c r="X27" s="12" t="s">
        <v>54</v>
      </c>
      <c r="Y27" s="12">
        <v>27.591136526090061</v>
      </c>
      <c r="Z27" s="12" t="s">
        <v>54</v>
      </c>
      <c r="AA27" s="12">
        <v>28.202581926514398</v>
      </c>
      <c r="AB27" s="12" t="s">
        <v>54</v>
      </c>
      <c r="AC27" s="12">
        <v>29.710144927536231</v>
      </c>
      <c r="AD27" s="12" t="s">
        <v>54</v>
      </c>
      <c r="AE27" s="12">
        <v>31.635232354656818</v>
      </c>
      <c r="AF27" s="12">
        <v>31.134338588074023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29.038925249741641</v>
      </c>
      <c r="K28" s="23">
        <v>29.42109436954798</v>
      </c>
      <c r="L28" s="23">
        <v>27.851239669421489</v>
      </c>
      <c r="M28" s="23">
        <v>28.546099290780148</v>
      </c>
      <c r="N28" s="23">
        <v>31.166436145689257</v>
      </c>
      <c r="O28" s="23">
        <v>31.818181818181817</v>
      </c>
      <c r="P28" s="23">
        <v>33.388429752066116</v>
      </c>
      <c r="Q28" s="23">
        <v>32.562917308680014</v>
      </c>
      <c r="R28" s="23">
        <v>32.667017359284586</v>
      </c>
      <c r="S28" s="23">
        <v>26.454033771106943</v>
      </c>
      <c r="T28" s="23">
        <v>22.862340812613706</v>
      </c>
      <c r="U28" s="23">
        <v>21.93195625759417</v>
      </c>
      <c r="V28" s="23">
        <v>20.124481327800829</v>
      </c>
      <c r="W28" s="23">
        <v>21.671525753158409</v>
      </c>
      <c r="X28" s="23">
        <v>20.346494762288476</v>
      </c>
      <c r="Y28" s="23">
        <v>19.4991789819376</v>
      </c>
      <c r="Z28" s="23">
        <v>18.034026465028354</v>
      </c>
      <c r="AA28" s="23">
        <v>17.533166009322336</v>
      </c>
      <c r="AB28" s="23">
        <v>15.003513703443428</v>
      </c>
      <c r="AC28" s="23">
        <v>16.321632163216321</v>
      </c>
      <c r="AD28" s="23">
        <v>16.079632465543643</v>
      </c>
      <c r="AE28" s="23">
        <v>15.654648956356738</v>
      </c>
      <c r="AF28" s="23">
        <v>16.214942257836434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29.478672985781991</v>
      </c>
      <c r="F29" s="12">
        <v>26.115581565471835</v>
      </c>
      <c r="G29" s="12">
        <v>25.089349535382414</v>
      </c>
      <c r="H29" s="12">
        <v>25.89350838803793</v>
      </c>
      <c r="I29" s="12">
        <v>27.266081871345026</v>
      </c>
      <c r="J29" s="12">
        <v>26.904598490048041</v>
      </c>
      <c r="K29" s="12">
        <v>27.756160830090792</v>
      </c>
      <c r="L29" s="12">
        <v>29.057971014492757</v>
      </c>
      <c r="M29" s="12">
        <v>27.6158940397351</v>
      </c>
      <c r="N29" s="12">
        <v>27.407407407407408</v>
      </c>
      <c r="O29" s="12">
        <v>24.538258575197887</v>
      </c>
      <c r="P29" s="12">
        <v>24.743512371756186</v>
      </c>
      <c r="Q29" s="12">
        <v>24.58677685950413</v>
      </c>
      <c r="R29" s="12">
        <v>24.447391688770999</v>
      </c>
      <c r="S29" s="12">
        <v>24.504084014002334</v>
      </c>
      <c r="T29" s="12">
        <v>22.727272727272727</v>
      </c>
      <c r="U29" s="12">
        <v>22.54423428920073</v>
      </c>
      <c r="V29" s="12">
        <v>23.399232812038953</v>
      </c>
      <c r="W29" s="12">
        <v>25.764966740576494</v>
      </c>
      <c r="X29" s="12">
        <v>24.469467301862274</v>
      </c>
      <c r="Y29" s="12">
        <v>25.664665523156096</v>
      </c>
      <c r="Z29" s="12">
        <v>25.749406944144919</v>
      </c>
      <c r="AA29" s="12">
        <v>24.815079933190169</v>
      </c>
      <c r="AB29" s="12">
        <v>23.457340164847405</v>
      </c>
      <c r="AC29" s="12">
        <v>22.511724856696198</v>
      </c>
      <c r="AD29" s="12">
        <v>23.01435406698565</v>
      </c>
      <c r="AE29" s="12">
        <v>23.139589534701553</v>
      </c>
      <c r="AF29" s="12">
        <v>24.039615846338538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17.595136980597882</v>
      </c>
      <c r="J30" s="23" t="s">
        <v>54</v>
      </c>
      <c r="K30" s="23">
        <v>19.765449993411515</v>
      </c>
      <c r="L30" s="23" t="s">
        <v>54</v>
      </c>
      <c r="M30" s="23">
        <v>19.046363204810383</v>
      </c>
      <c r="N30" s="23">
        <v>26.043358233192592</v>
      </c>
      <c r="O30" s="23">
        <v>26.72491932852326</v>
      </c>
      <c r="P30" s="23">
        <v>27.347600923441689</v>
      </c>
      <c r="Q30" s="23">
        <v>27.239253296797393</v>
      </c>
      <c r="R30" s="23">
        <v>28.187600160256409</v>
      </c>
      <c r="S30" s="23">
        <v>29.1323246478706</v>
      </c>
      <c r="T30" s="23">
        <v>29.334770889487871</v>
      </c>
      <c r="U30" s="23">
        <v>29.846380516976147</v>
      </c>
      <c r="V30" s="23">
        <v>29.940278114463275</v>
      </c>
      <c r="W30" s="23">
        <v>30.156963152621618</v>
      </c>
      <c r="X30" s="23">
        <v>30.240427426536058</v>
      </c>
      <c r="Y30" s="23">
        <v>31.135662208704211</v>
      </c>
      <c r="Z30" s="23">
        <v>30.897983843898945</v>
      </c>
      <c r="AA30" s="23">
        <v>30.971628535359123</v>
      </c>
      <c r="AB30" s="23">
        <v>30.642497141163016</v>
      </c>
      <c r="AC30" s="23">
        <v>31.288454943414497</v>
      </c>
      <c r="AD30" s="23">
        <v>31.493745401030171</v>
      </c>
      <c r="AE30" s="23">
        <v>32.212869844046061</v>
      </c>
      <c r="AF30" s="23">
        <v>31.745601186278233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24.761468858923354</v>
      </c>
      <c r="P31" s="12" t="s">
        <v>54</v>
      </c>
      <c r="Q31" s="12">
        <v>24.699566722075371</v>
      </c>
      <c r="R31" s="12" t="s">
        <v>54</v>
      </c>
      <c r="S31" s="12">
        <v>24.581391334369066</v>
      </c>
      <c r="T31" s="12" t="s">
        <v>54</v>
      </c>
      <c r="U31" s="12">
        <v>25.297356079657447</v>
      </c>
      <c r="V31" s="12" t="s">
        <v>54</v>
      </c>
      <c r="W31" s="12">
        <v>24.899351757079497</v>
      </c>
      <c r="X31" s="12" t="s">
        <v>54</v>
      </c>
      <c r="Y31" s="12">
        <v>22.491365522356922</v>
      </c>
      <c r="Z31" s="12" t="s">
        <v>54</v>
      </c>
      <c r="AA31" s="12">
        <v>20.706947433820758</v>
      </c>
      <c r="AB31" s="12" t="s">
        <v>54</v>
      </c>
      <c r="AC31" s="12">
        <v>22.06276642941188</v>
      </c>
      <c r="AD31" s="12" t="s">
        <v>54</v>
      </c>
      <c r="AE31" s="12">
        <v>23.617067281703847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36.697247706422019</v>
      </c>
      <c r="Y35" s="12">
        <v>48.514851485148512</v>
      </c>
      <c r="Z35" s="12">
        <v>51.724137931034477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56.043956043956044</v>
      </c>
      <c r="AF35" s="12">
        <v>54.166666666666671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38.82352941176471</v>
      </c>
      <c r="X36" s="23" t="s">
        <v>54</v>
      </c>
      <c r="Y36" s="23">
        <v>32.558139534883722</v>
      </c>
      <c r="Z36" s="23">
        <v>31.25</v>
      </c>
      <c r="AA36" s="23">
        <v>27.941176470588232</v>
      </c>
      <c r="AB36" s="23" t="s">
        <v>54</v>
      </c>
      <c r="AC36" s="23">
        <v>31.818181818181824</v>
      </c>
      <c r="AD36" s="23">
        <v>32.894736842105267</v>
      </c>
      <c r="AE36" s="23">
        <v>33.898305084745765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25.718849840255594</v>
      </c>
      <c r="L39" s="12" t="s">
        <v>54</v>
      </c>
      <c r="M39" s="12">
        <v>35.169988276670573</v>
      </c>
      <c r="N39" s="12" t="s">
        <v>54</v>
      </c>
      <c r="O39" s="12">
        <v>32.775119617224888</v>
      </c>
      <c r="P39" s="12" t="s">
        <v>54</v>
      </c>
      <c r="Q39" s="12">
        <v>32.509881422924906</v>
      </c>
      <c r="R39" s="12">
        <v>31.11888111888112</v>
      </c>
      <c r="S39" s="12">
        <v>29.747427502338635</v>
      </c>
      <c r="T39" s="12">
        <v>29.722470904207697</v>
      </c>
      <c r="U39" s="12">
        <v>31.964483906770251</v>
      </c>
      <c r="V39" s="12" t="s">
        <v>54</v>
      </c>
      <c r="W39" s="12">
        <v>25.849056603773583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67.708333333333343</v>
      </c>
      <c r="R50" s="23">
        <v>74.137931034482747</v>
      </c>
      <c r="S50" s="23">
        <v>78.333333333333329</v>
      </c>
      <c r="T50" s="23">
        <v>84.375</v>
      </c>
      <c r="U50" s="23">
        <v>80</v>
      </c>
      <c r="V50" s="23">
        <v>81.609195402298852</v>
      </c>
      <c r="W50" s="23">
        <v>66.901408450704238</v>
      </c>
      <c r="X50" s="23">
        <v>77.5</v>
      </c>
      <c r="Y50" s="23" t="s">
        <v>54</v>
      </c>
      <c r="Z50" s="23" t="s">
        <v>54</v>
      </c>
      <c r="AA50" s="23">
        <v>60.645161290322577</v>
      </c>
      <c r="AB50" s="23">
        <v>65.3125</v>
      </c>
      <c r="AC50" s="23">
        <v>68.711656441717793</v>
      </c>
      <c r="AD50" s="23">
        <v>63.930348258706474</v>
      </c>
      <c r="AE50" s="23">
        <v>62.614678899082577</v>
      </c>
      <c r="AF50" s="23">
        <v>60.17505470459519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45.602605863192188</v>
      </c>
      <c r="U53" s="12">
        <v>48.833333333333336</v>
      </c>
      <c r="V53" s="12">
        <v>35.714285714285715</v>
      </c>
      <c r="W53" s="12">
        <v>32.885906040268459</v>
      </c>
      <c r="X53" s="12">
        <v>45.652173913043477</v>
      </c>
      <c r="Y53" s="12">
        <v>47.043010752688168</v>
      </c>
      <c r="Z53" s="12">
        <v>34.975369458128078</v>
      </c>
      <c r="AA53" s="12">
        <v>33.997155049786635</v>
      </c>
      <c r="AB53" s="12">
        <v>30.707476166583035</v>
      </c>
      <c r="AC53" s="12">
        <v>33.182698515171083</v>
      </c>
      <c r="AD53" s="12">
        <v>40.436241610738257</v>
      </c>
      <c r="AE53" s="12">
        <v>39.543183440399716</v>
      </c>
      <c r="AF53" s="12">
        <v>35.534377127297475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25.737028301886795</v>
      </c>
      <c r="N56" s="23">
        <v>25.750608601568835</v>
      </c>
      <c r="O56" s="23">
        <v>24.206349206349206</v>
      </c>
      <c r="P56" s="23">
        <v>25</v>
      </c>
      <c r="Q56" s="23">
        <v>25.898900169204737</v>
      </c>
      <c r="R56" s="23">
        <v>24.381782600960683</v>
      </c>
      <c r="S56" s="23">
        <v>24.370627084286927</v>
      </c>
      <c r="T56" s="23">
        <v>23.595006934812762</v>
      </c>
      <c r="U56" s="23">
        <v>23.849850135591609</v>
      </c>
      <c r="V56" s="23">
        <v>23.52616210243864</v>
      </c>
      <c r="W56" s="23">
        <v>22.983817918694911</v>
      </c>
      <c r="X56" s="23">
        <v>23.539989724267855</v>
      </c>
      <c r="Y56" s="23">
        <v>24.187330564329592</v>
      </c>
      <c r="Z56" s="23">
        <v>23.765144454799628</v>
      </c>
      <c r="AA56" s="23">
        <v>24.507315781343102</v>
      </c>
      <c r="AB56" s="23">
        <v>24.724091264319615</v>
      </c>
      <c r="AC56" s="23">
        <v>25.851857796324531</v>
      </c>
      <c r="AD56" s="23">
        <v>26.098156902321136</v>
      </c>
      <c r="AE56" s="23">
        <v>26.2681289274365</v>
      </c>
      <c r="AF56" s="23">
        <v>26.893678308728973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243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  <col min="34" max="34" width="10" bestFit="1" customWidth="1"/>
  </cols>
  <sheetData>
    <row r="1" spans="1:33" x14ac:dyDescent="0.25">
      <c r="A1" s="1" t="s">
        <v>151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1.0260987603729126</v>
      </c>
      <c r="D5" s="65" t="s">
        <v>54</v>
      </c>
      <c r="E5" s="65">
        <v>0.95362401493156357</v>
      </c>
      <c r="F5" s="65">
        <v>1.0087691907364038</v>
      </c>
      <c r="G5" s="65">
        <v>1.0295957402812239</v>
      </c>
      <c r="H5" s="65">
        <v>1.0976024748646558</v>
      </c>
      <c r="I5" s="65">
        <v>1.1319711169150406</v>
      </c>
      <c r="J5" s="65">
        <v>1.1680213392385315</v>
      </c>
      <c r="K5" s="65">
        <v>1.2278402462332763</v>
      </c>
      <c r="L5" s="65">
        <v>1.2991459230600773</v>
      </c>
      <c r="M5" s="65">
        <v>1.3429908785405664</v>
      </c>
      <c r="N5" s="65">
        <v>1.2466530954376722</v>
      </c>
      <c r="O5" s="65">
        <v>1.2526608495541278</v>
      </c>
      <c r="P5" s="65">
        <v>1.2403389669578426</v>
      </c>
      <c r="Q5" s="65">
        <v>1.2523869699522607</v>
      </c>
      <c r="R5" s="65">
        <v>1.2892581107974268</v>
      </c>
      <c r="S5" s="65">
        <v>1.3193198889242956</v>
      </c>
      <c r="T5" s="65">
        <v>1.3077198318275336</v>
      </c>
      <c r="U5" s="65">
        <v>1.3385601003539269</v>
      </c>
      <c r="V5" s="65">
        <v>1.3371096619110152</v>
      </c>
      <c r="W5" s="65">
        <v>1.3813968811772457</v>
      </c>
      <c r="X5" s="65">
        <v>1.4654229726183186</v>
      </c>
      <c r="Y5" s="65">
        <v>1.4893397674928712</v>
      </c>
      <c r="Z5" s="65">
        <v>1.5903956653776408</v>
      </c>
      <c r="AA5" s="65">
        <v>1.678903255149113</v>
      </c>
      <c r="AB5" s="65">
        <v>1.68266598220397</v>
      </c>
      <c r="AC5" s="65">
        <v>1.741307781404654</v>
      </c>
      <c r="AD5" s="65">
        <v>1.8387746207011062</v>
      </c>
      <c r="AE5" s="65">
        <v>1.9105245955221444</v>
      </c>
      <c r="AF5" s="65">
        <v>1.9767674499316088</v>
      </c>
      <c r="AG5" s="65">
        <v>2.3945400974123587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0.71207905484330269</v>
      </c>
      <c r="H6" s="67">
        <v>0.72360013056780403</v>
      </c>
      <c r="I6" s="67">
        <v>0.5315490409285627</v>
      </c>
      <c r="J6" s="67">
        <v>0.55122378832268337</v>
      </c>
      <c r="K6" s="67">
        <v>0.48481834757319586</v>
      </c>
      <c r="L6" s="67">
        <v>0.47107310447023965</v>
      </c>
      <c r="M6" s="67">
        <v>0.46501427798204525</v>
      </c>
      <c r="N6" s="67">
        <v>0.46643203853363624</v>
      </c>
      <c r="O6" s="67">
        <v>0.46581800753001606</v>
      </c>
      <c r="P6" s="67">
        <v>0.45974613621672444</v>
      </c>
      <c r="Q6" s="67">
        <v>0.453555805417035</v>
      </c>
      <c r="R6" s="67">
        <v>0.45184992414258979</v>
      </c>
      <c r="S6" s="67">
        <v>0.45455277266458094</v>
      </c>
      <c r="T6" s="67">
        <v>0.45139134651933988</v>
      </c>
      <c r="U6" s="67">
        <v>0.48622409516443071</v>
      </c>
      <c r="V6" s="67">
        <v>0.45989195008726685</v>
      </c>
      <c r="W6" s="67">
        <v>0.4819338638975188</v>
      </c>
      <c r="X6" s="67">
        <v>0.48766292533734529</v>
      </c>
      <c r="Y6" s="67">
        <v>0.51277479994622377</v>
      </c>
      <c r="Z6" s="67">
        <v>0.56301813829833702</v>
      </c>
      <c r="AA6" s="67">
        <v>0.65265900801169985</v>
      </c>
      <c r="AB6" s="67">
        <v>0.72357688365311035</v>
      </c>
      <c r="AC6" s="67">
        <v>0.66064362403732957</v>
      </c>
      <c r="AD6" s="67">
        <v>0.73286877704705766</v>
      </c>
      <c r="AE6" s="67">
        <v>0.74708935413942801</v>
      </c>
      <c r="AF6" s="67">
        <v>0.75570581793530234</v>
      </c>
      <c r="AG6" s="67">
        <v>0.72640317371277552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0.44418416073520134</v>
      </c>
      <c r="H7" s="69">
        <v>0.45793152363897832</v>
      </c>
      <c r="I7" s="69">
        <v>0.45584861822727285</v>
      </c>
      <c r="J7" s="69">
        <v>0.45411066001809247</v>
      </c>
      <c r="K7" s="69">
        <v>0.49198930546768177</v>
      </c>
      <c r="L7" s="69">
        <v>0.49796885996863771</v>
      </c>
      <c r="M7" s="69">
        <v>0.53868962258505804</v>
      </c>
      <c r="N7" s="69">
        <v>0.53379593460425645</v>
      </c>
      <c r="O7" s="69">
        <v>0.57785558674344673</v>
      </c>
      <c r="P7" s="69">
        <v>0.59568555092371123</v>
      </c>
      <c r="Q7" s="69">
        <v>0.88103131652934175</v>
      </c>
      <c r="R7" s="69">
        <v>0.95668854154556648</v>
      </c>
      <c r="S7" s="69">
        <v>0.9658481801010772</v>
      </c>
      <c r="T7" s="69">
        <v>0.97631089452890807</v>
      </c>
      <c r="U7" s="69">
        <v>0.99726032758654415</v>
      </c>
      <c r="V7" s="69">
        <v>1.0339631894076611</v>
      </c>
      <c r="W7" s="69">
        <v>1.1043454467585616</v>
      </c>
      <c r="X7" s="69">
        <v>1.1911851234643469</v>
      </c>
      <c r="Y7" s="69">
        <v>1.2197766944240522</v>
      </c>
      <c r="Z7" s="69">
        <v>1.2613697085713951</v>
      </c>
      <c r="AA7" s="69">
        <v>1.2820176344243726</v>
      </c>
      <c r="AB7" s="69">
        <v>1.2496058355336892</v>
      </c>
      <c r="AC7" s="69">
        <v>1.304498289314435</v>
      </c>
      <c r="AD7" s="69">
        <v>1.3839298075911326</v>
      </c>
      <c r="AE7" s="69">
        <v>1.4593008909202738</v>
      </c>
      <c r="AF7" s="69">
        <v>1.5168627744884957</v>
      </c>
      <c r="AG7" s="69">
        <v>1.5807120681189808</v>
      </c>
    </row>
    <row r="8" spans="1:33" x14ac:dyDescent="0.25">
      <c r="A8" s="21" t="s">
        <v>3</v>
      </c>
      <c r="B8" s="66">
        <v>0.95087867157158634</v>
      </c>
      <c r="C8" s="67">
        <v>0.98737224654404376</v>
      </c>
      <c r="D8" s="67">
        <v>1.0269877525150051</v>
      </c>
      <c r="E8" s="67">
        <v>1.0760309278350515</v>
      </c>
      <c r="F8" s="67" t="s">
        <v>54</v>
      </c>
      <c r="G8" s="67">
        <v>1.15665270556887</v>
      </c>
      <c r="H8" s="67">
        <v>1.2186643517553271</v>
      </c>
      <c r="I8" s="67">
        <v>1.2782958548021626</v>
      </c>
      <c r="J8" s="67">
        <v>1.297656445879976</v>
      </c>
      <c r="K8" s="67">
        <v>1.3329091660359007</v>
      </c>
      <c r="L8" s="67">
        <v>1.3680924813531024</v>
      </c>
      <c r="M8" s="67">
        <v>1.4336902104964295</v>
      </c>
      <c r="N8" s="67">
        <v>1.5230946052726098</v>
      </c>
      <c r="O8" s="67">
        <v>1.5082377249741721</v>
      </c>
      <c r="P8" s="67">
        <v>1.555563653590365</v>
      </c>
      <c r="Q8" s="67">
        <v>1.5629356558731804</v>
      </c>
      <c r="R8" s="67">
        <v>1.5769130761716692</v>
      </c>
      <c r="S8" s="67">
        <v>1.6102471836039567</v>
      </c>
      <c r="T8" s="67">
        <v>1.9881772864089695</v>
      </c>
      <c r="U8" s="67">
        <v>1.9590449664547094</v>
      </c>
      <c r="V8" s="67">
        <v>2.0310560788561838</v>
      </c>
      <c r="W8" s="67">
        <v>2.0664745588757745</v>
      </c>
      <c r="X8" s="67">
        <v>2.0866629801106691</v>
      </c>
      <c r="Y8" s="67">
        <v>2.0873337189126659</v>
      </c>
      <c r="Z8" s="67">
        <v>2.0914098139766564</v>
      </c>
      <c r="AA8" s="67">
        <v>2.1294803817603394</v>
      </c>
      <c r="AB8" s="67">
        <v>2.1823775834796364</v>
      </c>
      <c r="AC8" s="67">
        <v>2.0633246105577556</v>
      </c>
      <c r="AD8" s="67">
        <v>2.017632088781482</v>
      </c>
      <c r="AE8" s="67">
        <v>2.0705178540532625</v>
      </c>
      <c r="AF8" s="67">
        <v>2.0870837537840563</v>
      </c>
      <c r="AG8" s="67">
        <v>2.0411453186201278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0.75732630885742502</v>
      </c>
      <c r="K9" s="65">
        <v>0.78321557814923315</v>
      </c>
      <c r="L9" s="65">
        <v>0.63386297625149501</v>
      </c>
      <c r="M9" s="65">
        <v>0.63625552157662246</v>
      </c>
      <c r="N9" s="65">
        <v>0.70161427357689032</v>
      </c>
      <c r="O9" s="65">
        <v>0.68940276160372649</v>
      </c>
      <c r="P9" s="65">
        <v>0.79088024052112915</v>
      </c>
      <c r="Q9" s="65">
        <v>0.71239588437040668</v>
      </c>
      <c r="R9" s="65">
        <v>0.73824353783867946</v>
      </c>
      <c r="S9" s="65">
        <v>0.77743239042586265</v>
      </c>
      <c r="T9" s="65">
        <v>0.79208845974147335</v>
      </c>
      <c r="U9" s="65">
        <v>0.94172736732570228</v>
      </c>
      <c r="V9" s="65">
        <v>0.96278051450465252</v>
      </c>
      <c r="W9" s="65">
        <v>0.98013698630136992</v>
      </c>
      <c r="X9" s="65">
        <v>0.9865206402695873</v>
      </c>
      <c r="Y9" s="65">
        <v>0.97487102679314364</v>
      </c>
      <c r="Z9" s="65">
        <v>0.95623451692815853</v>
      </c>
      <c r="AA9" s="65">
        <v>0.90480012843153002</v>
      </c>
      <c r="AB9" s="65">
        <v>0.91259804706258996</v>
      </c>
      <c r="AC9" s="65">
        <v>0.94279033515198751</v>
      </c>
      <c r="AD9" s="65">
        <v>0.95505097312326237</v>
      </c>
      <c r="AE9" s="65">
        <v>0.97528981086028066</v>
      </c>
      <c r="AF9" s="65">
        <v>1.0109735068192507</v>
      </c>
      <c r="AG9" s="65">
        <v>1.0618346900438325</v>
      </c>
    </row>
    <row r="10" spans="1:33" x14ac:dyDescent="0.25">
      <c r="A10" s="21" t="s">
        <v>5</v>
      </c>
      <c r="B10" s="66" t="s">
        <v>54</v>
      </c>
      <c r="C10" s="67">
        <v>1.2683878715100572</v>
      </c>
      <c r="D10" s="67" t="s">
        <v>54</v>
      </c>
      <c r="E10" s="67">
        <v>1.4883233386963095</v>
      </c>
      <c r="F10" s="67">
        <v>1.6025278810408925</v>
      </c>
      <c r="G10" s="67">
        <v>1.633749453538641</v>
      </c>
      <c r="H10" s="67" t="s">
        <v>54</v>
      </c>
      <c r="I10" s="67">
        <v>1.9059410514644739</v>
      </c>
      <c r="J10" s="67">
        <v>2.1069390343328198</v>
      </c>
      <c r="K10" s="67">
        <v>2.2457728664625214</v>
      </c>
      <c r="L10" s="67">
        <v>2.2873293329854767</v>
      </c>
      <c r="M10" s="67">
        <v>2.28747591522158</v>
      </c>
      <c r="N10" s="67">
        <v>2.3280324818135676</v>
      </c>
      <c r="O10" s="67">
        <v>2.4133333333333331</v>
      </c>
      <c r="P10" s="67">
        <v>2.4462119622245542</v>
      </c>
      <c r="Q10" s="67">
        <v>2.375914671958328</v>
      </c>
      <c r="R10" s="67">
        <v>2.3639425417951632</v>
      </c>
      <c r="S10" s="67">
        <v>2.2328397316288857</v>
      </c>
      <c r="T10" s="67">
        <v>2.2017785717059533</v>
      </c>
      <c r="U10" s="67">
        <v>2.2340027093792334</v>
      </c>
      <c r="V10" s="67">
        <v>2.2406301358880829</v>
      </c>
      <c r="W10" s="67">
        <v>2.1513513513513516</v>
      </c>
      <c r="X10" s="67">
        <v>2.1144321427174209</v>
      </c>
      <c r="Y10" s="67">
        <v>2.0882248590688692</v>
      </c>
      <c r="Z10" s="67">
        <v>2.0639822623431132</v>
      </c>
      <c r="AA10" s="67">
        <v>1.9956811157777952</v>
      </c>
      <c r="AB10" s="67">
        <v>1.8708188703060906</v>
      </c>
      <c r="AC10" s="67">
        <v>1.9126785853696622</v>
      </c>
      <c r="AD10" s="67">
        <v>1.9043829252503714</v>
      </c>
      <c r="AE10" s="67">
        <v>1.9255132184122947</v>
      </c>
      <c r="AF10" s="67">
        <v>2.0397515054501101</v>
      </c>
      <c r="AG10" s="67">
        <v>2.0810492189802536</v>
      </c>
    </row>
    <row r="11" spans="1:33" x14ac:dyDescent="0.25">
      <c r="A11" s="10" t="s">
        <v>6</v>
      </c>
      <c r="B11" s="64">
        <v>1.239691943127962</v>
      </c>
      <c r="C11" s="65">
        <v>1.2631976695094149</v>
      </c>
      <c r="D11" s="65">
        <v>1.3223180524280918</v>
      </c>
      <c r="E11" s="65">
        <v>1.3487164076586244</v>
      </c>
      <c r="F11" s="65">
        <v>1.3462005040365641</v>
      </c>
      <c r="G11" s="65">
        <v>1.3465172340875451</v>
      </c>
      <c r="H11" s="65">
        <v>1.3491105597375836</v>
      </c>
      <c r="I11" s="65">
        <v>1.2777114718524392</v>
      </c>
      <c r="J11" s="65">
        <v>1.2679886801738987</v>
      </c>
      <c r="K11" s="65">
        <v>1.2594200576738224</v>
      </c>
      <c r="L11" s="65">
        <v>1.2790641356144052</v>
      </c>
      <c r="M11" s="65">
        <v>1.2842433577204466</v>
      </c>
      <c r="N11" s="65">
        <v>1.3021955705418038</v>
      </c>
      <c r="O11" s="65">
        <v>1.3112698716720934</v>
      </c>
      <c r="P11" s="65">
        <v>1.3465552197697104</v>
      </c>
      <c r="Q11" s="65">
        <v>1.3285247520990842</v>
      </c>
      <c r="R11" s="65">
        <v>1.3748787912955238</v>
      </c>
      <c r="S11" s="65">
        <v>1.3901711618257262</v>
      </c>
      <c r="T11" s="65">
        <v>1.4104943049872829</v>
      </c>
      <c r="U11" s="65">
        <v>1.4549908646854841</v>
      </c>
      <c r="V11" s="65">
        <v>1.4816210981151754</v>
      </c>
      <c r="W11" s="65">
        <v>1.4880656610470275</v>
      </c>
      <c r="X11" s="65">
        <v>1.5172439204126749</v>
      </c>
      <c r="Y11" s="65">
        <v>1.5378484737035676</v>
      </c>
      <c r="Z11" s="65">
        <v>1.5260444867198362</v>
      </c>
      <c r="AA11" s="65">
        <v>1.556817932897667</v>
      </c>
      <c r="AB11" s="65">
        <v>1.5679798309573039</v>
      </c>
      <c r="AC11" s="65">
        <v>1.5861052329543417</v>
      </c>
      <c r="AD11" s="65">
        <v>1.6101534199872152</v>
      </c>
      <c r="AE11" s="65">
        <v>1.6209545534304266</v>
      </c>
      <c r="AF11" s="65">
        <v>1.6629655806064032</v>
      </c>
      <c r="AG11" s="65">
        <v>1.7273520184782984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0.83679847103489258</v>
      </c>
      <c r="O12" s="67">
        <v>0.57695339846238258</v>
      </c>
      <c r="P12" s="67">
        <v>0.69868612955926823</v>
      </c>
      <c r="Q12" s="67">
        <v>0.57496216538070311</v>
      </c>
      <c r="R12" s="67">
        <v>0.57260452018196251</v>
      </c>
      <c r="S12" s="67">
        <v>0.59105132875624677</v>
      </c>
      <c r="T12" s="67">
        <v>0.60546595648517365</v>
      </c>
      <c r="U12" s="67">
        <v>0.63426347126092608</v>
      </c>
      <c r="V12" s="67">
        <v>0.65011884021528943</v>
      </c>
      <c r="W12" s="67">
        <v>0.66210387214202004</v>
      </c>
      <c r="X12" s="67">
        <v>0.67046909556512635</v>
      </c>
      <c r="Y12" s="67">
        <v>0.69532347049467269</v>
      </c>
      <c r="Z12" s="67">
        <v>0.65012027257461114</v>
      </c>
      <c r="AA12" s="67">
        <v>0.68161153585103795</v>
      </c>
      <c r="AB12" s="67">
        <v>0.73687975880218715</v>
      </c>
      <c r="AC12" s="67">
        <v>0.73434879385486362</v>
      </c>
      <c r="AD12" s="67">
        <v>0.7918679916127267</v>
      </c>
      <c r="AE12" s="67">
        <v>0.8545970267194255</v>
      </c>
      <c r="AF12" s="67">
        <v>0.92609502664828447</v>
      </c>
      <c r="AG12" s="67">
        <v>0.97482143805035715</v>
      </c>
    </row>
    <row r="13" spans="1:33" x14ac:dyDescent="0.25">
      <c r="A13" s="10" t="s">
        <v>8</v>
      </c>
      <c r="B13" s="64">
        <v>0.57033982956453066</v>
      </c>
      <c r="C13" s="65">
        <v>0.6686805633896975</v>
      </c>
      <c r="D13" s="65">
        <v>0.70431767980098547</v>
      </c>
      <c r="E13" s="65">
        <v>0.63982874763544206</v>
      </c>
      <c r="F13" s="65">
        <v>0.68369721077767187</v>
      </c>
      <c r="G13" s="65">
        <v>0.72786717290423675</v>
      </c>
      <c r="H13" s="65">
        <v>0.72644977550456991</v>
      </c>
      <c r="I13" s="65">
        <v>0.75695177631256949</v>
      </c>
      <c r="J13" s="65">
        <v>0.76180792442928358</v>
      </c>
      <c r="K13" s="65">
        <v>0.73497427682449712</v>
      </c>
      <c r="L13" s="65">
        <v>0.75256516098596538</v>
      </c>
      <c r="M13" s="65">
        <v>0.76158940397350994</v>
      </c>
      <c r="N13" s="65">
        <v>0.76471780550425661</v>
      </c>
      <c r="O13" s="65">
        <v>0.79876178104530005</v>
      </c>
      <c r="P13" s="65">
        <v>0.8400742075351656</v>
      </c>
      <c r="Q13" s="65">
        <v>0.85053253834785714</v>
      </c>
      <c r="R13" s="65">
        <v>0.84968339016074035</v>
      </c>
      <c r="S13" s="65">
        <v>0.84737298972343833</v>
      </c>
      <c r="T13" s="65">
        <v>0.94014324292591289</v>
      </c>
      <c r="U13" s="65">
        <v>1.0041787698109361</v>
      </c>
      <c r="V13" s="65">
        <v>1.0255796901732182</v>
      </c>
      <c r="W13" s="65">
        <v>1.1449434448527658</v>
      </c>
      <c r="X13" s="65">
        <v>1.5593599403604994</v>
      </c>
      <c r="Y13" s="65">
        <v>1.6485363872896655</v>
      </c>
      <c r="Z13" s="65">
        <v>1.6881971361031447</v>
      </c>
      <c r="AA13" s="65">
        <v>1.5608549347695875</v>
      </c>
      <c r="AB13" s="65">
        <v>1.6136573824132798</v>
      </c>
      <c r="AC13" s="65">
        <v>1.5435371260793527</v>
      </c>
      <c r="AD13" s="65">
        <v>1.39442956567312</v>
      </c>
      <c r="AE13" s="65">
        <v>1.3876966478735933</v>
      </c>
      <c r="AF13" s="65">
        <v>1.4541733625733588</v>
      </c>
      <c r="AG13" s="65">
        <v>1.4535399711979637</v>
      </c>
    </row>
    <row r="14" spans="1:33" x14ac:dyDescent="0.25">
      <c r="A14" s="21" t="s">
        <v>9</v>
      </c>
      <c r="B14" s="66">
        <v>0.63892722198463059</v>
      </c>
      <c r="C14" s="67">
        <v>0.62166642141799888</v>
      </c>
      <c r="D14" s="67">
        <v>0.62278751416862843</v>
      </c>
      <c r="E14" s="67">
        <v>0.63691548172638413</v>
      </c>
      <c r="F14" s="67">
        <v>0.65509576624382249</v>
      </c>
      <c r="G14" s="67">
        <v>0.64713104279246381</v>
      </c>
      <c r="H14" s="67">
        <v>0.64545512279651263</v>
      </c>
      <c r="I14" s="67">
        <v>0.64088570162508252</v>
      </c>
      <c r="J14" s="67">
        <v>0.65335207283339447</v>
      </c>
      <c r="K14" s="67">
        <v>0.63096793046804778</v>
      </c>
      <c r="L14" s="67">
        <v>0.6516505562648186</v>
      </c>
      <c r="M14" s="67">
        <v>0.65544482773306079</v>
      </c>
      <c r="N14" s="67">
        <v>0.68699581996531989</v>
      </c>
      <c r="O14" s="67">
        <v>0.66798755066828475</v>
      </c>
      <c r="P14" s="67">
        <v>0.67297411511777239</v>
      </c>
      <c r="Q14" s="67">
        <v>0.71498278309969487</v>
      </c>
      <c r="R14" s="67">
        <v>0.76818007233620333</v>
      </c>
      <c r="S14" s="67">
        <v>0.82350337501383208</v>
      </c>
      <c r="T14" s="67">
        <v>0.87191488858306687</v>
      </c>
      <c r="U14" s="67">
        <v>0.90822234161127102</v>
      </c>
      <c r="V14" s="67">
        <v>0.91043788433913841</v>
      </c>
      <c r="W14" s="67">
        <v>0.91789438101868437</v>
      </c>
      <c r="X14" s="67">
        <v>0.96914367338374507</v>
      </c>
      <c r="Y14" s="67">
        <v>1.0138708564103407</v>
      </c>
      <c r="Z14" s="67">
        <v>1.0241980843525349</v>
      </c>
      <c r="AA14" s="67">
        <v>1.0571254925314688</v>
      </c>
      <c r="AB14" s="67">
        <v>1.1672240398894107</v>
      </c>
      <c r="AC14" s="67">
        <v>1.2635221952160647</v>
      </c>
      <c r="AD14" s="67">
        <v>1.3622676015813144</v>
      </c>
      <c r="AE14" s="67">
        <v>1.3952924846788137</v>
      </c>
      <c r="AF14" s="67">
        <v>1.3716623721152037</v>
      </c>
      <c r="AG14" s="67">
        <v>1.4255266576864525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0.18551411091375566</v>
      </c>
      <c r="K15" s="65">
        <v>0.21993282521638033</v>
      </c>
      <c r="L15" s="65">
        <v>0.21603761596136742</v>
      </c>
      <c r="M15" s="65">
        <v>0.21457225487452186</v>
      </c>
      <c r="N15" s="65">
        <v>0.25038074931465121</v>
      </c>
      <c r="O15" s="65">
        <v>0.27108876539942961</v>
      </c>
      <c r="P15" s="65">
        <v>0.28760498854670397</v>
      </c>
      <c r="Q15" s="65">
        <v>0.31572340773890739</v>
      </c>
      <c r="R15" s="65">
        <v>0.32846617548559942</v>
      </c>
      <c r="S15" s="65">
        <v>0.3191543947868028</v>
      </c>
      <c r="T15" s="65">
        <v>0.29763822457931655</v>
      </c>
      <c r="U15" s="65">
        <v>0.31364582301060351</v>
      </c>
      <c r="V15" s="65">
        <v>0.32057911065149952</v>
      </c>
      <c r="W15" s="65">
        <v>0.31896086038402988</v>
      </c>
      <c r="X15" s="65">
        <v>0.31694712456403862</v>
      </c>
      <c r="Y15" s="65">
        <v>0.33625455035728735</v>
      </c>
      <c r="Z15" s="65">
        <v>0.35331994166368563</v>
      </c>
      <c r="AA15" s="65">
        <v>0.33755960121369744</v>
      </c>
      <c r="AB15" s="65">
        <v>0.3510134348062437</v>
      </c>
      <c r="AC15" s="65">
        <v>0.37702018961536571</v>
      </c>
      <c r="AD15" s="65">
        <v>0.42574026579622293</v>
      </c>
      <c r="AE15" s="65">
        <v>0.47647930988003773</v>
      </c>
      <c r="AF15" s="65">
        <v>0.5072068385395353</v>
      </c>
      <c r="AG15" s="65">
        <v>0.52204957786958872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0.83959573288444456</v>
      </c>
      <c r="I16" s="67">
        <v>0.80808684393984653</v>
      </c>
      <c r="J16" s="67">
        <v>0.85967612419700201</v>
      </c>
      <c r="K16" s="67">
        <v>0.87540797405387649</v>
      </c>
      <c r="L16" s="67">
        <v>0.8424911042199581</v>
      </c>
      <c r="M16" s="67">
        <v>0.88745135319806301</v>
      </c>
      <c r="N16" s="67">
        <v>0.68316703939446077</v>
      </c>
      <c r="O16" s="67">
        <v>0.67647347534041025</v>
      </c>
      <c r="P16" s="67">
        <v>0.74833066333980747</v>
      </c>
      <c r="Q16" s="67">
        <v>0.77396571251697144</v>
      </c>
      <c r="R16" s="67">
        <v>0.80303404480508034</v>
      </c>
      <c r="S16" s="67">
        <v>0.86284378932230821</v>
      </c>
      <c r="T16" s="67">
        <v>0.8758510548877867</v>
      </c>
      <c r="U16" s="67">
        <v>0.90530547233493874</v>
      </c>
      <c r="V16" s="67">
        <v>0.98661282957194696</v>
      </c>
      <c r="W16" s="67">
        <v>0.89021504433944976</v>
      </c>
      <c r="X16" s="67">
        <v>0.81451360650609961</v>
      </c>
      <c r="Y16" s="67">
        <v>0.85476019656398738</v>
      </c>
      <c r="Z16" s="67">
        <v>0.89137353623780047</v>
      </c>
      <c r="AA16" s="67">
        <v>0.79078228325617106</v>
      </c>
      <c r="AB16" s="67">
        <v>0.79634341033846778</v>
      </c>
      <c r="AC16" s="67">
        <v>0.850068654590312</v>
      </c>
      <c r="AD16" s="67">
        <v>0.86600028972910326</v>
      </c>
      <c r="AE16" s="67">
        <v>0.93609114609589927</v>
      </c>
      <c r="AF16" s="67">
        <v>1.0422230188982944</v>
      </c>
      <c r="AG16" s="67">
        <v>1.0768262875489927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0.56311076231737611</v>
      </c>
      <c r="H17" s="65">
        <v>0.50718439958946282</v>
      </c>
      <c r="I17" s="65">
        <v>0.4541499912998086</v>
      </c>
      <c r="J17" s="65">
        <v>0.45583430931393709</v>
      </c>
      <c r="K17" s="65">
        <v>0.44993304879069379</v>
      </c>
      <c r="L17" s="65">
        <v>0.58991653043770098</v>
      </c>
      <c r="M17" s="65">
        <v>0.58335996591030148</v>
      </c>
      <c r="N17" s="65">
        <v>0.55590557795698914</v>
      </c>
      <c r="O17" s="65">
        <v>0.50694995199732862</v>
      </c>
      <c r="P17" s="65">
        <v>0.53121942079073925</v>
      </c>
      <c r="Q17" s="65">
        <v>0.56575349533096009</v>
      </c>
      <c r="R17" s="65">
        <v>0.62607932094248497</v>
      </c>
      <c r="S17" s="65">
        <v>0.58201058201058198</v>
      </c>
      <c r="T17" s="65">
        <v>0.61920062175969381</v>
      </c>
      <c r="U17" s="65">
        <v>0.60693577656796349</v>
      </c>
      <c r="V17" s="65">
        <v>0.65950611136797432</v>
      </c>
      <c r="W17" s="65">
        <v>0.63441638831141534</v>
      </c>
      <c r="X17" s="65">
        <v>0.64388750100733338</v>
      </c>
      <c r="Y17" s="65">
        <v>0.60722685482146677</v>
      </c>
      <c r="Z17" s="65">
        <v>0.6546661647445331</v>
      </c>
      <c r="AA17" s="65">
        <v>0.62654668166479188</v>
      </c>
      <c r="AB17" s="65">
        <v>0.57768250028207158</v>
      </c>
      <c r="AC17" s="65">
        <v>0.60700459373130622</v>
      </c>
      <c r="AD17" s="65">
        <v>0.6459149163403346</v>
      </c>
      <c r="AE17" s="65">
        <v>0.65964412177360099</v>
      </c>
      <c r="AF17" s="65">
        <v>0.74782231951475353</v>
      </c>
      <c r="AG17" s="65">
        <v>0.82547335408523892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1.3877628338700512</v>
      </c>
      <c r="M18" s="67" t="s">
        <v>54</v>
      </c>
      <c r="N18" s="67" t="s">
        <v>54</v>
      </c>
      <c r="O18" s="67">
        <v>1.3707527175770833</v>
      </c>
      <c r="P18" s="67">
        <v>1.442651431626073</v>
      </c>
      <c r="Q18" s="67">
        <v>1.428199791883455</v>
      </c>
      <c r="R18" s="67">
        <v>1.3709399567763962</v>
      </c>
      <c r="S18" s="67">
        <v>1.3818039968793137</v>
      </c>
      <c r="T18" s="67">
        <v>1.3327221681086348</v>
      </c>
      <c r="U18" s="67">
        <v>1.3363780778395553</v>
      </c>
      <c r="V18" s="67">
        <v>1.3848810651217205</v>
      </c>
      <c r="W18" s="67">
        <v>1.4043773503232964</v>
      </c>
      <c r="X18" s="67">
        <v>1.2525748692758676</v>
      </c>
      <c r="Y18" s="67">
        <v>1.2903978834880945</v>
      </c>
      <c r="Z18" s="67">
        <v>1.3140311804008911</v>
      </c>
      <c r="AA18" s="67">
        <v>1.2979962491363142</v>
      </c>
      <c r="AB18" s="67">
        <v>1.2940697451619083</v>
      </c>
      <c r="AC18" s="67">
        <v>1.2830005321733495</v>
      </c>
      <c r="AD18" s="67">
        <v>1.2212990261770749</v>
      </c>
      <c r="AE18" s="67">
        <v>1.2492448433589367</v>
      </c>
      <c r="AF18" s="67">
        <v>1.2261430146746968</v>
      </c>
      <c r="AG18" s="67">
        <v>1.2414276005519287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0.54446056610665461</v>
      </c>
      <c r="E19" s="65">
        <v>0.54287406061345322</v>
      </c>
      <c r="F19" s="65">
        <v>0.53903602488853353</v>
      </c>
      <c r="G19" s="65">
        <v>0.49671435564088456</v>
      </c>
      <c r="H19" s="65">
        <v>0.50252967379786495</v>
      </c>
      <c r="I19" s="65">
        <v>0.52219150375958756</v>
      </c>
      <c r="J19" s="65">
        <v>0.5064644963775885</v>
      </c>
      <c r="K19" s="65">
        <v>0.52142897305701763</v>
      </c>
      <c r="L19" s="65">
        <v>0.57179371303895699</v>
      </c>
      <c r="M19" s="65">
        <v>0.55632209550737532</v>
      </c>
      <c r="N19" s="65">
        <v>0.57565645673651378</v>
      </c>
      <c r="O19" s="65">
        <v>0.55542847884411028</v>
      </c>
      <c r="P19" s="65">
        <v>0.54974193967915264</v>
      </c>
      <c r="Q19" s="65">
        <v>0.56375646807385427</v>
      </c>
      <c r="R19" s="65">
        <v>0.62495187309898736</v>
      </c>
      <c r="S19" s="65">
        <v>0.62909637386077177</v>
      </c>
      <c r="T19" s="65">
        <v>0.67625160715563681</v>
      </c>
      <c r="U19" s="65">
        <v>0.74948998458005178</v>
      </c>
      <c r="V19" s="65">
        <v>0.79713759739486922</v>
      </c>
      <c r="W19" s="65">
        <v>0.8602869649805448</v>
      </c>
      <c r="X19" s="65">
        <v>0.89695284044270296</v>
      </c>
      <c r="Y19" s="65">
        <v>0.94582504107918675</v>
      </c>
      <c r="Z19" s="65">
        <v>0.88479780418257692</v>
      </c>
      <c r="AA19" s="65">
        <v>0.85435979243279359</v>
      </c>
      <c r="AB19" s="65">
        <v>0.79934991482721773</v>
      </c>
      <c r="AC19" s="65">
        <v>0.88681446907817973</v>
      </c>
      <c r="AD19" s="65">
        <v>1.1719976325879418</v>
      </c>
      <c r="AE19" s="65">
        <v>1.2076834653217561</v>
      </c>
      <c r="AF19" s="65">
        <v>1.2788051788735928</v>
      </c>
      <c r="AG19" s="65">
        <v>1.2978063212584787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0.3179597027913515</v>
      </c>
      <c r="O20" s="67">
        <v>0.277516462841016</v>
      </c>
      <c r="P20" s="67">
        <v>0.48001606748343034</v>
      </c>
      <c r="Q20" s="67">
        <v>0.54541848472828247</v>
      </c>
      <c r="R20" s="67">
        <v>0.56152693635593776</v>
      </c>
      <c r="S20" s="67">
        <v>0.54921949665498571</v>
      </c>
      <c r="T20" s="67">
        <v>0.5846899465639368</v>
      </c>
      <c r="U20" s="67">
        <v>0.56583850931677016</v>
      </c>
      <c r="V20" s="67">
        <v>0.67281274803101543</v>
      </c>
      <c r="W20" s="67">
        <v>0.80832641442296282</v>
      </c>
      <c r="X20" s="67">
        <v>0.82559279986153589</v>
      </c>
      <c r="Y20" s="67">
        <v>0.74875759249033691</v>
      </c>
      <c r="Z20" s="67">
        <v>0.75161357484905267</v>
      </c>
      <c r="AA20" s="67">
        <v>0.71313941825476423</v>
      </c>
      <c r="AB20" s="67">
        <v>0.72203032047591631</v>
      </c>
      <c r="AC20" s="67">
        <v>0.68524196773763502</v>
      </c>
      <c r="AD20" s="67">
        <v>0.64124056999161783</v>
      </c>
      <c r="AE20" s="67">
        <v>0.62965900079302151</v>
      </c>
      <c r="AF20" s="67">
        <v>0.7095754116694305</v>
      </c>
      <c r="AG20" s="67">
        <v>0.70526986029439309</v>
      </c>
    </row>
    <row r="21" spans="1:33" x14ac:dyDescent="0.25">
      <c r="A21" s="10" t="s">
        <v>16</v>
      </c>
      <c r="B21" s="64">
        <v>1.4118734772460881</v>
      </c>
      <c r="C21" s="65">
        <v>1.328319312598081</v>
      </c>
      <c r="D21" s="65">
        <v>1.2713633993743483</v>
      </c>
      <c r="E21" s="65">
        <v>1.2549375379658241</v>
      </c>
      <c r="F21" s="65" t="s">
        <v>54</v>
      </c>
      <c r="G21" s="65">
        <v>1.2069239261868461</v>
      </c>
      <c r="H21" s="65">
        <v>1.192103949339149</v>
      </c>
      <c r="I21" s="65">
        <v>1.2103338590956887</v>
      </c>
      <c r="J21" s="65">
        <v>1.1989583062735418</v>
      </c>
      <c r="K21" s="65">
        <v>1.2259688139059306</v>
      </c>
      <c r="L21" s="65">
        <v>1.2127142178079107</v>
      </c>
      <c r="M21" s="65">
        <v>1.2057653227627387</v>
      </c>
      <c r="N21" s="65">
        <v>1.210114455705138</v>
      </c>
      <c r="O21" s="65">
        <v>1.2043046104442237</v>
      </c>
      <c r="P21" s="65">
        <v>1.1958970580763173</v>
      </c>
      <c r="Q21" s="65">
        <v>1.2090203759761899</v>
      </c>
      <c r="R21" s="65">
        <v>1.2323146861977523</v>
      </c>
      <c r="S21" s="65">
        <v>1.2575735001986492</v>
      </c>
      <c r="T21" s="65">
        <v>1.2819065576179047</v>
      </c>
      <c r="U21" s="65">
        <v>1.3079114001417991</v>
      </c>
      <c r="V21" s="65">
        <v>1.3367837653478853</v>
      </c>
      <c r="W21" s="65">
        <v>1.3843130175235896</v>
      </c>
      <c r="X21" s="65">
        <v>1.407127727932602</v>
      </c>
      <c r="Y21" s="65">
        <v>1.3898819362455728</v>
      </c>
      <c r="Z21" s="65">
        <v>1.4167552257671869</v>
      </c>
      <c r="AA21" s="65">
        <v>1.485357821993414</v>
      </c>
      <c r="AB21" s="65">
        <v>1.5068230228350243</v>
      </c>
      <c r="AC21" s="65">
        <v>1.5510361347766153</v>
      </c>
      <c r="AD21" s="65">
        <v>1.5773726206927292</v>
      </c>
      <c r="AE21" s="65">
        <v>1.6246306071515337</v>
      </c>
      <c r="AF21" s="65">
        <v>1.6338216631414895</v>
      </c>
      <c r="AG21" s="65">
        <v>1.6670764784348602</v>
      </c>
    </row>
    <row r="22" spans="1:33" x14ac:dyDescent="0.25">
      <c r="A22" s="21" t="s">
        <v>17</v>
      </c>
      <c r="B22" s="66">
        <v>1.0871930598441406</v>
      </c>
      <c r="C22" s="67">
        <v>1.0437103289094056</v>
      </c>
      <c r="D22" s="67">
        <v>1.0287380850761132</v>
      </c>
      <c r="E22" s="67">
        <v>1.0542646642108247</v>
      </c>
      <c r="F22" s="67">
        <v>1.1102560495216656</v>
      </c>
      <c r="G22" s="67">
        <v>1.0956796917996696</v>
      </c>
      <c r="H22" s="67">
        <v>1.0892452830188681</v>
      </c>
      <c r="I22" s="67">
        <v>1.0979210251046023</v>
      </c>
      <c r="J22" s="67">
        <v>1.0917624521072797</v>
      </c>
      <c r="K22" s="67">
        <v>1.1132091868404717</v>
      </c>
      <c r="L22" s="67">
        <v>1.1131659149091797</v>
      </c>
      <c r="M22" s="67">
        <v>1.1103621369666548</v>
      </c>
      <c r="N22" s="67">
        <v>1.0863652545389817</v>
      </c>
      <c r="O22" s="67">
        <v>1.0757398568019094</v>
      </c>
      <c r="P22" s="67">
        <v>1.1551237175618587</v>
      </c>
      <c r="Q22" s="67">
        <v>1.1222901678657076</v>
      </c>
      <c r="R22" s="67">
        <v>1.148163361107851</v>
      </c>
      <c r="S22" s="67">
        <v>1.0691746466028271</v>
      </c>
      <c r="T22" s="67">
        <v>1.0480314077397646</v>
      </c>
      <c r="U22" s="67">
        <v>0.99416223554700756</v>
      </c>
      <c r="V22" s="67">
        <v>1.1452785055245471</v>
      </c>
      <c r="W22" s="67">
        <v>1.3262111801242238</v>
      </c>
      <c r="X22" s="67">
        <v>1.3829919655991851</v>
      </c>
      <c r="Y22" s="67">
        <v>1.5522157334249398</v>
      </c>
      <c r="Z22" s="67">
        <v>1.5607335243553009</v>
      </c>
      <c r="AA22" s="67">
        <v>1.5824477747502272</v>
      </c>
      <c r="AB22" s="67">
        <v>1.6155876104215587</v>
      </c>
      <c r="AC22" s="67">
        <v>1.6424484001310473</v>
      </c>
      <c r="AD22" s="67">
        <v>1.6674638605442178</v>
      </c>
      <c r="AE22" s="67">
        <v>1.6670684817624442</v>
      </c>
      <c r="AF22" s="67">
        <v>1.7388151708285444</v>
      </c>
      <c r="AG22" s="67">
        <v>1.7669433343580283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0.54706613281789318</v>
      </c>
      <c r="G23" s="65">
        <v>0.56529766211984933</v>
      </c>
      <c r="H23" s="65">
        <v>0.55698638742055995</v>
      </c>
      <c r="I23" s="65">
        <v>0.55216741011128601</v>
      </c>
      <c r="J23" s="65">
        <v>0.55039597770020321</v>
      </c>
      <c r="K23" s="65">
        <v>0.55453223460979151</v>
      </c>
      <c r="L23" s="65">
        <v>0.54368791590317289</v>
      </c>
      <c r="M23" s="65">
        <v>0.54408656691182689</v>
      </c>
      <c r="N23" s="65">
        <v>0.55362733632130645</v>
      </c>
      <c r="O23" s="65">
        <v>0.56621662342625734</v>
      </c>
      <c r="P23" s="65">
        <v>0.56947886310618223</v>
      </c>
      <c r="Q23" s="65">
        <v>0.54606957387778332</v>
      </c>
      <c r="R23" s="65">
        <v>0.5071325643447625</v>
      </c>
      <c r="S23" s="65">
        <v>0.49689559841381897</v>
      </c>
      <c r="T23" s="65">
        <v>0.4741703163635671</v>
      </c>
      <c r="U23" s="65">
        <v>0.46601517473748211</v>
      </c>
      <c r="V23" s="65">
        <v>0.53247496795768468</v>
      </c>
      <c r="W23" s="65">
        <v>0.55131879435606468</v>
      </c>
      <c r="X23" s="65">
        <v>0.58621380428952696</v>
      </c>
      <c r="Y23" s="65">
        <v>0.60626107425083109</v>
      </c>
      <c r="Z23" s="65">
        <v>0.66339711397876799</v>
      </c>
      <c r="AA23" s="65">
        <v>0.68408891671884786</v>
      </c>
      <c r="AB23" s="65">
        <v>0.69435455319043204</v>
      </c>
      <c r="AC23" s="65">
        <v>0.8832546736132395</v>
      </c>
      <c r="AD23" s="65">
        <v>0.98753939659954759</v>
      </c>
      <c r="AE23" s="65">
        <v>1.0001646552302428</v>
      </c>
      <c r="AF23" s="65">
        <v>1.0574230375176856</v>
      </c>
      <c r="AG23" s="65">
        <v>1.1020695807314895</v>
      </c>
    </row>
    <row r="24" spans="1:33" x14ac:dyDescent="0.25">
      <c r="A24" s="21" t="s">
        <v>19</v>
      </c>
      <c r="B24" s="66">
        <v>0.26009816043670053</v>
      </c>
      <c r="C24" s="67">
        <v>0.26779758234208378</v>
      </c>
      <c r="D24" s="67">
        <v>0.28724185238528427</v>
      </c>
      <c r="E24" s="67">
        <v>0.30630051903404676</v>
      </c>
      <c r="F24" s="67">
        <v>0.32426781930552562</v>
      </c>
      <c r="G24" s="67">
        <v>0.34146761522462016</v>
      </c>
      <c r="H24" s="67">
        <v>0.36374533917352714</v>
      </c>
      <c r="I24" s="67">
        <v>0.38164869697707143</v>
      </c>
      <c r="J24" s="67">
        <v>0.3997422876703588</v>
      </c>
      <c r="K24" s="67">
        <v>0.42175122232042228</v>
      </c>
      <c r="L24" s="67">
        <v>0.43412550130309058</v>
      </c>
      <c r="M24" s="67">
        <v>0.44775042932969977</v>
      </c>
      <c r="N24" s="67">
        <v>0.47088018672098453</v>
      </c>
      <c r="O24" s="67">
        <v>0.50054997951056734</v>
      </c>
      <c r="P24" s="67">
        <v>0.50608390697013139</v>
      </c>
      <c r="Q24" s="67">
        <v>0.51037897543325084</v>
      </c>
      <c r="R24" s="67">
        <v>0.6032769134099738</v>
      </c>
      <c r="S24" s="67">
        <v>0.69808241695280926</v>
      </c>
      <c r="T24" s="67">
        <v>0.94253493512961273</v>
      </c>
      <c r="U24" s="67">
        <v>0.95305452183362371</v>
      </c>
      <c r="V24" s="67">
        <v>0.97747432426052017</v>
      </c>
      <c r="W24" s="67">
        <v>1.038346316413111</v>
      </c>
      <c r="X24" s="67">
        <v>1.0379683288041996</v>
      </c>
      <c r="Y24" s="67">
        <v>1.0496452944494254</v>
      </c>
      <c r="Z24" s="67">
        <v>1.0387348520603858</v>
      </c>
      <c r="AA24" s="67">
        <v>1.0489704577540202</v>
      </c>
      <c r="AB24" s="67">
        <v>1.0840326375417755</v>
      </c>
      <c r="AC24" s="67">
        <v>1.1451088993461873</v>
      </c>
      <c r="AD24" s="67">
        <v>1.1834302668690808</v>
      </c>
      <c r="AE24" s="67">
        <v>1.2408132773380713</v>
      </c>
      <c r="AF24" s="67">
        <v>1.3576115377657911</v>
      </c>
      <c r="AG24" s="67">
        <v>1.4041526845637582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0.68407843659352541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0.85444566650200726</v>
      </c>
      <c r="K25" s="65" t="s">
        <v>54</v>
      </c>
      <c r="L25" s="65" t="s">
        <v>54</v>
      </c>
      <c r="M25" s="65" t="s">
        <v>54</v>
      </c>
      <c r="N25" s="65">
        <v>1.0293564966996438</v>
      </c>
      <c r="O25" s="65" t="s">
        <v>54</v>
      </c>
      <c r="P25" s="65">
        <v>1.120800037629154</v>
      </c>
      <c r="Q25" s="65">
        <v>1.2296986754111905</v>
      </c>
      <c r="R25" s="65">
        <v>1.2529911970624732</v>
      </c>
      <c r="S25" s="65">
        <v>1.3270765787880072</v>
      </c>
      <c r="T25" s="65">
        <v>1.4187369929544915</v>
      </c>
      <c r="U25" s="65">
        <v>1.3875353411186233</v>
      </c>
      <c r="V25" s="65">
        <v>1.4621749495511454</v>
      </c>
      <c r="W25" s="65">
        <v>1.4697677771237041</v>
      </c>
      <c r="X25" s="65">
        <v>1.5478126872699254</v>
      </c>
      <c r="Y25" s="65">
        <v>1.5684741111482381</v>
      </c>
      <c r="Z25" s="65">
        <v>1.6464705744266301</v>
      </c>
      <c r="AA25" s="65">
        <v>1.6659744162929293</v>
      </c>
      <c r="AB25" s="65">
        <v>1.7313818576334905</v>
      </c>
      <c r="AC25" s="65">
        <v>1.7225828090722843</v>
      </c>
      <c r="AD25" s="65">
        <v>1.7873053582611445</v>
      </c>
      <c r="AE25" s="65">
        <v>1.844726345011896</v>
      </c>
      <c r="AF25" s="65">
        <v>1.8393698175044215</v>
      </c>
      <c r="AG25" s="65">
        <v>1.9127444517688421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0.52454486765655262</v>
      </c>
      <c r="H26" s="67">
        <v>0.53315118721298638</v>
      </c>
      <c r="I26" s="67">
        <v>0.48037840079774802</v>
      </c>
      <c r="J26" s="67">
        <v>0.47728410114557651</v>
      </c>
      <c r="K26" s="67">
        <v>0.40616277463037165</v>
      </c>
      <c r="L26" s="67">
        <v>0.3146422072858257</v>
      </c>
      <c r="M26" s="67">
        <v>0.30625955917540093</v>
      </c>
      <c r="N26" s="67">
        <v>0.34258766020117193</v>
      </c>
      <c r="O26" s="67">
        <v>0.34565385499613349</v>
      </c>
      <c r="P26" s="67">
        <v>0.36311292517006799</v>
      </c>
      <c r="Q26" s="67">
        <v>0.36271964398404222</v>
      </c>
      <c r="R26" s="67">
        <v>0.31368708483770918</v>
      </c>
      <c r="S26" s="67">
        <v>0.30539298914572799</v>
      </c>
      <c r="T26" s="67">
        <v>0.32470966852688238</v>
      </c>
      <c r="U26" s="67">
        <v>0.31493425838848765</v>
      </c>
      <c r="V26" s="67">
        <v>0.29995243580266018</v>
      </c>
      <c r="W26" s="67">
        <v>0.34905645987358447</v>
      </c>
      <c r="X26" s="67">
        <v>0.36013787838478717</v>
      </c>
      <c r="Y26" s="67">
        <v>0.37933811001937123</v>
      </c>
      <c r="Z26" s="67">
        <v>0.36354897737011554</v>
      </c>
      <c r="AA26" s="67">
        <v>0.36748888654304041</v>
      </c>
      <c r="AB26" s="67">
        <v>0.38236689759893705</v>
      </c>
      <c r="AC26" s="67">
        <v>0.37754605491831766</v>
      </c>
      <c r="AD26" s="67">
        <v>0.369646247163958</v>
      </c>
      <c r="AE26" s="67">
        <v>0.36609052546389964</v>
      </c>
      <c r="AF26" s="67">
        <v>0.39174466779192885</v>
      </c>
      <c r="AG26" s="67">
        <v>0.39735636848512956</v>
      </c>
    </row>
    <row r="27" spans="1:33" x14ac:dyDescent="0.25">
      <c r="A27" s="10" t="s">
        <v>22</v>
      </c>
      <c r="B27" s="64" t="s">
        <v>54</v>
      </c>
      <c r="C27" s="65">
        <v>0.28454960943292446</v>
      </c>
      <c r="D27" s="65" t="s">
        <v>54</v>
      </c>
      <c r="E27" s="65">
        <v>0.35994966790814542</v>
      </c>
      <c r="F27" s="65" t="s">
        <v>54</v>
      </c>
      <c r="G27" s="65">
        <v>0.42275174793207487</v>
      </c>
      <c r="H27" s="65" t="s">
        <v>54</v>
      </c>
      <c r="I27" s="65">
        <v>0.48969735838422712</v>
      </c>
      <c r="J27" s="65" t="s">
        <v>54</v>
      </c>
      <c r="K27" s="65">
        <v>0.61372185479762453</v>
      </c>
      <c r="L27" s="65" t="s">
        <v>54</v>
      </c>
      <c r="M27" s="65">
        <v>0.69832131189960212</v>
      </c>
      <c r="N27" s="65" t="s">
        <v>54</v>
      </c>
      <c r="O27" s="65">
        <v>0.7084356537831874</v>
      </c>
      <c r="P27" s="65" t="s">
        <v>54</v>
      </c>
      <c r="Q27" s="65">
        <v>0.72313191460058068</v>
      </c>
      <c r="R27" s="65">
        <v>0.74270714004911931</v>
      </c>
      <c r="S27" s="65">
        <v>0.74099022537731463</v>
      </c>
      <c r="T27" s="65" t="s">
        <v>54</v>
      </c>
      <c r="U27" s="65" t="s">
        <v>54</v>
      </c>
      <c r="V27" s="65" t="s">
        <v>54</v>
      </c>
      <c r="W27" s="65">
        <v>0.81935300567795888</v>
      </c>
      <c r="X27" s="65">
        <v>0.86367240506446152</v>
      </c>
      <c r="Y27" s="65">
        <v>0.9809634312793124</v>
      </c>
      <c r="Z27" s="65">
        <v>0.97257804132715731</v>
      </c>
      <c r="AA27" s="65">
        <v>1.148807306764263</v>
      </c>
      <c r="AB27" s="65">
        <v>0.93500182346610705</v>
      </c>
      <c r="AC27" s="65">
        <v>1.0701362604939022</v>
      </c>
      <c r="AD27" s="65">
        <v>1.1026935664919124</v>
      </c>
      <c r="AE27" s="65">
        <v>1.134942213318294</v>
      </c>
      <c r="AF27" s="65">
        <v>1.2450660643800922</v>
      </c>
      <c r="AG27" s="65">
        <v>1.2629925268195796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0.82050540774687208</v>
      </c>
      <c r="G28" s="67">
        <v>0.7679421409554904</v>
      </c>
      <c r="H28" s="67">
        <v>0.77229895263375647</v>
      </c>
      <c r="I28" s="67">
        <v>0.7687032331099013</v>
      </c>
      <c r="J28" s="67">
        <v>0.77687635390561949</v>
      </c>
      <c r="K28" s="67">
        <v>0.71901374691916964</v>
      </c>
      <c r="L28" s="67">
        <v>0.75171000321011439</v>
      </c>
      <c r="M28" s="67">
        <v>0.70817231440061679</v>
      </c>
      <c r="N28" s="67">
        <v>0.66870747298139233</v>
      </c>
      <c r="O28" s="67">
        <v>0.64810455866865335</v>
      </c>
      <c r="P28" s="67">
        <v>0.69702733335603417</v>
      </c>
      <c r="Q28" s="67">
        <v>0.68954622267115395</v>
      </c>
      <c r="R28" s="67">
        <v>0.70474913125647753</v>
      </c>
      <c r="S28" s="67">
        <v>0.70836989026031605</v>
      </c>
      <c r="T28" s="67">
        <v>0.69314773445357214</v>
      </c>
      <c r="U28" s="67">
        <v>0.72405090869478383</v>
      </c>
      <c r="V28" s="67">
        <v>0.83822621231254191</v>
      </c>
      <c r="W28" s="67">
        <v>0.82017470373271872</v>
      </c>
      <c r="X28" s="67">
        <v>0.82043785048632445</v>
      </c>
      <c r="Y28" s="67">
        <v>0.78303113239822109</v>
      </c>
      <c r="Z28" s="67">
        <v>0.79139959067089494</v>
      </c>
      <c r="AA28" s="67">
        <v>0.77592519077235245</v>
      </c>
      <c r="AB28" s="67">
        <v>0.76551560716055234</v>
      </c>
      <c r="AC28" s="67">
        <v>0.80138770623793332</v>
      </c>
      <c r="AD28" s="67">
        <v>0.83755527087896187</v>
      </c>
      <c r="AE28" s="67">
        <v>0.86684470327459218</v>
      </c>
      <c r="AF28" s="67">
        <v>0.93390355429395555</v>
      </c>
      <c r="AG28" s="67">
        <v>0.9373951834708526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1.0709523551411999</v>
      </c>
      <c r="H29" s="65">
        <v>0.98233739230454453</v>
      </c>
      <c r="I29" s="65">
        <v>0.89953586878154301</v>
      </c>
      <c r="J29" s="65">
        <v>0.93488508469224341</v>
      </c>
      <c r="K29" s="65">
        <v>0.94346956908040858</v>
      </c>
      <c r="L29" s="65">
        <v>0.93665959726261017</v>
      </c>
      <c r="M29" s="65">
        <v>0.93568268530495569</v>
      </c>
      <c r="N29" s="65">
        <v>0.92190309048882801</v>
      </c>
      <c r="O29" s="65">
        <v>0.73051076711681728</v>
      </c>
      <c r="P29" s="65">
        <v>0.76329505442169587</v>
      </c>
      <c r="Q29" s="65">
        <v>0.9672423805734196</v>
      </c>
      <c r="R29" s="65">
        <v>1.0368778256588349</v>
      </c>
      <c r="S29" s="65">
        <v>1.0622669343933122</v>
      </c>
      <c r="T29" s="65">
        <v>1.1587858435029434</v>
      </c>
      <c r="U29" s="65">
        <v>1.2610891501620818</v>
      </c>
      <c r="V29" s="65">
        <v>1.3431317597724772</v>
      </c>
      <c r="W29" s="65">
        <v>1.6119292689363949</v>
      </c>
      <c r="X29" s="65">
        <v>1.5958988787995054</v>
      </c>
      <c r="Y29" s="65">
        <v>1.6415690248030093</v>
      </c>
      <c r="Z29" s="65">
        <v>1.5956293537411317</v>
      </c>
      <c r="AA29" s="65">
        <v>1.5071091051639014</v>
      </c>
      <c r="AB29" s="65">
        <v>1.4984550401065344</v>
      </c>
      <c r="AC29" s="65">
        <v>1.4874236726111043</v>
      </c>
      <c r="AD29" s="65">
        <v>1.5365927725478286</v>
      </c>
      <c r="AE29" s="65">
        <v>1.6236913810411586</v>
      </c>
      <c r="AF29" s="65">
        <v>1.6200843102153952</v>
      </c>
      <c r="AG29" s="65">
        <v>1.6573436535448027</v>
      </c>
    </row>
    <row r="30" spans="1:33" x14ac:dyDescent="0.25">
      <c r="A30" s="21" t="s">
        <v>25</v>
      </c>
      <c r="B30" s="66">
        <v>0.49447929380375233</v>
      </c>
      <c r="C30" s="67">
        <v>0.50770611580910718</v>
      </c>
      <c r="D30" s="67">
        <v>0.52136812913318631</v>
      </c>
      <c r="E30" s="67">
        <v>0.55425936768149875</v>
      </c>
      <c r="F30" s="67">
        <v>0.59119954703550925</v>
      </c>
      <c r="G30" s="67">
        <v>0.57718062691219763</v>
      </c>
      <c r="H30" s="67">
        <v>0.62070020200870635</v>
      </c>
      <c r="I30" s="67">
        <v>0.59755219582433405</v>
      </c>
      <c r="J30" s="67">
        <v>0.63782491312658884</v>
      </c>
      <c r="K30" s="67">
        <v>0.64234553473819123</v>
      </c>
      <c r="L30" s="67">
        <v>0.72198246191602067</v>
      </c>
      <c r="M30" s="67">
        <v>0.72920532566338836</v>
      </c>
      <c r="N30" s="67">
        <v>0.75970009902390723</v>
      </c>
      <c r="O30" s="67">
        <v>0.83058003037497186</v>
      </c>
      <c r="P30" s="67">
        <v>0.85647567819155968</v>
      </c>
      <c r="Q30" s="67">
        <v>0.88697448285662073</v>
      </c>
      <c r="R30" s="67">
        <v>0.9212911277623671</v>
      </c>
      <c r="S30" s="67">
        <v>0.94983233363245645</v>
      </c>
      <c r="T30" s="67">
        <v>1.0175268091771601</v>
      </c>
      <c r="U30" s="67">
        <v>1.1120866389623472</v>
      </c>
      <c r="V30" s="67">
        <v>1.1382299714445372</v>
      </c>
      <c r="W30" s="67">
        <v>1.1313516527447558</v>
      </c>
      <c r="X30" s="67">
        <v>1.1443985949222111</v>
      </c>
      <c r="Y30" s="67">
        <v>1.141966432246613</v>
      </c>
      <c r="Z30" s="67">
        <v>1.1131662191386336</v>
      </c>
      <c r="AA30" s="67">
        <v>1.0863023773984901</v>
      </c>
      <c r="AB30" s="67">
        <v>1.0901172334184077</v>
      </c>
      <c r="AC30" s="67">
        <v>1.1131146779760708</v>
      </c>
      <c r="AD30" s="67">
        <v>1.1393551448576666</v>
      </c>
      <c r="AE30" s="67">
        <v>1.1381657575951329</v>
      </c>
      <c r="AF30" s="67">
        <v>1.1896876523881632</v>
      </c>
      <c r="AG30" s="67">
        <v>1.2498021141225391</v>
      </c>
    </row>
    <row r="31" spans="1:33" x14ac:dyDescent="0.25">
      <c r="A31" s="10" t="s">
        <v>26</v>
      </c>
      <c r="B31" s="64" t="s">
        <v>54</v>
      </c>
      <c r="C31" s="65">
        <v>1.1833112582781458</v>
      </c>
      <c r="D31" s="65" t="s">
        <v>54</v>
      </c>
      <c r="E31" s="65">
        <v>1.3949254834339204</v>
      </c>
      <c r="F31" s="65" t="s">
        <v>54</v>
      </c>
      <c r="G31" s="65">
        <v>1.5332925336597307</v>
      </c>
      <c r="H31" s="65" t="s">
        <v>54</v>
      </c>
      <c r="I31" s="65">
        <v>1.6374568728436421</v>
      </c>
      <c r="J31" s="65" t="s">
        <v>54</v>
      </c>
      <c r="K31" s="65">
        <v>1.6059058721518378</v>
      </c>
      <c r="L31" s="65" t="s">
        <v>54</v>
      </c>
      <c r="M31" s="65">
        <v>1.6625213025655197</v>
      </c>
      <c r="N31" s="65" t="s">
        <v>54</v>
      </c>
      <c r="O31" s="65">
        <v>1.6894619872210388</v>
      </c>
      <c r="P31" s="65">
        <v>1.689099724928901</v>
      </c>
      <c r="Q31" s="65">
        <v>1.8062134656140107</v>
      </c>
      <c r="R31" s="65">
        <v>1.8002698746683747</v>
      </c>
      <c r="S31" s="65">
        <v>1.6834223642743791</v>
      </c>
      <c r="T31" s="65">
        <v>1.7661071888459661</v>
      </c>
      <c r="U31" s="65">
        <v>1.754143709044736</v>
      </c>
      <c r="V31" s="65">
        <v>1.7443558199269977</v>
      </c>
      <c r="W31" s="65">
        <v>1.7276351143020743</v>
      </c>
      <c r="X31" s="65">
        <v>1.7767866902778688</v>
      </c>
      <c r="Y31" s="65">
        <v>1.7529610462724377</v>
      </c>
      <c r="Z31" s="65">
        <v>1.7825065664438704</v>
      </c>
      <c r="AA31" s="65">
        <v>1.7581911155068284</v>
      </c>
      <c r="AB31" s="65">
        <v>1.8737216173219562</v>
      </c>
      <c r="AC31" s="65">
        <v>1.7933370976849237</v>
      </c>
      <c r="AD31" s="65">
        <v>1.8260136140824386</v>
      </c>
      <c r="AE31" s="65">
        <v>1.8185620708704917</v>
      </c>
      <c r="AF31" s="65">
        <v>1.9092599999999997</v>
      </c>
      <c r="AG31" s="65">
        <v>2.291349631415641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0.97895321762930942</v>
      </c>
      <c r="R32" s="71">
        <v>1.0029942733542851</v>
      </c>
      <c r="S32" s="71">
        <v>1.0166534420834752</v>
      </c>
      <c r="T32" s="71" t="s">
        <v>54</v>
      </c>
      <c r="U32" s="71" t="s">
        <v>54</v>
      </c>
      <c r="V32" s="71" t="s">
        <v>54</v>
      </c>
      <c r="W32" s="71">
        <v>1.1516939342778632</v>
      </c>
      <c r="X32" s="71">
        <v>1.1874038349580225</v>
      </c>
      <c r="Y32" s="71">
        <v>1.2097667723080827</v>
      </c>
      <c r="Z32" s="71">
        <v>1.2211286929768161</v>
      </c>
      <c r="AA32" s="71">
        <v>1.2493191064417586</v>
      </c>
      <c r="AB32" s="71">
        <v>1.2723839198502269</v>
      </c>
      <c r="AC32" s="71">
        <v>1.3190916761472529</v>
      </c>
      <c r="AD32" s="71">
        <v>1.3671429428706565</v>
      </c>
      <c r="AE32" s="71">
        <v>1.3948728369233201</v>
      </c>
      <c r="AF32" s="71">
        <v>1.4322418935439079</v>
      </c>
      <c r="AG32" s="71">
        <v>1.4905602271291314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0.27120029737806323</v>
      </c>
      <c r="J33" s="65">
        <v>0.26583108571747938</v>
      </c>
      <c r="K33" s="65">
        <v>0.26740970556913335</v>
      </c>
      <c r="L33" s="65">
        <v>0.27053793824216343</v>
      </c>
      <c r="M33" s="65">
        <v>0.27424236007401054</v>
      </c>
      <c r="N33" s="65">
        <v>0.2803824412757871</v>
      </c>
      <c r="O33" s="65">
        <v>0.27410746120593454</v>
      </c>
      <c r="P33" s="65">
        <v>0.27361609703594381</v>
      </c>
      <c r="Q33" s="65">
        <v>0.27874322514041316</v>
      </c>
      <c r="R33" s="65">
        <v>0.28791502368230709</v>
      </c>
      <c r="S33" s="65">
        <v>0.3004423004140564</v>
      </c>
      <c r="T33" s="65">
        <v>0.31613253967813693</v>
      </c>
      <c r="U33" s="65">
        <v>0.32388038282793719</v>
      </c>
      <c r="V33" s="65">
        <v>0.35319284732964812</v>
      </c>
      <c r="W33" s="65">
        <v>0.36697789734662656</v>
      </c>
      <c r="X33" s="65">
        <v>0.37362325129667512</v>
      </c>
      <c r="Y33" s="65">
        <v>0.38347786445661247</v>
      </c>
      <c r="Z33" s="65">
        <v>0.43629999609308168</v>
      </c>
      <c r="AA33" s="65">
        <v>0.44003728196771869</v>
      </c>
      <c r="AB33" s="65">
        <v>0.44702892500783387</v>
      </c>
      <c r="AC33" s="65">
        <v>0.43573813178139154</v>
      </c>
      <c r="AD33" s="65">
        <v>0.44946571690723375</v>
      </c>
      <c r="AE33" s="65">
        <v>0.45133173625409817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0.89629658475797358</v>
      </c>
      <c r="C34" s="67" t="s">
        <v>54</v>
      </c>
      <c r="D34" s="67">
        <v>1.043369857620891</v>
      </c>
      <c r="E34" s="67" t="s">
        <v>54</v>
      </c>
      <c r="F34" s="67">
        <v>1.0640633419879486</v>
      </c>
      <c r="G34" s="67" t="s">
        <v>54</v>
      </c>
      <c r="H34" s="67">
        <v>1.0887074740102276</v>
      </c>
      <c r="I34" s="67" t="s">
        <v>54</v>
      </c>
      <c r="J34" s="67">
        <v>1.0641189798408179</v>
      </c>
      <c r="K34" s="67" t="s">
        <v>54</v>
      </c>
      <c r="L34" s="67">
        <v>1.061908357950381</v>
      </c>
      <c r="M34" s="67" t="s">
        <v>54</v>
      </c>
      <c r="N34" s="67">
        <v>1.1429409068133602</v>
      </c>
      <c r="O34" s="67" t="s">
        <v>54</v>
      </c>
      <c r="P34" s="67">
        <v>1.1795407479595565</v>
      </c>
      <c r="Q34" s="67" t="s">
        <v>54</v>
      </c>
      <c r="R34" s="67">
        <v>1.2168824433346139</v>
      </c>
      <c r="S34" s="67" t="s">
        <v>54</v>
      </c>
      <c r="T34" s="67">
        <v>1.2746013646308454</v>
      </c>
      <c r="U34" s="67" t="s">
        <v>54</v>
      </c>
      <c r="V34" s="67">
        <v>1.3201729158107214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0.10238047976057779</v>
      </c>
      <c r="D37" s="65">
        <v>0.10193191437900592</v>
      </c>
      <c r="E37" s="65">
        <v>0.10444856903364864</v>
      </c>
      <c r="F37" s="65">
        <v>0.11610703431917575</v>
      </c>
      <c r="G37" s="65">
        <v>0.1104385513847058</v>
      </c>
      <c r="H37" s="65">
        <v>0.11660623640319071</v>
      </c>
      <c r="I37" s="65">
        <v>0.11904898309939846</v>
      </c>
      <c r="J37" s="65">
        <v>0.10691280773532286</v>
      </c>
      <c r="K37" s="65">
        <v>0.11509370535339104</v>
      </c>
      <c r="L37" s="65">
        <v>0.12792273011028646</v>
      </c>
      <c r="M37" s="65">
        <v>0.13139030454551698</v>
      </c>
      <c r="N37" s="65">
        <v>0.14126596615720521</v>
      </c>
      <c r="O37" s="65">
        <v>0.14847984702180753</v>
      </c>
      <c r="P37" s="65">
        <v>0.15520534848648065</v>
      </c>
      <c r="Q37" s="65">
        <v>0.18283373745763393</v>
      </c>
      <c r="R37" s="65">
        <v>0.20038843394062258</v>
      </c>
      <c r="S37" s="65">
        <v>0.23050078995233733</v>
      </c>
      <c r="T37" s="65">
        <v>0.26009171033825634</v>
      </c>
      <c r="U37" s="65">
        <v>0.30216437199978902</v>
      </c>
      <c r="V37" s="65">
        <v>0.33556649366007485</v>
      </c>
      <c r="W37" s="65">
        <v>0.37835358811486164</v>
      </c>
      <c r="X37" s="65">
        <v>0.42579274529860728</v>
      </c>
      <c r="Y37" s="65">
        <v>0.46301055032044136</v>
      </c>
      <c r="Z37" s="65">
        <v>0.48600243618122047</v>
      </c>
      <c r="AA37" s="65">
        <v>0.4925114779874214</v>
      </c>
      <c r="AB37" s="65">
        <v>0.50863096596498125</v>
      </c>
      <c r="AC37" s="65">
        <v>0.53033174682479167</v>
      </c>
      <c r="AD37" s="65">
        <v>0.578164168272149</v>
      </c>
      <c r="AE37" s="65">
        <v>0.63631003220804006</v>
      </c>
      <c r="AF37" s="65">
        <v>0.69733929713311316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0.17345243490779785</v>
      </c>
      <c r="T38" s="67">
        <v>0.19223464726661058</v>
      </c>
      <c r="U38" s="67">
        <v>0.16054551611612225</v>
      </c>
      <c r="V38" s="67">
        <v>0.16115053431688778</v>
      </c>
      <c r="W38" s="67">
        <v>0.17432717607618436</v>
      </c>
      <c r="X38" s="67">
        <v>0.19186577146004352</v>
      </c>
      <c r="Y38" s="67">
        <v>0.16453967601621969</v>
      </c>
      <c r="Z38" s="67">
        <v>0.19485235097079637</v>
      </c>
      <c r="AA38" s="67">
        <v>0.18402588377084564</v>
      </c>
      <c r="AB38" s="67">
        <v>0.19816163760354713</v>
      </c>
      <c r="AC38" s="67">
        <v>0.19329182747142756</v>
      </c>
      <c r="AD38" s="67">
        <v>0.19181222347515822</v>
      </c>
      <c r="AE38" s="67">
        <v>0.1829617131115209</v>
      </c>
      <c r="AF38" s="67">
        <v>0.20716320024934104</v>
      </c>
      <c r="AG38" s="67" t="s">
        <v>54</v>
      </c>
    </row>
    <row r="39" spans="1:33" s="9" customFormat="1" x14ac:dyDescent="0.25">
      <c r="A39" s="10" t="s">
        <v>34</v>
      </c>
      <c r="B39" s="64">
        <v>0.8665207877461707</v>
      </c>
      <c r="C39" s="65">
        <v>0.91165270373191154</v>
      </c>
      <c r="D39" s="65">
        <v>0.94242424242424239</v>
      </c>
      <c r="E39" s="65">
        <v>1.034142640364188</v>
      </c>
      <c r="F39" s="65">
        <v>1.0721336370539105</v>
      </c>
      <c r="G39" s="65">
        <v>1.2483419307295507</v>
      </c>
      <c r="H39" s="65">
        <v>1.1188191881918819</v>
      </c>
      <c r="I39" s="65">
        <v>1.5501081470800289</v>
      </c>
      <c r="J39" s="65">
        <v>1.6143465909090908</v>
      </c>
      <c r="K39" s="65">
        <v>1.6562716562716562</v>
      </c>
      <c r="L39" s="65">
        <v>1.7830188679245282</v>
      </c>
      <c r="M39" s="65">
        <v>1.9339999999999999</v>
      </c>
      <c r="N39" s="65">
        <v>1.8898648648648648</v>
      </c>
      <c r="O39" s="65">
        <v>1.971830985915493</v>
      </c>
      <c r="P39" s="65" t="s">
        <v>54</v>
      </c>
      <c r="Q39" s="65">
        <v>1.9962871287128714</v>
      </c>
      <c r="R39" s="65">
        <v>2.0052847915443333</v>
      </c>
      <c r="S39" s="65">
        <v>1.6743402582818641</v>
      </c>
      <c r="T39" s="65">
        <v>1.7384272169548243</v>
      </c>
      <c r="U39" s="65">
        <v>2.0637910085054676</v>
      </c>
      <c r="V39" s="65" t="s">
        <v>54</v>
      </c>
      <c r="W39" s="65">
        <v>1.9744370054777847</v>
      </c>
      <c r="X39" s="65" t="s">
        <v>54</v>
      </c>
      <c r="Y39" s="65">
        <v>1.5971978984238178</v>
      </c>
      <c r="Z39" s="65" t="s">
        <v>54</v>
      </c>
      <c r="AA39" s="65">
        <v>1.6293628808864264</v>
      </c>
      <c r="AB39" s="65">
        <v>1.7207207207207209</v>
      </c>
      <c r="AC39" s="65">
        <v>1.6126080325368584</v>
      </c>
      <c r="AD39" s="65">
        <v>1.5656465942744324</v>
      </c>
      <c r="AE39" s="65" t="s">
        <v>54</v>
      </c>
      <c r="AF39" s="65" t="s">
        <v>54</v>
      </c>
      <c r="AG39" s="65">
        <v>2.0843989769820972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2.0126072041166383</v>
      </c>
      <c r="X40" s="67">
        <v>2.1210704151773441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1.2296638126007191</v>
      </c>
      <c r="C41" s="65">
        <v>1.2180253551726858</v>
      </c>
      <c r="D41" s="65">
        <v>1.2429319198923416</v>
      </c>
      <c r="E41" s="65">
        <v>1.244810753935278</v>
      </c>
      <c r="F41" s="65">
        <v>1.2360927399489423</v>
      </c>
      <c r="G41" s="65">
        <v>1.2298866307614484</v>
      </c>
      <c r="H41" s="65">
        <v>1.3254603825745752</v>
      </c>
      <c r="I41" s="65">
        <v>1.3192695344204235</v>
      </c>
      <c r="J41" s="65">
        <v>1.3816731105106808</v>
      </c>
      <c r="K41" s="65">
        <v>1.3907067528105186</v>
      </c>
      <c r="L41" s="65">
        <v>1.3669364426154549</v>
      </c>
      <c r="M41" s="65">
        <v>1.3296313293559736</v>
      </c>
      <c r="N41" s="65">
        <v>1.2905536551766836</v>
      </c>
      <c r="O41" s="65">
        <v>1.3295787503287388</v>
      </c>
      <c r="P41" s="65">
        <v>1.3424888478695585</v>
      </c>
      <c r="Q41" s="65">
        <v>1.3685965420945811</v>
      </c>
      <c r="R41" s="65">
        <v>1.3795859916046613</v>
      </c>
      <c r="S41" s="65">
        <v>1.3714642250387143</v>
      </c>
      <c r="T41" s="65">
        <v>1.3292060050292873</v>
      </c>
      <c r="U41" s="65">
        <v>1.338113517959967</v>
      </c>
      <c r="V41" s="65">
        <v>1.3391214154972544</v>
      </c>
      <c r="W41" s="65">
        <v>1.3309437830890229</v>
      </c>
      <c r="X41" s="65">
        <v>1.3115120883862119</v>
      </c>
      <c r="Y41" s="65">
        <v>1.3282634050520241</v>
      </c>
      <c r="Z41" s="65">
        <v>1.368351470318518</v>
      </c>
      <c r="AA41" s="65">
        <v>1.3355184834701914</v>
      </c>
      <c r="AB41" s="65">
        <v>1.3189694275605552</v>
      </c>
      <c r="AC41" s="65">
        <v>1.3328181110845103</v>
      </c>
      <c r="AD41" s="65">
        <v>1.3188556892038936</v>
      </c>
      <c r="AE41" s="65">
        <v>1.3165736355024411</v>
      </c>
      <c r="AF41" s="65">
        <v>1.3354134622427305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>
        <v>0.19403437960147599</v>
      </c>
      <c r="J42" s="67" t="s">
        <v>54</v>
      </c>
      <c r="K42" s="67" t="s">
        <v>54</v>
      </c>
      <c r="L42" s="67" t="s">
        <v>54</v>
      </c>
      <c r="M42" s="67">
        <v>0.17551442884941831</v>
      </c>
      <c r="N42" s="67" t="s">
        <v>54</v>
      </c>
      <c r="O42" s="67">
        <v>0.21323905387558836</v>
      </c>
      <c r="P42" s="67">
        <v>0.24657068367126656</v>
      </c>
      <c r="Q42" s="67">
        <v>0.22553320959518833</v>
      </c>
      <c r="R42" s="67">
        <v>0.23090283780964022</v>
      </c>
      <c r="S42" s="67">
        <v>0.23280397704068373</v>
      </c>
      <c r="T42" s="67">
        <v>0.21118794095262911</v>
      </c>
      <c r="U42" s="67">
        <v>0.21763924389522185</v>
      </c>
      <c r="V42" s="67">
        <v>0.21385567159849145</v>
      </c>
      <c r="W42" s="67">
        <v>0.22017206700734182</v>
      </c>
      <c r="X42" s="67">
        <v>0.24298470006724485</v>
      </c>
      <c r="Y42" s="67">
        <v>0.25533096545043593</v>
      </c>
      <c r="Z42" s="67">
        <v>0.25395641179694051</v>
      </c>
      <c r="AA42" s="67">
        <v>0.26081749858646691</v>
      </c>
      <c r="AB42" s="67">
        <v>0.26953055689336142</v>
      </c>
      <c r="AC42" s="67">
        <v>0.27373443752435261</v>
      </c>
      <c r="AD42" s="67">
        <v>0.26702223442217954</v>
      </c>
      <c r="AE42" s="67">
        <v>0.25600278900788381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0.74507798391872249</v>
      </c>
      <c r="H43" s="65">
        <v>0.6501209667760558</v>
      </c>
      <c r="I43" s="65">
        <v>0.64302093977049601</v>
      </c>
      <c r="J43" s="65">
        <v>0.64486365390494615</v>
      </c>
      <c r="K43" s="65">
        <v>0.6788311464513429</v>
      </c>
      <c r="L43" s="65">
        <v>0.65213715581164688</v>
      </c>
      <c r="M43" s="65">
        <v>0.76670213750346994</v>
      </c>
      <c r="N43" s="65">
        <v>0.77487405541561716</v>
      </c>
      <c r="O43" s="65">
        <v>0.83797587975879761</v>
      </c>
      <c r="P43" s="65">
        <v>0.85554778612021032</v>
      </c>
      <c r="Q43" s="65">
        <v>0.94321387849853278</v>
      </c>
      <c r="R43" s="65">
        <v>1.0246612524096412</v>
      </c>
      <c r="S43" s="65">
        <v>1.1434491940529092</v>
      </c>
      <c r="T43" s="65">
        <v>1.2384526860793783</v>
      </c>
      <c r="U43" s="65">
        <v>1.3047447698373835</v>
      </c>
      <c r="V43" s="65">
        <v>1.3948784914783132</v>
      </c>
      <c r="W43" s="65">
        <v>1.4734029572503211</v>
      </c>
      <c r="X43" s="65">
        <v>1.5868289579559844</v>
      </c>
      <c r="Y43" s="65">
        <v>1.5867716637548717</v>
      </c>
      <c r="Z43" s="65">
        <v>1.6637630209829632</v>
      </c>
      <c r="AA43" s="65">
        <v>1.688563367105093</v>
      </c>
      <c r="AB43" s="65">
        <v>1.6941440701483204</v>
      </c>
      <c r="AC43" s="65">
        <v>1.7631607686972024</v>
      </c>
      <c r="AD43" s="65">
        <v>1.868513381646963</v>
      </c>
      <c r="AE43" s="65">
        <v>1.9381363731934136</v>
      </c>
      <c r="AF43" s="65">
        <v>2.0273146926256773</v>
      </c>
      <c r="AG43" s="65" t="s">
        <v>54</v>
      </c>
    </row>
    <row r="44" spans="1:33" x14ac:dyDescent="0.25">
      <c r="A44" s="21" t="s">
        <v>39</v>
      </c>
      <c r="B44" s="66">
        <v>0.86544125871518585</v>
      </c>
      <c r="C44" s="67">
        <v>0.88948071261646788</v>
      </c>
      <c r="D44" s="67">
        <v>0.93765803871086395</v>
      </c>
      <c r="E44" s="67">
        <v>0.96710446309132925</v>
      </c>
      <c r="F44" s="67">
        <v>1.0707948767650259</v>
      </c>
      <c r="G44" s="67">
        <v>1.0639141060171289</v>
      </c>
      <c r="H44" s="67">
        <v>1.0439684165413643</v>
      </c>
      <c r="I44" s="67">
        <v>1.0378924421711038</v>
      </c>
      <c r="J44" s="67">
        <v>1.0301890210340767</v>
      </c>
      <c r="K44" s="67">
        <v>1.0410610144406049</v>
      </c>
      <c r="L44" s="67">
        <v>1.1146879418031208</v>
      </c>
      <c r="M44" s="67">
        <v>1.178389398572885</v>
      </c>
      <c r="N44" s="67">
        <v>1.1761383329696145</v>
      </c>
      <c r="O44" s="67">
        <v>1.2336822002487717</v>
      </c>
      <c r="P44" s="67">
        <v>1.3008436601872742</v>
      </c>
      <c r="Q44" s="67">
        <v>1.3307399155008461</v>
      </c>
      <c r="R44" s="67">
        <v>1.3740828949026056</v>
      </c>
      <c r="S44" s="67">
        <v>1.4632251686028035</v>
      </c>
      <c r="T44" s="67">
        <v>1.4886804600901389</v>
      </c>
      <c r="U44" s="67">
        <v>1.3966493629070316</v>
      </c>
      <c r="V44" s="67">
        <v>1.3511116264239544</v>
      </c>
      <c r="W44" s="67">
        <v>1.368547145057327</v>
      </c>
      <c r="X44" s="67">
        <v>1.3066425564377138</v>
      </c>
      <c r="Y44" s="67">
        <v>1.300650017869907</v>
      </c>
      <c r="Z44" s="67">
        <v>1.3143428841397327</v>
      </c>
      <c r="AA44" s="67">
        <v>1.3510471608589145</v>
      </c>
      <c r="AB44" s="67">
        <v>1.2492690418026111</v>
      </c>
      <c r="AC44" s="67">
        <v>1.2406489795481546</v>
      </c>
      <c r="AD44" s="67">
        <v>1.3207348417814855</v>
      </c>
      <c r="AE44" s="67">
        <v>1.3212618329077357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9.8530410801057872E-2</v>
      </c>
      <c r="F46" s="67">
        <v>0.10997932276232318</v>
      </c>
      <c r="G46" s="67">
        <v>0.10348750112665461</v>
      </c>
      <c r="H46" s="67">
        <v>0.10126454698499512</v>
      </c>
      <c r="I46" s="67">
        <v>0.10410668111965496</v>
      </c>
      <c r="J46" s="67">
        <v>0.10771240751437137</v>
      </c>
      <c r="K46" s="67">
        <v>0.10805195935271067</v>
      </c>
      <c r="L46" s="67" t="s">
        <v>54</v>
      </c>
      <c r="M46" s="67">
        <v>0.11531266170441427</v>
      </c>
      <c r="N46" s="67" t="s">
        <v>54</v>
      </c>
      <c r="O46" s="67">
        <v>0.15400899232462908</v>
      </c>
      <c r="P46" s="67">
        <v>0.1867709698354639</v>
      </c>
      <c r="Q46" s="67">
        <v>0.20037544206627225</v>
      </c>
      <c r="R46" s="67">
        <v>0.15556572522382303</v>
      </c>
      <c r="S46" s="67">
        <v>0.16010942279702348</v>
      </c>
      <c r="T46" s="67" t="s">
        <v>54</v>
      </c>
      <c r="U46" s="67" t="s">
        <v>54</v>
      </c>
      <c r="V46" s="67">
        <v>0.1549283916614658</v>
      </c>
      <c r="W46" s="67">
        <v>0.15682266840424966</v>
      </c>
      <c r="X46" s="67">
        <v>0.12165779661546031</v>
      </c>
      <c r="Y46" s="67">
        <v>0.12070020656491356</v>
      </c>
      <c r="Z46" s="67">
        <v>0.10631613389682523</v>
      </c>
      <c r="AA46" s="67">
        <v>0.11330045872281573</v>
      </c>
      <c r="AB46" s="67">
        <v>0.13012092108852413</v>
      </c>
      <c r="AC46" s="67">
        <v>0.12732014094992594</v>
      </c>
      <c r="AD46" s="67">
        <v>0.12223741615839036</v>
      </c>
      <c r="AE46" s="67">
        <v>0.12317503811437214</v>
      </c>
      <c r="AF46" s="67">
        <v>0.13816302473136896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0.99812715623459825</v>
      </c>
      <c r="D47" s="65" t="s">
        <v>54</v>
      </c>
      <c r="E47" s="65">
        <v>1.082892156862745</v>
      </c>
      <c r="F47" s="65" t="s">
        <v>54</v>
      </c>
      <c r="G47" s="65">
        <v>1.1334280303030302</v>
      </c>
      <c r="H47" s="65" t="s">
        <v>54</v>
      </c>
      <c r="I47" s="65">
        <v>1.120081044574516</v>
      </c>
      <c r="J47" s="65" t="s">
        <v>54</v>
      </c>
      <c r="K47" s="65">
        <v>1.1038678835289004</v>
      </c>
      <c r="L47" s="65" t="s">
        <v>54</v>
      </c>
      <c r="M47" s="65">
        <v>1.1525679758308156</v>
      </c>
      <c r="N47" s="65">
        <v>1.1582147477360933</v>
      </c>
      <c r="O47" s="65">
        <v>1.2473960612691466</v>
      </c>
      <c r="P47" s="65">
        <v>1.2719458987783594</v>
      </c>
      <c r="Q47" s="65">
        <v>1.2921949115998275</v>
      </c>
      <c r="R47" s="65">
        <v>1.3034641068447412</v>
      </c>
      <c r="S47" s="65">
        <v>1.3508032128514056</v>
      </c>
      <c r="T47" s="65">
        <v>1.3807392996108949</v>
      </c>
      <c r="U47" s="65">
        <v>1.4103556076592421</v>
      </c>
      <c r="V47" s="65">
        <v>1.4153996865203764</v>
      </c>
      <c r="W47" s="65">
        <v>1.4271919660100427</v>
      </c>
      <c r="X47" s="65">
        <v>1.4272142316426948</v>
      </c>
      <c r="Y47" s="65">
        <v>1.4422155688622755</v>
      </c>
      <c r="Z47" s="65">
        <v>1.4924814814814815</v>
      </c>
      <c r="AA47" s="65">
        <v>1.5649077490774908</v>
      </c>
      <c r="AB47" s="65">
        <v>1.6164151637835849</v>
      </c>
      <c r="AC47" s="65">
        <v>1.6824599708879187</v>
      </c>
      <c r="AD47" s="65">
        <v>1.669090257879656</v>
      </c>
      <c r="AE47" s="65">
        <v>1.7180183356840621</v>
      </c>
      <c r="AF47" s="65">
        <v>1.7531160458452724</v>
      </c>
      <c r="AG47" s="65">
        <v>1.8273788468340997</v>
      </c>
    </row>
    <row r="48" spans="1:33" x14ac:dyDescent="0.25">
      <c r="A48" s="21" t="s">
        <v>43</v>
      </c>
      <c r="B48" s="66">
        <v>0.59345101738310191</v>
      </c>
      <c r="C48" s="67">
        <v>0.58016793282686918</v>
      </c>
      <c r="D48" s="67">
        <v>0.68083356183164245</v>
      </c>
      <c r="E48" s="67">
        <v>0.71206568946796966</v>
      </c>
      <c r="F48" s="67" t="s">
        <v>54</v>
      </c>
      <c r="G48" s="67">
        <v>0.65501179977642532</v>
      </c>
      <c r="H48" s="67" t="s">
        <v>54</v>
      </c>
      <c r="I48" s="67">
        <v>0.77406692252338705</v>
      </c>
      <c r="J48" s="67" t="s">
        <v>54</v>
      </c>
      <c r="K48" s="67">
        <v>0.74182209875843297</v>
      </c>
      <c r="L48" s="67" t="s">
        <v>54</v>
      </c>
      <c r="M48" s="67">
        <v>0.82854374307862677</v>
      </c>
      <c r="N48" s="67" t="s">
        <v>54</v>
      </c>
      <c r="O48" s="67">
        <v>0.95229376994298254</v>
      </c>
      <c r="P48" s="67" t="s">
        <v>54</v>
      </c>
      <c r="Q48" s="67">
        <v>0.91946373925292668</v>
      </c>
      <c r="R48" s="67" t="s">
        <v>54</v>
      </c>
      <c r="S48" s="67">
        <v>0.98730606488011285</v>
      </c>
      <c r="T48" s="67" t="s">
        <v>54</v>
      </c>
      <c r="U48" s="67">
        <v>1.0862440303399195</v>
      </c>
      <c r="V48" s="67" t="s">
        <v>54</v>
      </c>
      <c r="W48" s="67">
        <v>1.0816261056877032</v>
      </c>
      <c r="X48" s="67" t="s">
        <v>54</v>
      </c>
      <c r="Y48" s="67">
        <v>1.1136953215851149</v>
      </c>
      <c r="Z48" s="67" t="s">
        <v>54</v>
      </c>
      <c r="AA48" s="67">
        <v>1.393757655108333</v>
      </c>
      <c r="AB48" s="67" t="s">
        <v>54</v>
      </c>
      <c r="AC48" s="67">
        <v>1.3168086754453912</v>
      </c>
      <c r="AD48" s="67" t="s">
        <v>54</v>
      </c>
      <c r="AE48" s="67">
        <v>1.4600726292538655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1.6548628215654078</v>
      </c>
      <c r="K49" s="65">
        <v>1.5716752720629124</v>
      </c>
      <c r="L49" s="65">
        <v>1.5479591209466728</v>
      </c>
      <c r="M49" s="65">
        <v>1.5479799763524407</v>
      </c>
      <c r="N49" s="65">
        <v>1.4804512518939679</v>
      </c>
      <c r="O49" s="65">
        <v>1.4672847043217414</v>
      </c>
      <c r="P49" s="65">
        <v>1.4135221854157074</v>
      </c>
      <c r="Q49" s="65">
        <v>1.3458142495500374</v>
      </c>
      <c r="R49" s="65">
        <v>1.3250285532536252</v>
      </c>
      <c r="S49" s="65">
        <v>1.2890928359474354</v>
      </c>
      <c r="T49" s="65">
        <v>1.2249792262298778</v>
      </c>
      <c r="U49" s="65">
        <v>1.2187609854487826</v>
      </c>
      <c r="V49" s="65">
        <v>1.2011210569965969</v>
      </c>
      <c r="W49" s="65">
        <v>1.1843332345428117</v>
      </c>
      <c r="X49" s="65">
        <v>1.1578740652736039</v>
      </c>
      <c r="Y49" s="65">
        <v>1.158035326581782</v>
      </c>
      <c r="Z49" s="65">
        <v>1.1590740714854835</v>
      </c>
      <c r="AA49" s="65">
        <v>1.151059925522852</v>
      </c>
      <c r="AB49" s="65">
        <v>1.1133209926566499</v>
      </c>
      <c r="AC49" s="65">
        <v>1.0831371872159594</v>
      </c>
      <c r="AD49" s="65">
        <v>1.0598714116629426</v>
      </c>
      <c r="AE49" s="65">
        <v>1.0607208943987505</v>
      </c>
      <c r="AF49" s="65">
        <v>1.0604963102505631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0.24409341594607475</v>
      </c>
      <c r="R50" s="67">
        <v>0.22063848481890075</v>
      </c>
      <c r="S50" s="67">
        <v>0.21330383946911047</v>
      </c>
      <c r="T50" s="67">
        <v>0.18522314630432232</v>
      </c>
      <c r="U50" s="67">
        <v>0.16085151736130587</v>
      </c>
      <c r="V50" s="67">
        <v>0.20861823154586981</v>
      </c>
      <c r="W50" s="67">
        <v>0.15894647749931859</v>
      </c>
      <c r="X50" s="67">
        <v>0.23689358927103124</v>
      </c>
      <c r="Y50" s="67">
        <v>0.20984372482680844</v>
      </c>
      <c r="Z50" s="67">
        <v>0.25770153834048082</v>
      </c>
      <c r="AA50" s="67">
        <v>0.26057289990344384</v>
      </c>
      <c r="AB50" s="67">
        <v>0.26707397454748272</v>
      </c>
      <c r="AC50" s="67">
        <v>0.23020484538113059</v>
      </c>
      <c r="AD50" s="67">
        <v>0.24529995450577285</v>
      </c>
      <c r="AE50" s="67">
        <v>0.23223073868627189</v>
      </c>
      <c r="AF50" s="67">
        <v>0.26232093913223353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0.48057986232644972</v>
      </c>
      <c r="G51" s="65">
        <v>0.5208698990785432</v>
      </c>
      <c r="H51" s="65">
        <v>0.57765603904870699</v>
      </c>
      <c r="I51" s="65">
        <v>0.5896192756952251</v>
      </c>
      <c r="J51" s="65">
        <v>0.68243436990161677</v>
      </c>
      <c r="K51" s="65">
        <v>0.73197760108600807</v>
      </c>
      <c r="L51" s="65">
        <v>0.89194832112753897</v>
      </c>
      <c r="M51" s="65">
        <v>0.89601612160294786</v>
      </c>
      <c r="N51" s="65">
        <v>1.0181420790465994</v>
      </c>
      <c r="O51" s="65">
        <v>1.1012757587111279</v>
      </c>
      <c r="P51" s="65">
        <v>1.155262394634279</v>
      </c>
      <c r="Q51" s="65">
        <v>1.232209146945989</v>
      </c>
      <c r="R51" s="65">
        <v>1.2071421130654274</v>
      </c>
      <c r="S51" s="65">
        <v>1.1790603486157902</v>
      </c>
      <c r="T51" s="65">
        <v>1.123283430429481</v>
      </c>
      <c r="U51" s="65">
        <v>1.200389297658863</v>
      </c>
      <c r="V51" s="65">
        <v>1.1916178885347244</v>
      </c>
      <c r="W51" s="65">
        <v>1.2076648598420319</v>
      </c>
      <c r="X51" s="65">
        <v>1.1748266619013583</v>
      </c>
      <c r="Y51" s="65">
        <v>1.1897180720132805</v>
      </c>
      <c r="Z51" s="65">
        <v>1.1733612958414967</v>
      </c>
      <c r="AA51" s="65">
        <v>1.2432044198895029</v>
      </c>
      <c r="AB51" s="65">
        <v>1.2277280771010863</v>
      </c>
      <c r="AC51" s="65">
        <v>1.2131465634708671</v>
      </c>
      <c r="AD51" s="65">
        <v>1.2064041132766232</v>
      </c>
      <c r="AE51" s="65">
        <v>1.2819414422746609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1.2048123027267716</v>
      </c>
      <c r="E54" s="67" t="s">
        <v>54</v>
      </c>
      <c r="F54" s="67" t="s">
        <v>54</v>
      </c>
      <c r="G54" s="67" t="s">
        <v>54</v>
      </c>
      <c r="H54" s="67">
        <v>1.284490839151168</v>
      </c>
      <c r="I54" s="67" t="s">
        <v>54</v>
      </c>
      <c r="J54" s="67" t="s">
        <v>54</v>
      </c>
      <c r="K54" s="67" t="s">
        <v>54</v>
      </c>
      <c r="L54" s="67">
        <v>1.3000430156721259</v>
      </c>
      <c r="M54" s="67" t="s">
        <v>54</v>
      </c>
      <c r="N54" s="67" t="s">
        <v>54</v>
      </c>
      <c r="O54" s="67" t="s">
        <v>54</v>
      </c>
      <c r="P54" s="67">
        <v>1.2698806190698397</v>
      </c>
      <c r="Q54" s="67" t="s">
        <v>54</v>
      </c>
      <c r="R54" s="67" t="s">
        <v>54</v>
      </c>
      <c r="S54" s="67" t="s">
        <v>54</v>
      </c>
      <c r="T54" s="67">
        <v>1.3952871459851717</v>
      </c>
      <c r="U54" s="67" t="s">
        <v>54</v>
      </c>
      <c r="V54" s="67" t="s">
        <v>54</v>
      </c>
      <c r="W54" s="67" t="s">
        <v>54</v>
      </c>
      <c r="X54" s="67">
        <v>1.6129177022184134</v>
      </c>
      <c r="Y54" s="67" t="s">
        <v>54</v>
      </c>
      <c r="Z54" s="67" t="s">
        <v>54</v>
      </c>
      <c r="AA54" s="67">
        <v>1.6625537082963371</v>
      </c>
      <c r="AB54" s="67" t="s">
        <v>54</v>
      </c>
      <c r="AC54" s="67">
        <v>1.5742087360724581</v>
      </c>
      <c r="AD54" s="67" t="s">
        <v>54</v>
      </c>
      <c r="AE54" s="67">
        <v>1.6828213174746605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1.1313489073097212</v>
      </c>
      <c r="K55" s="65">
        <v>1.1138518913159297</v>
      </c>
      <c r="L55" s="65">
        <v>1.1017556849647034</v>
      </c>
      <c r="M55" s="65">
        <v>1.148424253010764</v>
      </c>
      <c r="N55" s="65">
        <v>1.2694378106621536</v>
      </c>
      <c r="O55" s="65">
        <v>1.3332099365924996</v>
      </c>
      <c r="P55" s="65">
        <v>1.416352047414674</v>
      </c>
      <c r="Q55" s="65">
        <v>1.500239976664655</v>
      </c>
      <c r="R55" s="65">
        <v>1.5954314841261992</v>
      </c>
      <c r="S55" s="65">
        <v>1.7114499144161646</v>
      </c>
      <c r="T55" s="65">
        <v>1.7758308232538691</v>
      </c>
      <c r="U55" s="65">
        <v>1.9182448444142426</v>
      </c>
      <c r="V55" s="65">
        <v>2.0129160132758983</v>
      </c>
      <c r="W55" s="65">
        <v>2.0717400159008315</v>
      </c>
      <c r="X55" s="65">
        <v>2.1061794103754141</v>
      </c>
      <c r="Y55" s="65">
        <v>2.1314986260643751</v>
      </c>
      <c r="Z55" s="65">
        <v>2.166025017255258</v>
      </c>
      <c r="AA55" s="65">
        <v>2.1914761237003035</v>
      </c>
      <c r="AB55" s="65">
        <v>2.2232633710092302</v>
      </c>
      <c r="AC55" s="65">
        <v>2.2483210188849538</v>
      </c>
      <c r="AD55" s="65">
        <v>2.2940960268799193</v>
      </c>
      <c r="AE55" s="65">
        <v>2.3615580809396519</v>
      </c>
      <c r="AF55" s="65">
        <v>2.4308659356332583</v>
      </c>
      <c r="AG55" s="65" t="s">
        <v>54</v>
      </c>
    </row>
    <row r="56" spans="1:33" x14ac:dyDescent="0.25">
      <c r="A56" s="21" t="s">
        <v>51</v>
      </c>
      <c r="B56" s="66">
        <v>8.552286298569528E-2</v>
      </c>
      <c r="C56" s="67">
        <v>8.8285443182480466E-2</v>
      </c>
      <c r="D56" s="67">
        <v>9.18047159940832E-2</v>
      </c>
      <c r="E56" s="67">
        <v>9.8814272055378377E-2</v>
      </c>
      <c r="F56" s="67">
        <v>9.6178559384881429E-2</v>
      </c>
      <c r="G56" s="67">
        <v>0.10238322082608109</v>
      </c>
      <c r="H56" s="67">
        <v>0.11826208700569685</v>
      </c>
      <c r="I56" s="67">
        <v>0.12599339637493459</v>
      </c>
      <c r="J56" s="67">
        <v>0.11991851960699705</v>
      </c>
      <c r="K56" s="67">
        <v>0.1256048122717956</v>
      </c>
      <c r="L56" s="67">
        <v>0.14272218747969093</v>
      </c>
      <c r="M56" s="67">
        <v>0.14644527328084772</v>
      </c>
      <c r="N56" s="67">
        <v>0.15360666176647131</v>
      </c>
      <c r="O56" s="67">
        <v>0.20476801956300808</v>
      </c>
      <c r="P56" s="67">
        <v>0.20958774782335049</v>
      </c>
      <c r="Q56" s="67">
        <v>0.25271178613576889</v>
      </c>
      <c r="R56" s="67">
        <v>0.27448449710108397</v>
      </c>
      <c r="S56" s="67">
        <v>0.31468222442899701</v>
      </c>
      <c r="T56" s="67">
        <v>0.32669678861196133</v>
      </c>
      <c r="U56" s="67">
        <v>0.35579268292682931</v>
      </c>
      <c r="V56" s="67">
        <v>0.37262870159453304</v>
      </c>
      <c r="W56" s="67">
        <v>0.39714554713912781</v>
      </c>
      <c r="X56" s="67">
        <v>0.43604612576738011</v>
      </c>
      <c r="Y56" s="67">
        <v>0.45592461054160943</v>
      </c>
      <c r="Z56" s="67">
        <v>0.45037256661335001</v>
      </c>
      <c r="AA56" s="67">
        <v>0.46444360045575384</v>
      </c>
      <c r="AB56" s="67">
        <v>0.50898650908685472</v>
      </c>
      <c r="AC56" s="67">
        <v>0.54999104552455313</v>
      </c>
      <c r="AD56" s="67">
        <v>0.60428676754555344</v>
      </c>
      <c r="AE56" s="67">
        <v>0.65793602245331229</v>
      </c>
      <c r="AF56" s="67">
        <v>0.75279490191081777</v>
      </c>
      <c r="AG56" s="67" t="s">
        <v>54</v>
      </c>
    </row>
    <row r="57" spans="1:33" s="9" customFormat="1" x14ac:dyDescent="0.25">
      <c r="A57" s="10" t="s">
        <v>52</v>
      </c>
      <c r="B57" s="64">
        <v>1.0416046663889056</v>
      </c>
      <c r="C57" s="65">
        <v>0.99985059703722423</v>
      </c>
      <c r="D57" s="65">
        <v>1.0108925632787398</v>
      </c>
      <c r="E57" s="65">
        <v>1.0146151963300145</v>
      </c>
      <c r="F57" s="65">
        <v>1.0489241773178271</v>
      </c>
      <c r="G57" s="65">
        <v>1.0724947025485876</v>
      </c>
      <c r="H57" s="65">
        <v>1.0422855212962747</v>
      </c>
      <c r="I57" s="65">
        <v>1.0056215784155518</v>
      </c>
      <c r="J57" s="65">
        <v>1.0617836415548545</v>
      </c>
      <c r="K57" s="65">
        <v>1.0672651847271148</v>
      </c>
      <c r="L57" s="65">
        <v>1.0500885992584588</v>
      </c>
      <c r="M57" s="65">
        <v>1.0797180943582785</v>
      </c>
      <c r="N57" s="65" t="s">
        <v>54</v>
      </c>
      <c r="O57" s="65" t="s">
        <v>54</v>
      </c>
      <c r="P57" s="65" t="s">
        <v>54</v>
      </c>
      <c r="Q57" s="65">
        <v>1.1261038636962277</v>
      </c>
      <c r="R57" s="65">
        <v>1.1489301830785332</v>
      </c>
      <c r="S57" s="65">
        <v>1.1704227892997308</v>
      </c>
      <c r="T57" s="65">
        <v>1.1546193414248875</v>
      </c>
      <c r="U57" s="65">
        <v>1.1918859310633423</v>
      </c>
      <c r="V57" s="65">
        <v>1.2001478090389333</v>
      </c>
      <c r="W57" s="65">
        <v>1.2128138351291085</v>
      </c>
      <c r="X57" s="65">
        <v>1.200513229811782</v>
      </c>
      <c r="Y57" s="65">
        <v>1.2560598898867579</v>
      </c>
      <c r="Z57" s="65">
        <v>1.2886139338265181</v>
      </c>
      <c r="AA57" s="65">
        <v>1.3228703851686112</v>
      </c>
      <c r="AB57" s="65">
        <v>1.3148088063429864</v>
      </c>
      <c r="AC57" s="65">
        <v>1.3836376566584112</v>
      </c>
      <c r="AD57" s="65">
        <v>1.4285855192183214</v>
      </c>
      <c r="AE57" s="65">
        <v>1.4822196337201858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17.954000000000001</v>
      </c>
      <c r="K5" s="12">
        <v>19.065999999999999</v>
      </c>
      <c r="L5" s="12">
        <v>19.7</v>
      </c>
      <c r="M5" s="12">
        <v>20.85</v>
      </c>
      <c r="N5" s="12">
        <v>19.483000000000001</v>
      </c>
      <c r="O5" s="12">
        <v>19.728999999999999</v>
      </c>
      <c r="P5" s="12">
        <v>19.428000000000001</v>
      </c>
      <c r="Q5" s="12">
        <v>19.927</v>
      </c>
      <c r="R5" s="12">
        <v>19.585000000000001</v>
      </c>
      <c r="S5" s="12">
        <v>20.341999999999999</v>
      </c>
      <c r="T5" s="12">
        <v>21.876999999999999</v>
      </c>
      <c r="U5" s="12">
        <v>21.942</v>
      </c>
      <c r="V5" s="12">
        <v>25.451000000000001</v>
      </c>
      <c r="W5" s="12">
        <v>28.324999999999999</v>
      </c>
      <c r="X5" s="12" t="s">
        <v>54</v>
      </c>
      <c r="Y5" s="12">
        <v>30.373999999999999</v>
      </c>
      <c r="Z5" s="12" t="s">
        <v>54</v>
      </c>
      <c r="AA5" s="12">
        <v>36.947000000000003</v>
      </c>
      <c r="AB5" s="12" t="s">
        <v>54</v>
      </c>
      <c r="AC5" s="12">
        <v>40.853000000000002</v>
      </c>
      <c r="AD5" s="12" t="s">
        <v>54</v>
      </c>
      <c r="AE5" s="12">
        <v>49.837000000000003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20.013999999999999</v>
      </c>
      <c r="C6" s="23">
        <v>18.896999999999998</v>
      </c>
      <c r="D6" s="23">
        <v>9.3460000000000001</v>
      </c>
      <c r="E6" s="23">
        <v>6.4710000000000001</v>
      </c>
      <c r="F6" s="23">
        <v>2.298</v>
      </c>
      <c r="G6" s="23">
        <v>2.0920000000000001</v>
      </c>
      <c r="H6" s="23">
        <v>2.02</v>
      </c>
      <c r="I6" s="23">
        <v>2.2240000000000002</v>
      </c>
      <c r="J6" s="23">
        <v>2.004</v>
      </c>
      <c r="K6" s="23">
        <v>1.4350000000000001</v>
      </c>
      <c r="L6" s="23">
        <v>1.2250000000000001</v>
      </c>
      <c r="M6" s="23">
        <v>1.1279999999999999</v>
      </c>
      <c r="N6" s="23">
        <v>1.075</v>
      </c>
      <c r="O6" s="23">
        <v>1.385</v>
      </c>
      <c r="P6" s="23">
        <v>1.4450000000000001</v>
      </c>
      <c r="Q6" s="23">
        <v>1.2509999999999999</v>
      </c>
      <c r="R6" s="23">
        <v>1.5</v>
      </c>
      <c r="S6" s="23">
        <v>1.591</v>
      </c>
      <c r="T6" s="23">
        <v>1.7470000000000001</v>
      </c>
      <c r="U6" s="23">
        <v>2.024</v>
      </c>
      <c r="V6" s="23">
        <v>1.6719999999999999</v>
      </c>
      <c r="W6" s="23">
        <v>1.7470000000000001</v>
      </c>
      <c r="X6" s="23">
        <v>2.3879999999999999</v>
      </c>
      <c r="Y6" s="23">
        <v>3.1859999999999999</v>
      </c>
      <c r="Z6" s="23">
        <v>3.9689999999999999</v>
      </c>
      <c r="AA6" s="23">
        <v>6.4589999999999996</v>
      </c>
      <c r="AB6" s="23">
        <v>7.242</v>
      </c>
      <c r="AC6" s="23">
        <v>7.9409999999999998</v>
      </c>
      <c r="AD6" s="23">
        <v>9.3670000000000009</v>
      </c>
      <c r="AE6" s="23">
        <v>9.8759999999999994</v>
      </c>
      <c r="AF6" s="23">
        <v>9.6440000000000001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>
        <v>10.565</v>
      </c>
      <c r="E7" s="16">
        <v>7.5830000000000002</v>
      </c>
      <c r="F7" s="16">
        <v>6.6280000000000001</v>
      </c>
      <c r="G7" s="16">
        <v>6.7270000000000003</v>
      </c>
      <c r="H7" s="16">
        <v>6.806</v>
      </c>
      <c r="I7" s="16">
        <v>7.1109999999999998</v>
      </c>
      <c r="J7" s="16">
        <v>7.117</v>
      </c>
      <c r="K7" s="16">
        <v>9.4879999999999995</v>
      </c>
      <c r="L7" s="16">
        <v>9.3089999999999993</v>
      </c>
      <c r="M7" s="16">
        <v>8.9749999999999996</v>
      </c>
      <c r="N7" s="16">
        <v>9.7880000000000003</v>
      </c>
      <c r="O7" s="16">
        <v>10.417</v>
      </c>
      <c r="P7" s="16">
        <v>11.731999999999999</v>
      </c>
      <c r="Q7" s="16">
        <v>11.069000000000001</v>
      </c>
      <c r="R7" s="16">
        <v>12.375</v>
      </c>
      <c r="S7" s="16">
        <v>13.723000000000001</v>
      </c>
      <c r="T7" s="16">
        <v>14.726000000000001</v>
      </c>
      <c r="U7" s="16">
        <v>14.259</v>
      </c>
      <c r="V7" s="16">
        <v>14.503</v>
      </c>
      <c r="W7" s="16">
        <v>15.984999999999999</v>
      </c>
      <c r="X7" s="16">
        <v>17.61</v>
      </c>
      <c r="Y7" s="16">
        <v>19.125</v>
      </c>
      <c r="Z7" s="16">
        <v>21.472999999999999</v>
      </c>
      <c r="AA7" s="16">
        <v>22.538</v>
      </c>
      <c r="AB7" s="16">
        <v>22.681000000000001</v>
      </c>
      <c r="AC7" s="16">
        <v>23.978000000000002</v>
      </c>
      <c r="AD7" s="16">
        <v>25.274999999999999</v>
      </c>
      <c r="AE7" s="16">
        <v>25.864999999999998</v>
      </c>
      <c r="AF7" s="16">
        <v>26.521999999999998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6.81</v>
      </c>
      <c r="D8" s="23" t="s">
        <v>54</v>
      </c>
      <c r="E8" s="23">
        <v>10.743</v>
      </c>
      <c r="F8" s="23" t="s">
        <v>54</v>
      </c>
      <c r="G8" s="23">
        <v>12.122</v>
      </c>
      <c r="H8" s="23" t="s">
        <v>54</v>
      </c>
      <c r="I8" s="23">
        <v>9.8810000000000002</v>
      </c>
      <c r="J8" s="23">
        <v>10.669</v>
      </c>
      <c r="K8" s="23">
        <v>11.802</v>
      </c>
      <c r="L8" s="23" t="s">
        <v>54</v>
      </c>
      <c r="M8" s="23">
        <v>12.281000000000001</v>
      </c>
      <c r="N8" s="23">
        <v>20.794</v>
      </c>
      <c r="O8" s="23">
        <v>18.52</v>
      </c>
      <c r="P8" s="23">
        <v>21.657</v>
      </c>
      <c r="Q8" s="23">
        <v>24.263999999999999</v>
      </c>
      <c r="R8" s="23">
        <v>24.366</v>
      </c>
      <c r="S8" s="23">
        <v>24.318999999999999</v>
      </c>
      <c r="T8" s="23">
        <v>29.283000000000001</v>
      </c>
      <c r="U8" s="23">
        <v>28.887</v>
      </c>
      <c r="V8" s="23">
        <v>28.597000000000001</v>
      </c>
      <c r="W8" s="23">
        <v>28.719000000000001</v>
      </c>
      <c r="X8" s="23">
        <v>29.279</v>
      </c>
      <c r="Y8" s="23">
        <v>28.251999999999999</v>
      </c>
      <c r="Z8" s="23">
        <v>28.649000000000001</v>
      </c>
      <c r="AA8" s="23">
        <v>29.648</v>
      </c>
      <c r="AB8" s="23">
        <v>31.474</v>
      </c>
      <c r="AC8" s="23">
        <v>31.390999999999998</v>
      </c>
      <c r="AD8" s="23">
        <v>29.942</v>
      </c>
      <c r="AE8" s="23">
        <v>31.007999999999999</v>
      </c>
      <c r="AF8" s="23">
        <v>30.747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0.46800000000000003</v>
      </c>
      <c r="K9" s="12">
        <v>0.65100000000000002</v>
      </c>
      <c r="L9" s="12">
        <v>0.50700000000000001</v>
      </c>
      <c r="M9" s="12">
        <v>0.67600000000000005</v>
      </c>
      <c r="N9" s="12">
        <v>0.72499999999999998</v>
      </c>
      <c r="O9" s="12">
        <v>0.95299999999999996</v>
      </c>
      <c r="P9" s="12">
        <v>1.103</v>
      </c>
      <c r="Q9" s="12">
        <v>1.4019999999999999</v>
      </c>
      <c r="R9" s="12">
        <v>1.4</v>
      </c>
      <c r="S9" s="12">
        <v>1.6259999999999999</v>
      </c>
      <c r="T9" s="12">
        <v>1.986</v>
      </c>
      <c r="U9" s="12">
        <v>2.1</v>
      </c>
      <c r="V9" s="12">
        <v>2.0209999999999999</v>
      </c>
      <c r="W9" s="12">
        <v>2.1739999999999999</v>
      </c>
      <c r="X9" s="12">
        <v>2.0390000000000001</v>
      </c>
      <c r="Y9" s="12">
        <v>1.8660000000000001</v>
      </c>
      <c r="Z9" s="12">
        <v>2.0609999999999999</v>
      </c>
      <c r="AA9" s="12">
        <v>1.782</v>
      </c>
      <c r="AB9" s="12">
        <v>1.782</v>
      </c>
      <c r="AC9" s="12">
        <v>2.2000000000000002</v>
      </c>
      <c r="AD9" s="12">
        <v>2.089</v>
      </c>
      <c r="AE9" s="12">
        <v>2.5550000000000002</v>
      </c>
      <c r="AF9" s="12">
        <v>3.056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27.181999999999999</v>
      </c>
      <c r="Q10" s="23">
        <v>26.122</v>
      </c>
      <c r="R10" s="23">
        <v>26.666</v>
      </c>
      <c r="S10" s="23">
        <v>26.608000000000001</v>
      </c>
      <c r="T10" s="23">
        <v>28.344000000000001</v>
      </c>
      <c r="U10" s="23">
        <v>28.024999999999999</v>
      </c>
      <c r="V10" s="23">
        <v>27.849</v>
      </c>
      <c r="W10" s="23">
        <v>27.96</v>
      </c>
      <c r="X10" s="23">
        <v>27.225000000000001</v>
      </c>
      <c r="Y10" s="23">
        <v>27.977</v>
      </c>
      <c r="Z10" s="23">
        <v>27.367000000000001</v>
      </c>
      <c r="AA10" s="23">
        <v>27.977</v>
      </c>
      <c r="AB10" s="23">
        <v>26.962</v>
      </c>
      <c r="AC10" s="23">
        <v>26.251999999999999</v>
      </c>
      <c r="AD10" s="23">
        <v>26.949000000000002</v>
      </c>
      <c r="AE10" s="23">
        <v>28.8</v>
      </c>
      <c r="AF10" s="23">
        <v>31.536000000000001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>
        <v>73.727999999999994</v>
      </c>
      <c r="E11" s="12">
        <v>74.694000000000003</v>
      </c>
      <c r="F11" s="12">
        <v>76.069000000000003</v>
      </c>
      <c r="G11" s="12">
        <v>76.078000000000003</v>
      </c>
      <c r="H11" s="12">
        <v>75.629000000000005</v>
      </c>
      <c r="I11" s="12">
        <v>81.238</v>
      </c>
      <c r="J11" s="12">
        <v>80.846999999999994</v>
      </c>
      <c r="K11" s="12" t="s">
        <v>54</v>
      </c>
      <c r="L11" s="12">
        <v>86.215999999999994</v>
      </c>
      <c r="M11" s="12">
        <v>94.373999999999995</v>
      </c>
      <c r="N11" s="12">
        <v>101.69</v>
      </c>
      <c r="O11" s="12">
        <v>107.401</v>
      </c>
      <c r="P11" s="12">
        <v>114.93</v>
      </c>
      <c r="Q11" s="12">
        <v>112.26600000000001</v>
      </c>
      <c r="R11" s="12">
        <v>128.374</v>
      </c>
      <c r="S11" s="12">
        <v>137.13900000000001</v>
      </c>
      <c r="T11" s="12">
        <v>146.489</v>
      </c>
      <c r="U11" s="12">
        <v>156.029</v>
      </c>
      <c r="V11" s="12">
        <v>183.911</v>
      </c>
      <c r="W11" s="12">
        <v>197.05600000000001</v>
      </c>
      <c r="X11" s="12">
        <v>213.18100000000001</v>
      </c>
      <c r="Y11" s="12">
        <v>220.321</v>
      </c>
      <c r="Z11" s="12">
        <v>223.80099999999999</v>
      </c>
      <c r="AA11" s="12" t="s">
        <v>54</v>
      </c>
      <c r="AB11" s="12">
        <v>237.44300000000001</v>
      </c>
      <c r="AC11" s="12">
        <v>256.34699999999998</v>
      </c>
      <c r="AD11" s="12">
        <v>268.565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1.268</v>
      </c>
      <c r="O12" s="23">
        <v>0.93200000000000005</v>
      </c>
      <c r="P12" s="23">
        <v>1.228</v>
      </c>
      <c r="Q12" s="23">
        <v>0.90600000000000003</v>
      </c>
      <c r="R12" s="23">
        <v>0.91600000000000004</v>
      </c>
      <c r="S12" s="23">
        <v>1.0589999999999999</v>
      </c>
      <c r="T12" s="23">
        <v>1.2989999999999999</v>
      </c>
      <c r="U12" s="23">
        <v>1.5209999999999999</v>
      </c>
      <c r="V12" s="23">
        <v>1.387</v>
      </c>
      <c r="W12" s="23">
        <v>1.3140000000000001</v>
      </c>
      <c r="X12" s="23">
        <v>1.3660000000000001</v>
      </c>
      <c r="Y12" s="23">
        <v>1.2509999999999999</v>
      </c>
      <c r="Z12" s="23">
        <v>1.1779999999999999</v>
      </c>
      <c r="AA12" s="23">
        <v>1.2929999999999999</v>
      </c>
      <c r="AB12" s="23">
        <v>2.0030000000000001</v>
      </c>
      <c r="AC12" s="23">
        <v>1.925</v>
      </c>
      <c r="AD12" s="23">
        <v>2.081</v>
      </c>
      <c r="AE12" s="23">
        <v>2.5950000000000002</v>
      </c>
      <c r="AF12" s="23">
        <v>2.6850000000000001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6.9370000000000003</v>
      </c>
      <c r="N13" s="12">
        <v>6.5810000000000004</v>
      </c>
      <c r="O13" s="12">
        <v>6.6109999999999998</v>
      </c>
      <c r="P13" s="12">
        <v>7.12</v>
      </c>
      <c r="Q13" s="12">
        <v>7.6959999999999997</v>
      </c>
      <c r="R13" s="12">
        <v>7.9690000000000003</v>
      </c>
      <c r="S13" s="12">
        <v>8.2420000000000009</v>
      </c>
      <c r="T13" s="12">
        <v>8.843</v>
      </c>
      <c r="U13" s="12">
        <v>8.9600000000000009</v>
      </c>
      <c r="V13" s="12">
        <v>9.1359999999999992</v>
      </c>
      <c r="W13" s="12">
        <v>10.618</v>
      </c>
      <c r="X13" s="12" t="s">
        <v>54</v>
      </c>
      <c r="Y13" s="12">
        <v>13.75</v>
      </c>
      <c r="Z13" s="12" t="s">
        <v>54</v>
      </c>
      <c r="AA13" s="12">
        <v>14.175000000000001</v>
      </c>
      <c r="AB13" s="12" t="s">
        <v>54</v>
      </c>
      <c r="AC13" s="12">
        <v>15.605</v>
      </c>
      <c r="AD13" s="12" t="s">
        <v>54</v>
      </c>
      <c r="AE13" s="12">
        <v>16.609000000000002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29.696999999999999</v>
      </c>
      <c r="J14" s="23">
        <v>30.596</v>
      </c>
      <c r="K14" s="23">
        <v>29.545999999999999</v>
      </c>
      <c r="L14" s="23">
        <v>29.706</v>
      </c>
      <c r="M14" s="23">
        <v>29.36</v>
      </c>
      <c r="N14" s="23">
        <v>32.046999999999997</v>
      </c>
      <c r="O14" s="23">
        <v>30.5</v>
      </c>
      <c r="P14" s="23">
        <v>31.675999999999998</v>
      </c>
      <c r="Q14" s="23">
        <v>31.484999999999999</v>
      </c>
      <c r="R14" s="23">
        <v>35.35</v>
      </c>
      <c r="S14" s="23">
        <v>40.781999999999996</v>
      </c>
      <c r="T14" s="23">
        <v>44.423999999999999</v>
      </c>
      <c r="U14" s="23">
        <v>45.856999999999999</v>
      </c>
      <c r="V14" s="23">
        <v>45.901000000000003</v>
      </c>
      <c r="W14" s="23">
        <v>47.816000000000003</v>
      </c>
      <c r="X14" s="23">
        <v>49.95</v>
      </c>
      <c r="Y14" s="23">
        <v>52.71</v>
      </c>
      <c r="Z14" s="23">
        <v>54.216000000000001</v>
      </c>
      <c r="AA14" s="23">
        <v>62.17</v>
      </c>
      <c r="AB14" s="23">
        <v>72.393000000000001</v>
      </c>
      <c r="AC14" s="23">
        <v>82.06</v>
      </c>
      <c r="AD14" s="23">
        <v>96.257000000000005</v>
      </c>
      <c r="AE14" s="23">
        <v>103.40300000000001</v>
      </c>
      <c r="AF14" s="23">
        <v>97.32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0.13600000000000001</v>
      </c>
      <c r="K15" s="12">
        <v>0.189</v>
      </c>
      <c r="L15" s="12">
        <v>0.23699999999999999</v>
      </c>
      <c r="M15" s="12">
        <v>0.25900000000000001</v>
      </c>
      <c r="N15" s="12">
        <v>0.29099999999999998</v>
      </c>
      <c r="O15" s="12">
        <v>0.25600000000000001</v>
      </c>
      <c r="P15" s="12">
        <v>0.25700000000000001</v>
      </c>
      <c r="Q15" s="12">
        <v>0.317</v>
      </c>
      <c r="R15" s="12">
        <v>0.34499999999999997</v>
      </c>
      <c r="S15" s="12">
        <v>0.34399999999999997</v>
      </c>
      <c r="T15" s="12">
        <v>0.377</v>
      </c>
      <c r="U15" s="12">
        <v>0.39500000000000002</v>
      </c>
      <c r="V15" s="12">
        <v>0.377</v>
      </c>
      <c r="W15" s="12">
        <v>0.35899999999999999</v>
      </c>
      <c r="X15" s="12">
        <v>0.33800000000000002</v>
      </c>
      <c r="Y15" s="12">
        <v>0.33900000000000002</v>
      </c>
      <c r="Z15" s="12">
        <v>0.32500000000000001</v>
      </c>
      <c r="AA15" s="12">
        <v>0.28999999999999998</v>
      </c>
      <c r="AB15" s="12">
        <v>0.36899999999999999</v>
      </c>
      <c r="AC15" s="12">
        <v>0.439</v>
      </c>
      <c r="AD15" s="12">
        <v>0.63</v>
      </c>
      <c r="AE15" s="12">
        <v>0.69199999999999995</v>
      </c>
      <c r="AF15" s="12">
        <v>0.73799999999999999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0.17699999999999999</v>
      </c>
      <c r="I16" s="23">
        <v>0.224</v>
      </c>
      <c r="J16" s="23">
        <v>0.17699999999999999</v>
      </c>
      <c r="K16" s="23">
        <v>0.14599999999999999</v>
      </c>
      <c r="L16" s="23">
        <v>0.33900000000000002</v>
      </c>
      <c r="M16" s="23">
        <v>0.59099999999999997</v>
      </c>
      <c r="N16" s="23">
        <v>0.34599999999999997</v>
      </c>
      <c r="O16" s="23">
        <v>0.51200000000000001</v>
      </c>
      <c r="P16" s="23">
        <v>0.58899999999999997</v>
      </c>
      <c r="Q16" s="23">
        <v>0.91600000000000004</v>
      </c>
      <c r="R16" s="23">
        <v>1.018</v>
      </c>
      <c r="S16" s="23">
        <v>1.504</v>
      </c>
      <c r="T16" s="23">
        <v>1.5129999999999999</v>
      </c>
      <c r="U16" s="23">
        <v>1.4850000000000001</v>
      </c>
      <c r="V16" s="23">
        <v>1.7709999999999999</v>
      </c>
      <c r="W16" s="23">
        <v>1.962</v>
      </c>
      <c r="X16" s="23">
        <v>2.0379999999999998</v>
      </c>
      <c r="Y16" s="23">
        <v>2.4510000000000001</v>
      </c>
      <c r="Z16" s="23">
        <v>4.0780000000000003</v>
      </c>
      <c r="AA16" s="23">
        <v>2.8069999999999999</v>
      </c>
      <c r="AB16" s="23">
        <v>2.8359999999999999</v>
      </c>
      <c r="AC16" s="23">
        <v>3.8959999999999999</v>
      </c>
      <c r="AD16" s="23">
        <v>4.3120000000000003</v>
      </c>
      <c r="AE16" s="23">
        <v>4.5419999999999998</v>
      </c>
      <c r="AF16" s="23">
        <v>4.4459999999999997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1.3839999999999999</v>
      </c>
      <c r="F17" s="12">
        <v>0.45300000000000001</v>
      </c>
      <c r="G17" s="12">
        <v>0.41499999999999998</v>
      </c>
      <c r="H17" s="12">
        <v>0.35499999999999998</v>
      </c>
      <c r="I17" s="12">
        <v>0.24399999999999999</v>
      </c>
      <c r="J17" s="12">
        <v>0.222</v>
      </c>
      <c r="K17" s="12">
        <v>0.21099999999999999</v>
      </c>
      <c r="L17" s="12">
        <v>1.282</v>
      </c>
      <c r="M17" s="12">
        <v>0.92300000000000004</v>
      </c>
      <c r="N17" s="12">
        <v>1.1399999999999999</v>
      </c>
      <c r="O17" s="12">
        <v>0.70199999999999996</v>
      </c>
      <c r="P17" s="12">
        <v>0.55000000000000004</v>
      </c>
      <c r="Q17" s="12">
        <v>0.60599999999999998</v>
      </c>
      <c r="R17" s="12">
        <v>0.99199999999999999</v>
      </c>
      <c r="S17" s="12">
        <v>1.0329999999999999</v>
      </c>
      <c r="T17" s="12">
        <v>0.75900000000000001</v>
      </c>
      <c r="U17" s="12">
        <v>0.438</v>
      </c>
      <c r="V17" s="12">
        <v>0.90100000000000002</v>
      </c>
      <c r="W17" s="12">
        <v>1.0009999999999999</v>
      </c>
      <c r="X17" s="12">
        <v>1.1379999999999999</v>
      </c>
      <c r="Y17" s="12">
        <v>1.117</v>
      </c>
      <c r="Z17" s="12">
        <v>1.496</v>
      </c>
      <c r="AA17" s="12">
        <v>1.208</v>
      </c>
      <c r="AB17" s="12">
        <v>1.0980000000000001</v>
      </c>
      <c r="AC17" s="12">
        <v>1.145</v>
      </c>
      <c r="AD17" s="12">
        <v>1.2070000000000001</v>
      </c>
      <c r="AE17" s="12">
        <v>1.3129999999999999</v>
      </c>
      <c r="AF17" s="12">
        <v>1.476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1.609</v>
      </c>
      <c r="P18" s="23" t="s">
        <v>54</v>
      </c>
      <c r="Q18" s="23">
        <v>1.8069999999999999</v>
      </c>
      <c r="R18" s="23" t="s">
        <v>54</v>
      </c>
      <c r="S18" s="23">
        <v>1.64</v>
      </c>
      <c r="T18" s="23" t="s">
        <v>54</v>
      </c>
      <c r="U18" s="23">
        <v>1.7529999999999999</v>
      </c>
      <c r="V18" s="23" t="s">
        <v>54</v>
      </c>
      <c r="W18" s="23">
        <v>1.679</v>
      </c>
      <c r="X18" s="23" t="s">
        <v>54</v>
      </c>
      <c r="Y18" s="23">
        <v>1.097</v>
      </c>
      <c r="Z18" s="23" t="s">
        <v>54</v>
      </c>
      <c r="AA18" s="23">
        <v>1.2390000000000001</v>
      </c>
      <c r="AB18" s="23" t="s">
        <v>54</v>
      </c>
      <c r="AC18" s="23">
        <v>1.5049999999999999</v>
      </c>
      <c r="AD18" s="23" t="s">
        <v>54</v>
      </c>
      <c r="AE18" s="23">
        <v>1.4970000000000001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9.8960000000000008</v>
      </c>
      <c r="C19" s="12">
        <v>6.9550000000000001</v>
      </c>
      <c r="D19" s="12">
        <v>4.92</v>
      </c>
      <c r="E19" s="12">
        <v>4.5039999999999996</v>
      </c>
      <c r="F19" s="12">
        <v>4.0860000000000003</v>
      </c>
      <c r="G19" s="12">
        <v>4.1189999999999998</v>
      </c>
      <c r="H19" s="12">
        <v>3.8439999999999999</v>
      </c>
      <c r="I19" s="12">
        <v>4.1349999999999998</v>
      </c>
      <c r="J19" s="12">
        <v>3.831</v>
      </c>
      <c r="K19" s="12">
        <v>4.0629999999999997</v>
      </c>
      <c r="L19" s="12">
        <v>4.75</v>
      </c>
      <c r="M19" s="12">
        <v>4.9080000000000004</v>
      </c>
      <c r="N19" s="12">
        <v>5.3810000000000002</v>
      </c>
      <c r="O19" s="12">
        <v>5.4989999999999997</v>
      </c>
      <c r="P19" s="12">
        <v>5.4550000000000001</v>
      </c>
      <c r="Q19" s="12">
        <v>6.1079999999999997</v>
      </c>
      <c r="R19" s="12">
        <v>7.641</v>
      </c>
      <c r="S19" s="12">
        <v>8.5730000000000004</v>
      </c>
      <c r="T19" s="12">
        <v>9.4079999999999995</v>
      </c>
      <c r="U19" s="12">
        <v>10.898999999999999</v>
      </c>
      <c r="V19" s="12">
        <v>12.22</v>
      </c>
      <c r="W19" s="12">
        <v>13.648999999999999</v>
      </c>
      <c r="X19" s="12">
        <v>14.742000000000001</v>
      </c>
      <c r="Y19" s="12">
        <v>16.010000000000002</v>
      </c>
      <c r="Z19" s="12">
        <v>17.007999999999999</v>
      </c>
      <c r="AA19" s="12">
        <v>16.484999999999999</v>
      </c>
      <c r="AB19" s="12">
        <v>16.725999999999999</v>
      </c>
      <c r="AC19" s="12">
        <v>19.292000000000002</v>
      </c>
      <c r="AD19" s="12">
        <v>23.776</v>
      </c>
      <c r="AE19" s="12">
        <v>25.433</v>
      </c>
      <c r="AF19" s="12">
        <v>28.946999999999999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4.7E-2</v>
      </c>
      <c r="O20" s="23">
        <v>5.8000000000000003E-2</v>
      </c>
      <c r="P20" s="23">
        <v>0.221</v>
      </c>
      <c r="Q20" s="23">
        <v>0.26200000000000001</v>
      </c>
      <c r="R20" s="23">
        <v>0.28699999999999998</v>
      </c>
      <c r="S20" s="23">
        <v>0.26200000000000001</v>
      </c>
      <c r="T20" s="23">
        <v>0.27700000000000002</v>
      </c>
      <c r="U20" s="23">
        <v>0.27400000000000002</v>
      </c>
      <c r="V20" s="23">
        <v>0.35899999999999999</v>
      </c>
      <c r="W20" s="23">
        <v>0.55800000000000005</v>
      </c>
      <c r="X20" s="23">
        <v>0.64900000000000002</v>
      </c>
      <c r="Y20" s="23">
        <v>0.55200000000000005</v>
      </c>
      <c r="Z20" s="23">
        <v>0.47299999999999998</v>
      </c>
      <c r="AA20" s="23">
        <v>0.51500000000000001</v>
      </c>
      <c r="AB20" s="23">
        <v>0.58399999999999996</v>
      </c>
      <c r="AC20" s="23">
        <v>0.59099999999999997</v>
      </c>
      <c r="AD20" s="23">
        <v>0.53600000000000003</v>
      </c>
      <c r="AE20" s="23">
        <v>0.52500000000000002</v>
      </c>
      <c r="AF20" s="23">
        <v>0.55800000000000005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>
        <v>166.31100000000001</v>
      </c>
      <c r="L21" s="12" t="s">
        <v>54</v>
      </c>
      <c r="M21" s="12">
        <v>175.04</v>
      </c>
      <c r="N21" s="12" t="s">
        <v>54</v>
      </c>
      <c r="O21" s="12">
        <v>178.964</v>
      </c>
      <c r="P21" s="12" t="s">
        <v>54</v>
      </c>
      <c r="Q21" s="12">
        <v>186.732</v>
      </c>
      <c r="R21" s="12" t="s">
        <v>54</v>
      </c>
      <c r="S21" s="12">
        <v>196.66</v>
      </c>
      <c r="T21" s="12" t="s">
        <v>54</v>
      </c>
      <c r="U21" s="12">
        <v>210.995</v>
      </c>
      <c r="V21" s="12" t="s">
        <v>54</v>
      </c>
      <c r="W21" s="12">
        <v>216.32</v>
      </c>
      <c r="X21" s="12" t="s">
        <v>54</v>
      </c>
      <c r="Y21" s="12">
        <v>221.36199999999999</v>
      </c>
      <c r="Z21" s="12" t="s">
        <v>54</v>
      </c>
      <c r="AA21" s="12">
        <v>252.89699999999999</v>
      </c>
      <c r="AB21" s="12" t="s">
        <v>54</v>
      </c>
      <c r="AC21" s="12">
        <v>280.09500000000003</v>
      </c>
      <c r="AD21" s="12" t="s">
        <v>54</v>
      </c>
      <c r="AE21" s="12">
        <v>309.20400000000001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17.553999999999998</v>
      </c>
      <c r="G22" s="23">
        <v>16.527999999999999</v>
      </c>
      <c r="H22" s="23" t="s">
        <v>54</v>
      </c>
      <c r="I22" s="23">
        <v>20.539000000000001</v>
      </c>
      <c r="J22" s="23">
        <v>22.687000000000001</v>
      </c>
      <c r="K22" s="23">
        <v>24.635000000000002</v>
      </c>
      <c r="L22" s="23">
        <v>26.645</v>
      </c>
      <c r="M22" s="23">
        <v>28.312999999999999</v>
      </c>
      <c r="N22" s="23">
        <v>26.256</v>
      </c>
      <c r="O22" s="23">
        <v>24.529</v>
      </c>
      <c r="P22" s="23">
        <v>31.277999999999999</v>
      </c>
      <c r="Q22" s="23">
        <v>29.228000000000002</v>
      </c>
      <c r="R22" s="23">
        <v>36.094999999999999</v>
      </c>
      <c r="S22" s="23">
        <v>31.039000000000001</v>
      </c>
      <c r="T22" s="23">
        <v>31.489000000000001</v>
      </c>
      <c r="U22" s="23">
        <v>24.212</v>
      </c>
      <c r="V22" s="23">
        <v>33.478999999999999</v>
      </c>
      <c r="W22" s="23">
        <v>51.585999999999999</v>
      </c>
      <c r="X22" s="23">
        <v>71.2</v>
      </c>
      <c r="Y22" s="23">
        <v>84.043999999999997</v>
      </c>
      <c r="Z22" s="23">
        <v>84.671000000000006</v>
      </c>
      <c r="AA22" s="23">
        <v>85.198999999999998</v>
      </c>
      <c r="AB22" s="23">
        <v>91.036000000000001</v>
      </c>
      <c r="AC22" s="23">
        <v>90.873000000000005</v>
      </c>
      <c r="AD22" s="23">
        <v>95.694000000000003</v>
      </c>
      <c r="AE22" s="23">
        <v>99.626999999999995</v>
      </c>
      <c r="AF22" s="23">
        <v>101.69499999999999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12.62</v>
      </c>
      <c r="G23" s="12">
        <v>11.848000000000001</v>
      </c>
      <c r="H23" s="12">
        <v>12.602</v>
      </c>
      <c r="I23" s="12">
        <v>13.79</v>
      </c>
      <c r="J23" s="12">
        <v>12.483000000000001</v>
      </c>
      <c r="K23" s="12">
        <v>12.492000000000001</v>
      </c>
      <c r="L23" s="12">
        <v>11.795999999999999</v>
      </c>
      <c r="M23" s="12">
        <v>11.57</v>
      </c>
      <c r="N23" s="12">
        <v>5.8819999999999997</v>
      </c>
      <c r="O23" s="12">
        <v>8.452</v>
      </c>
      <c r="P23" s="12">
        <v>10.189</v>
      </c>
      <c r="Q23" s="12">
        <v>11.403</v>
      </c>
      <c r="R23" s="12">
        <v>11.407999999999999</v>
      </c>
      <c r="S23" s="12">
        <v>11.536</v>
      </c>
      <c r="T23" s="12">
        <v>12.13</v>
      </c>
      <c r="U23" s="12">
        <v>12.093999999999999</v>
      </c>
      <c r="V23" s="12">
        <v>13.798</v>
      </c>
      <c r="W23" s="12">
        <v>14.298999999999999</v>
      </c>
      <c r="X23" s="12">
        <v>18.882000000000001</v>
      </c>
      <c r="Y23" s="12">
        <v>24.780999999999999</v>
      </c>
      <c r="Z23" s="12">
        <v>28.385999999999999</v>
      </c>
      <c r="AA23" s="12">
        <v>32.204000000000001</v>
      </c>
      <c r="AB23" s="12">
        <v>48.85</v>
      </c>
      <c r="AC23" s="12">
        <v>69.227999999999994</v>
      </c>
      <c r="AD23" s="12">
        <v>73.126000000000005</v>
      </c>
      <c r="AE23" s="12">
        <v>78.423000000000002</v>
      </c>
      <c r="AF23" s="12">
        <v>85.468999999999994</v>
      </c>
      <c r="AG23" s="12" t="s">
        <v>54</v>
      </c>
    </row>
    <row r="24" spans="1:33" x14ac:dyDescent="0.25">
      <c r="A24" s="21" t="s">
        <v>19</v>
      </c>
      <c r="B24" s="22">
        <v>1.417</v>
      </c>
      <c r="C24" s="23">
        <v>1.55</v>
      </c>
      <c r="D24" s="23">
        <v>1.6830000000000001</v>
      </c>
      <c r="E24" s="23">
        <v>1.6879999999999999</v>
      </c>
      <c r="F24" s="23">
        <v>1.6919999999999999</v>
      </c>
      <c r="G24" s="23">
        <v>1.6839999999999999</v>
      </c>
      <c r="H24" s="23">
        <v>1.9590000000000001</v>
      </c>
      <c r="I24" s="23">
        <v>2.2330000000000001</v>
      </c>
      <c r="J24" s="23">
        <v>2.7810000000000001</v>
      </c>
      <c r="K24" s="23">
        <v>3.3279999999999998</v>
      </c>
      <c r="L24" s="23">
        <v>3.9769999999999999</v>
      </c>
      <c r="M24" s="23">
        <v>4.625</v>
      </c>
      <c r="N24" s="23">
        <v>5.3639999999999999</v>
      </c>
      <c r="O24" s="23">
        <v>6.1020000000000003</v>
      </c>
      <c r="P24" s="23">
        <v>6.1440000000000001</v>
      </c>
      <c r="Q24" s="23">
        <v>6.1859999999999999</v>
      </c>
      <c r="R24" s="23">
        <v>10.321999999999999</v>
      </c>
      <c r="S24" s="23">
        <v>14.457000000000001</v>
      </c>
      <c r="T24" s="23">
        <v>18.206</v>
      </c>
      <c r="U24" s="23">
        <v>18.126000000000001</v>
      </c>
      <c r="V24" s="23">
        <v>19.234999999999999</v>
      </c>
      <c r="W24" s="23">
        <v>21.190999999999999</v>
      </c>
      <c r="X24" s="23">
        <v>21.471</v>
      </c>
      <c r="Y24" s="23">
        <v>20.620999999999999</v>
      </c>
      <c r="Z24" s="23">
        <v>21.646000000000001</v>
      </c>
      <c r="AA24" s="23">
        <v>23.498000000000001</v>
      </c>
      <c r="AB24" s="23">
        <v>26.332000000000001</v>
      </c>
      <c r="AC24" s="23">
        <v>29.41</v>
      </c>
      <c r="AD24" s="23">
        <v>32.411000000000001</v>
      </c>
      <c r="AE24" s="23">
        <v>36.854999999999997</v>
      </c>
      <c r="AF24" s="23">
        <v>42.154000000000003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13.965999999999999</v>
      </c>
      <c r="K25" s="12" t="s">
        <v>54</v>
      </c>
      <c r="L25" s="12" t="s">
        <v>54</v>
      </c>
      <c r="M25" s="12" t="s">
        <v>54</v>
      </c>
      <c r="N25" s="12">
        <v>19.395</v>
      </c>
      <c r="O25" s="12" t="s">
        <v>54</v>
      </c>
      <c r="P25" s="12">
        <v>20.587</v>
      </c>
      <c r="Q25" s="12" t="s">
        <v>54</v>
      </c>
      <c r="R25" s="12">
        <v>22.914999999999999</v>
      </c>
      <c r="S25" s="12">
        <v>24.614999999999998</v>
      </c>
      <c r="T25" s="12" t="s">
        <v>54</v>
      </c>
      <c r="U25" s="12">
        <v>26.681999999999999</v>
      </c>
      <c r="V25" s="12" t="s">
        <v>54</v>
      </c>
      <c r="W25" s="12">
        <v>29.734000000000002</v>
      </c>
      <c r="X25" s="12" t="s">
        <v>54</v>
      </c>
      <c r="Y25" s="12">
        <v>33.643000000000001</v>
      </c>
      <c r="Z25" s="12" t="s">
        <v>54</v>
      </c>
      <c r="AA25" s="12">
        <v>36.984000000000002</v>
      </c>
      <c r="AB25" s="12" t="s">
        <v>54</v>
      </c>
      <c r="AC25" s="12">
        <v>39.073</v>
      </c>
      <c r="AD25" s="12" t="s">
        <v>54</v>
      </c>
      <c r="AE25" s="12">
        <v>44.286999999999999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27.527000000000001</v>
      </c>
      <c r="F26" s="23">
        <v>24.193000000000001</v>
      </c>
      <c r="G26" s="23">
        <v>22.896999999999998</v>
      </c>
      <c r="H26" s="23">
        <v>20.695</v>
      </c>
      <c r="I26" s="23">
        <v>20.323</v>
      </c>
      <c r="J26" s="23">
        <v>19.683</v>
      </c>
      <c r="K26" s="23">
        <v>16.279</v>
      </c>
      <c r="L26" s="23">
        <v>13.273999999999999</v>
      </c>
      <c r="M26" s="23">
        <v>11.656000000000001</v>
      </c>
      <c r="N26" s="23">
        <v>11.01</v>
      </c>
      <c r="O26" s="23">
        <v>10.086</v>
      </c>
      <c r="P26" s="23">
        <v>9.2639999999999993</v>
      </c>
      <c r="Q26" s="23">
        <v>10.644</v>
      </c>
      <c r="R26" s="23">
        <v>8.0359999999999996</v>
      </c>
      <c r="S26" s="23">
        <v>7.9710000000000001</v>
      </c>
      <c r="T26" s="23">
        <v>6.6230000000000002</v>
      </c>
      <c r="U26" s="23">
        <v>6.3890000000000002</v>
      </c>
      <c r="V26" s="23">
        <v>6.1820000000000004</v>
      </c>
      <c r="W26" s="23">
        <v>4.1219999999999999</v>
      </c>
      <c r="X26" s="23">
        <v>5.4509999999999996</v>
      </c>
      <c r="Y26" s="23">
        <v>5.7380000000000004</v>
      </c>
      <c r="Z26" s="23">
        <v>5.8479999999999999</v>
      </c>
      <c r="AA26" s="23">
        <v>4.923</v>
      </c>
      <c r="AB26" s="23">
        <v>5.4020000000000001</v>
      </c>
      <c r="AC26" s="23">
        <v>4.8520000000000003</v>
      </c>
      <c r="AD26" s="23">
        <v>5.1189999999999998</v>
      </c>
      <c r="AE26" s="23">
        <v>4.8090000000000002</v>
      </c>
      <c r="AF26" s="23">
        <v>5.5209999999999999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1.8169999999999999</v>
      </c>
      <c r="F27" s="12" t="s">
        <v>54</v>
      </c>
      <c r="G27" s="12">
        <v>2.4159999999999999</v>
      </c>
      <c r="H27" s="12">
        <v>2.4420000000000002</v>
      </c>
      <c r="I27" s="12">
        <v>2.8319999999999999</v>
      </c>
      <c r="J27" s="12" t="s">
        <v>54</v>
      </c>
      <c r="K27" s="12">
        <v>3.931</v>
      </c>
      <c r="L27" s="12">
        <v>3.8029999999999999</v>
      </c>
      <c r="M27" s="12">
        <v>4.375</v>
      </c>
      <c r="N27" s="12">
        <v>4.4729999999999999</v>
      </c>
      <c r="O27" s="12">
        <v>4.3849999999999998</v>
      </c>
      <c r="P27" s="12" t="s">
        <v>54</v>
      </c>
      <c r="Q27" s="12">
        <v>6.3570000000000002</v>
      </c>
      <c r="R27" s="12" t="s">
        <v>54</v>
      </c>
      <c r="S27" s="12">
        <v>6.8849999999999998</v>
      </c>
      <c r="T27" s="12" t="s">
        <v>54</v>
      </c>
      <c r="U27" s="12" t="s">
        <v>54</v>
      </c>
      <c r="V27" s="12" t="s">
        <v>54</v>
      </c>
      <c r="W27" s="12">
        <v>5.8579999999999997</v>
      </c>
      <c r="X27" s="12" t="s">
        <v>54</v>
      </c>
      <c r="Y27" s="12">
        <v>6.0039999999999996</v>
      </c>
      <c r="Z27" s="12" t="s">
        <v>54</v>
      </c>
      <c r="AA27" s="12">
        <v>7.1070000000000002</v>
      </c>
      <c r="AB27" s="12" t="s">
        <v>54</v>
      </c>
      <c r="AC27" s="12">
        <v>15.670999999999999</v>
      </c>
      <c r="AD27" s="12" t="s">
        <v>54</v>
      </c>
      <c r="AE27" s="12">
        <v>15.034000000000001</v>
      </c>
      <c r="AF27" s="12">
        <v>17.097000000000001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3.206</v>
      </c>
      <c r="G28" s="23">
        <v>2.5409999999999999</v>
      </c>
      <c r="H28" s="23">
        <v>2.6760000000000002</v>
      </c>
      <c r="I28" s="23">
        <v>3.9</v>
      </c>
      <c r="J28" s="23">
        <v>3.3250000000000002</v>
      </c>
      <c r="K28" s="23">
        <v>2.9550000000000001</v>
      </c>
      <c r="L28" s="23">
        <v>2.9119999999999999</v>
      </c>
      <c r="M28" s="23">
        <v>2.7149999999999999</v>
      </c>
      <c r="N28" s="23">
        <v>2.5569999999999999</v>
      </c>
      <c r="O28" s="23">
        <v>2.2549999999999999</v>
      </c>
      <c r="P28" s="23">
        <v>2.181</v>
      </c>
      <c r="Q28" s="23">
        <v>2.4140000000000001</v>
      </c>
      <c r="R28" s="23">
        <v>2.4820000000000002</v>
      </c>
      <c r="S28" s="23">
        <v>2.1440000000000001</v>
      </c>
      <c r="T28" s="23">
        <v>2.1419999999999999</v>
      </c>
      <c r="U28" s="23">
        <v>2.0579999999999998</v>
      </c>
      <c r="V28" s="23">
        <v>2.5419999999999998</v>
      </c>
      <c r="W28" s="23">
        <v>2.7090000000000001</v>
      </c>
      <c r="X28" s="23">
        <v>3.28</v>
      </c>
      <c r="Y28" s="23">
        <v>3.141</v>
      </c>
      <c r="Z28" s="23">
        <v>3.3820000000000001</v>
      </c>
      <c r="AA28" s="23">
        <v>3.8010000000000002</v>
      </c>
      <c r="AB28" s="23">
        <v>4.2519999999999998</v>
      </c>
      <c r="AC28" s="23">
        <v>4.4880000000000004</v>
      </c>
      <c r="AD28" s="23">
        <v>5.3010000000000002</v>
      </c>
      <c r="AE28" s="23">
        <v>5.7750000000000004</v>
      </c>
      <c r="AF28" s="23">
        <v>5.9119999999999999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1.145</v>
      </c>
      <c r="F29" s="12">
        <v>1.506</v>
      </c>
      <c r="G29" s="12">
        <v>1.5589999999999999</v>
      </c>
      <c r="H29" s="12">
        <v>1.5229999999999999</v>
      </c>
      <c r="I29" s="12">
        <v>1.5940000000000001</v>
      </c>
      <c r="J29" s="12">
        <v>1.675</v>
      </c>
      <c r="K29" s="12">
        <v>1.772</v>
      </c>
      <c r="L29" s="12">
        <v>1.585</v>
      </c>
      <c r="M29" s="12">
        <v>1.7250000000000001</v>
      </c>
      <c r="N29" s="12">
        <v>1.8580000000000001</v>
      </c>
      <c r="O29" s="12">
        <v>1.669</v>
      </c>
      <c r="P29" s="12">
        <v>1.913</v>
      </c>
      <c r="Q29" s="12">
        <v>2.2029999999999998</v>
      </c>
      <c r="R29" s="12">
        <v>2.66</v>
      </c>
      <c r="S29" s="12">
        <v>2.9009999999999998</v>
      </c>
      <c r="T29" s="12">
        <v>3.4750000000000001</v>
      </c>
      <c r="U29" s="12">
        <v>3.722</v>
      </c>
      <c r="V29" s="12">
        <v>3.887</v>
      </c>
      <c r="W29" s="12">
        <v>5.407</v>
      </c>
      <c r="X29" s="12">
        <v>5.48</v>
      </c>
      <c r="Y29" s="12">
        <v>5.6189999999999998</v>
      </c>
      <c r="Z29" s="12">
        <v>5.6890000000000001</v>
      </c>
      <c r="AA29" s="12">
        <v>5.1840000000000002</v>
      </c>
      <c r="AB29" s="12">
        <v>5.5359999999999996</v>
      </c>
      <c r="AC29" s="12">
        <v>7.4690000000000003</v>
      </c>
      <c r="AD29" s="12">
        <v>8.2850000000000001</v>
      </c>
      <c r="AE29" s="12">
        <v>8.7780000000000005</v>
      </c>
      <c r="AF29" s="12">
        <v>9.0980000000000008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>
        <v>14.156000000000001</v>
      </c>
      <c r="E30" s="23">
        <v>13.683999999999999</v>
      </c>
      <c r="F30" s="23">
        <v>12.853999999999999</v>
      </c>
      <c r="G30" s="23">
        <v>12.398999999999999</v>
      </c>
      <c r="H30" s="23" t="s">
        <v>54</v>
      </c>
      <c r="I30" s="23">
        <v>13.936999999999999</v>
      </c>
      <c r="J30" s="23" t="s">
        <v>54</v>
      </c>
      <c r="K30" s="23">
        <v>17.309999999999999</v>
      </c>
      <c r="L30" s="23" t="s">
        <v>54</v>
      </c>
      <c r="M30" s="23">
        <v>21.093</v>
      </c>
      <c r="N30" s="23">
        <v>30.402999999999999</v>
      </c>
      <c r="O30" s="23">
        <v>34.104999999999997</v>
      </c>
      <c r="P30" s="23">
        <v>40.008000000000003</v>
      </c>
      <c r="Q30" s="23">
        <v>43.627000000000002</v>
      </c>
      <c r="R30" s="23">
        <v>51.273000000000003</v>
      </c>
      <c r="S30" s="23">
        <v>56.505000000000003</v>
      </c>
      <c r="T30" s="23">
        <v>62.241</v>
      </c>
      <c r="U30" s="23">
        <v>61.116</v>
      </c>
      <c r="V30" s="23">
        <v>59.713999999999999</v>
      </c>
      <c r="W30" s="23">
        <v>59.390999999999998</v>
      </c>
      <c r="X30" s="23">
        <v>59.603999999999999</v>
      </c>
      <c r="Y30" s="23">
        <v>59.36</v>
      </c>
      <c r="Z30" s="23">
        <v>59.253999999999998</v>
      </c>
      <c r="AA30" s="23">
        <v>60.21</v>
      </c>
      <c r="AB30" s="23">
        <v>62.517000000000003</v>
      </c>
      <c r="AC30" s="23">
        <v>65.534000000000006</v>
      </c>
      <c r="AD30" s="23">
        <v>70.701999999999998</v>
      </c>
      <c r="AE30" s="23">
        <v>72.388999999999996</v>
      </c>
      <c r="AF30" s="23">
        <v>74.153000000000006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>
        <v>17.468</v>
      </c>
      <c r="F31" s="12" t="s">
        <v>54</v>
      </c>
      <c r="G31" s="12">
        <v>21.821000000000002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30.613</v>
      </c>
      <c r="P31" s="12" t="s">
        <v>54</v>
      </c>
      <c r="Q31" s="12">
        <v>42.475999999999999</v>
      </c>
      <c r="R31" s="12" t="s">
        <v>54</v>
      </c>
      <c r="S31" s="12">
        <v>33.121000000000002</v>
      </c>
      <c r="T31" s="12" t="s">
        <v>54</v>
      </c>
      <c r="U31" s="12">
        <v>33.152000000000001</v>
      </c>
      <c r="V31" s="12" t="s">
        <v>54</v>
      </c>
      <c r="W31" s="12">
        <v>32.630000000000003</v>
      </c>
      <c r="X31" s="12" t="s">
        <v>54</v>
      </c>
      <c r="Y31" s="12">
        <v>48.960999999999999</v>
      </c>
      <c r="Z31" s="12" t="s">
        <v>54</v>
      </c>
      <c r="AA31" s="12">
        <v>52.368000000000002</v>
      </c>
      <c r="AB31" s="12" t="s">
        <v>54</v>
      </c>
      <c r="AC31" s="12">
        <v>60.167000000000002</v>
      </c>
      <c r="AD31" s="12" t="s">
        <v>54</v>
      </c>
      <c r="AE31" s="12">
        <v>63.505000000000003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676.62099999999987</v>
      </c>
      <c r="T32" s="26" t="s">
        <v>54</v>
      </c>
      <c r="U32" s="26" t="s">
        <v>54</v>
      </c>
      <c r="V32" s="26" t="s">
        <v>54</v>
      </c>
      <c r="W32" s="26">
        <v>824.16899999999987</v>
      </c>
      <c r="X32" s="26" t="s">
        <v>54</v>
      </c>
      <c r="Y32" s="26">
        <v>933.65200000000004</v>
      </c>
      <c r="Z32" s="26" t="s">
        <v>54</v>
      </c>
      <c r="AA32" s="26" t="s">
        <v>54</v>
      </c>
      <c r="AB32" s="26" t="s">
        <v>54</v>
      </c>
      <c r="AC32" s="26">
        <v>1182.2800000000004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4.7590000000000003</v>
      </c>
      <c r="J33" s="12">
        <v>4.4009999999999998</v>
      </c>
      <c r="K33" s="12">
        <v>4.3109999999999999</v>
      </c>
      <c r="L33" s="12">
        <v>4.0449999999999999</v>
      </c>
      <c r="M33" s="12">
        <v>3.81</v>
      </c>
      <c r="N33" s="12">
        <v>3.6949999999999998</v>
      </c>
      <c r="O33" s="12">
        <v>3.8809999999999998</v>
      </c>
      <c r="P33" s="12">
        <v>4.5970000000000004</v>
      </c>
      <c r="Q33" s="12">
        <v>4.7149999999999999</v>
      </c>
      <c r="R33" s="12">
        <v>4.9249999999999998</v>
      </c>
      <c r="S33" s="12">
        <v>5.0970000000000004</v>
      </c>
      <c r="T33" s="12">
        <v>5.2789999999999999</v>
      </c>
      <c r="U33" s="12">
        <v>3.0790000000000002</v>
      </c>
      <c r="V33" s="12">
        <v>3.3450000000000002</v>
      </c>
      <c r="W33" s="12">
        <v>3.6349999999999998</v>
      </c>
      <c r="X33" s="12">
        <v>3.8879999999999999</v>
      </c>
      <c r="Y33" s="12">
        <v>4.16</v>
      </c>
      <c r="Z33" s="12">
        <v>3.734</v>
      </c>
      <c r="AA33" s="12">
        <v>5.7729999999999997</v>
      </c>
      <c r="AB33" s="12">
        <v>5.9470000000000001</v>
      </c>
      <c r="AC33" s="12">
        <v>6.7370000000000001</v>
      </c>
      <c r="AD33" s="12">
        <v>8.8550000000000004</v>
      </c>
      <c r="AE33" s="12">
        <v>8.7859999999999996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0.12</v>
      </c>
      <c r="Y35" s="12">
        <v>0.16200000000000001</v>
      </c>
      <c r="Z35" s="12">
        <v>7.3999999999999996E-2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0.19700000000000001</v>
      </c>
      <c r="AF35" s="12">
        <v>0.161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0.125</v>
      </c>
      <c r="X36" s="23" t="s">
        <v>54</v>
      </c>
      <c r="Y36" s="23">
        <v>0.13600000000000001</v>
      </c>
      <c r="Z36" s="23">
        <v>0.123</v>
      </c>
      <c r="AA36" s="23">
        <v>0.11799999999999999</v>
      </c>
      <c r="AB36" s="23">
        <v>9.0999999999999998E-2</v>
      </c>
      <c r="AC36" s="23">
        <v>0.11600000000000001</v>
      </c>
      <c r="AD36" s="23">
        <v>0.20399999999999999</v>
      </c>
      <c r="AE36" s="23">
        <v>0.158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963.58699999999999</v>
      </c>
      <c r="W37" s="12">
        <v>1072.087</v>
      </c>
      <c r="X37" s="12">
        <v>1176.4290000000001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1.7498824385</v>
      </c>
      <c r="T38" s="23">
        <v>1.8312179275</v>
      </c>
      <c r="U38" s="23">
        <v>1.3140000000000001</v>
      </c>
      <c r="V38" s="23">
        <v>1.5880000000000001</v>
      </c>
      <c r="W38" s="23">
        <v>2.18554</v>
      </c>
      <c r="X38" s="23">
        <v>2.5762100000000001</v>
      </c>
      <c r="Y38" s="23">
        <v>1.8107766670000001</v>
      </c>
      <c r="Z38" s="23">
        <v>3.045812368</v>
      </c>
      <c r="AA38" s="23">
        <v>2.9149584000000002</v>
      </c>
      <c r="AB38" s="23">
        <v>3.58766613333</v>
      </c>
      <c r="AC38" s="23">
        <v>3.4452506999999999</v>
      </c>
      <c r="AD38" s="23">
        <v>3.6531635376163001</v>
      </c>
      <c r="AE38" s="23">
        <v>3.5467936533412998</v>
      </c>
      <c r="AF38" s="23">
        <v>3.5512598461921998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0.218</v>
      </c>
      <c r="D39" s="12" t="s">
        <v>54</v>
      </c>
      <c r="E39" s="12">
        <v>0.43099999999999999</v>
      </c>
      <c r="F39" s="12" t="s">
        <v>54</v>
      </c>
      <c r="G39" s="12">
        <v>0.52300000000000002</v>
      </c>
      <c r="H39" s="12" t="s">
        <v>54</v>
      </c>
      <c r="I39" s="12">
        <v>0.67200000000000004</v>
      </c>
      <c r="J39" s="12">
        <v>0.68500000000000005</v>
      </c>
      <c r="K39" s="12">
        <v>0.84199999999999997</v>
      </c>
      <c r="L39" s="12" t="s">
        <v>54</v>
      </c>
      <c r="M39" s="12">
        <v>1.2110000000000001</v>
      </c>
      <c r="N39" s="12" t="s">
        <v>54</v>
      </c>
      <c r="O39" s="12">
        <v>1.274</v>
      </c>
      <c r="P39" s="12" t="s">
        <v>54</v>
      </c>
      <c r="Q39" s="12">
        <v>1.4390000000000001</v>
      </c>
      <c r="R39" s="12">
        <v>1.6579999999999999</v>
      </c>
      <c r="S39" s="12">
        <v>1.575</v>
      </c>
      <c r="T39" s="12">
        <v>1.6459999999999999</v>
      </c>
      <c r="U39" s="12">
        <v>1.077</v>
      </c>
      <c r="V39" s="12" t="s">
        <v>54</v>
      </c>
      <c r="W39" s="12">
        <v>1.3779999999999999</v>
      </c>
      <c r="X39" s="12" t="s">
        <v>54</v>
      </c>
      <c r="Y39" s="12">
        <v>1.278</v>
      </c>
      <c r="Z39" s="12" t="s">
        <v>54</v>
      </c>
      <c r="AA39" s="12">
        <v>1.4219999999999999</v>
      </c>
      <c r="AB39" s="12">
        <v>1.4219999999999999</v>
      </c>
      <c r="AC39" s="12">
        <v>1.3540000000000001</v>
      </c>
      <c r="AD39" s="12">
        <v>1.3540000000000001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461.96199999999999</v>
      </c>
      <c r="N41" s="12">
        <v>460.053</v>
      </c>
      <c r="O41" s="12">
        <v>497.62</v>
      </c>
      <c r="P41" s="12">
        <v>490.55099999999999</v>
      </c>
      <c r="Q41" s="12">
        <v>519.36</v>
      </c>
      <c r="R41" s="12">
        <v>527.1</v>
      </c>
      <c r="S41" s="12">
        <v>535.12099999999998</v>
      </c>
      <c r="T41" s="12">
        <v>539.59100000000001</v>
      </c>
      <c r="U41" s="12">
        <v>534.56799999999998</v>
      </c>
      <c r="V41" s="12">
        <v>537.29300000000001</v>
      </c>
      <c r="W41" s="12">
        <v>534.90800000000002</v>
      </c>
      <c r="X41" s="12">
        <v>528.29999999999995</v>
      </c>
      <c r="Y41" s="12">
        <v>531.423</v>
      </c>
      <c r="Z41" s="12">
        <v>560.46600000000001</v>
      </c>
      <c r="AA41" s="12">
        <v>540.89499999999998</v>
      </c>
      <c r="AB41" s="12">
        <v>547.34400000000005</v>
      </c>
      <c r="AC41" s="12">
        <v>557.04999999999995</v>
      </c>
      <c r="AD41" s="12">
        <v>559.98299999999995</v>
      </c>
      <c r="AE41" s="12">
        <v>562.90099999999995</v>
      </c>
      <c r="AF41" s="12">
        <v>570.97400000000005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3.7530000000000001</v>
      </c>
      <c r="N42" s="23" t="s">
        <v>54</v>
      </c>
      <c r="O42" s="23">
        <v>5.0579999999999998</v>
      </c>
      <c r="P42" s="23">
        <v>6.5750000000000002</v>
      </c>
      <c r="Q42" s="23">
        <v>7.48</v>
      </c>
      <c r="R42" s="23">
        <v>8.2270000000000003</v>
      </c>
      <c r="S42" s="23">
        <v>8.3360000000000003</v>
      </c>
      <c r="T42" s="23">
        <v>8.56</v>
      </c>
      <c r="U42" s="23">
        <v>8.3659999999999997</v>
      </c>
      <c r="V42" s="23">
        <v>6.3719999999999999</v>
      </c>
      <c r="W42" s="23">
        <v>6.1920000000000002</v>
      </c>
      <c r="X42" s="23">
        <v>6.1909999999999998</v>
      </c>
      <c r="Y42" s="23">
        <v>6.1820000000000004</v>
      </c>
      <c r="Z42" s="23">
        <v>6.2610000000000001</v>
      </c>
      <c r="AA42" s="23">
        <v>6.1280000000000001</v>
      </c>
      <c r="AB42" s="23">
        <v>6.4630000000000001</v>
      </c>
      <c r="AC42" s="23">
        <v>7.1420000000000003</v>
      </c>
      <c r="AD42" s="23">
        <v>6.9420000000000002</v>
      </c>
      <c r="AE42" s="23">
        <v>4.641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74.665000000000006</v>
      </c>
      <c r="J43" s="12">
        <v>66.018000000000001</v>
      </c>
      <c r="K43" s="12">
        <v>70.430999999999997</v>
      </c>
      <c r="L43" s="12">
        <v>94.332999999999998</v>
      </c>
      <c r="M43" s="12">
        <v>111.29900000000001</v>
      </c>
      <c r="N43" s="12">
        <v>118.16</v>
      </c>
      <c r="O43" s="12">
        <v>124.03</v>
      </c>
      <c r="P43" s="12">
        <v>134.30000000000001</v>
      </c>
      <c r="Q43" s="12">
        <v>154.30600000000001</v>
      </c>
      <c r="R43" s="12">
        <v>173.904</v>
      </c>
      <c r="S43" s="12">
        <v>185.63300000000001</v>
      </c>
      <c r="T43" s="12">
        <v>197.023</v>
      </c>
      <c r="U43" s="12">
        <v>210.303</v>
      </c>
      <c r="V43" s="12">
        <v>226.16800000000001</v>
      </c>
      <c r="W43" s="12">
        <v>250.626</v>
      </c>
      <c r="X43" s="12">
        <v>275.98599999999999</v>
      </c>
      <c r="Y43" s="12">
        <v>281.87400000000002</v>
      </c>
      <c r="Z43" s="12">
        <v>304.80799999999999</v>
      </c>
      <c r="AA43" s="12">
        <v>317.84199999999998</v>
      </c>
      <c r="AB43" s="12">
        <v>321.32299999999998</v>
      </c>
      <c r="AC43" s="12">
        <v>343.36700000000002</v>
      </c>
      <c r="AD43" s="12">
        <v>368.23700000000002</v>
      </c>
      <c r="AE43" s="12">
        <v>387.44799999999998</v>
      </c>
      <c r="AF43" s="12">
        <v>401.11599999999999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10.688000000000001</v>
      </c>
      <c r="P46" s="23">
        <v>25.061</v>
      </c>
      <c r="Q46" s="23">
        <v>29.190999999999999</v>
      </c>
      <c r="R46" s="23">
        <v>18.891999999999999</v>
      </c>
      <c r="S46" s="23">
        <v>20.323</v>
      </c>
      <c r="T46" s="23">
        <v>14.54433</v>
      </c>
      <c r="U46" s="23">
        <v>18.872029999999999</v>
      </c>
      <c r="V46" s="23">
        <v>12.647087299999999</v>
      </c>
      <c r="W46" s="23">
        <v>13.7088313</v>
      </c>
      <c r="X46" s="23">
        <v>8.2176026999999987</v>
      </c>
      <c r="Y46" s="23">
        <v>8.5410509000000001</v>
      </c>
      <c r="Z46" s="23">
        <v>10.478739900000001</v>
      </c>
      <c r="AA46" s="23">
        <v>11.9469475</v>
      </c>
      <c r="AB46" s="23">
        <v>17.200134500000001</v>
      </c>
      <c r="AC46" s="23">
        <v>18.104591525305</v>
      </c>
      <c r="AD46" s="23">
        <v>18.963570643772002</v>
      </c>
      <c r="AE46" s="23">
        <v>21.799637710115</v>
      </c>
      <c r="AF46" s="23">
        <v>25.484274268877002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>
        <v>8.5820000000000007</v>
      </c>
      <c r="F47" s="12" t="s">
        <v>54</v>
      </c>
      <c r="G47" s="12">
        <v>10.090999999999999</v>
      </c>
      <c r="H47" s="12" t="s">
        <v>54</v>
      </c>
      <c r="I47" s="12">
        <v>12.422000000000001</v>
      </c>
      <c r="J47" s="12" t="s">
        <v>54</v>
      </c>
      <c r="K47" s="12">
        <v>12.625999999999999</v>
      </c>
      <c r="L47" s="12" t="s">
        <v>54</v>
      </c>
      <c r="M47" s="12">
        <v>15.265000000000001</v>
      </c>
      <c r="N47" s="12" t="s">
        <v>54</v>
      </c>
      <c r="O47" s="12">
        <v>14.721</v>
      </c>
      <c r="P47" s="12">
        <v>14.361000000000001</v>
      </c>
      <c r="Q47" s="12">
        <v>13.926</v>
      </c>
      <c r="R47" s="12" t="s">
        <v>54</v>
      </c>
      <c r="S47" s="12">
        <v>16.05</v>
      </c>
      <c r="T47" s="12">
        <v>17.588999999999999</v>
      </c>
      <c r="U47" s="12">
        <v>17.465</v>
      </c>
      <c r="V47" s="12">
        <v>17.081</v>
      </c>
      <c r="W47" s="12">
        <v>17.561</v>
      </c>
      <c r="X47" s="12">
        <v>18.63</v>
      </c>
      <c r="Y47" s="12">
        <v>18.856999999999999</v>
      </c>
      <c r="Z47" s="12">
        <v>20.388000000000002</v>
      </c>
      <c r="AA47" s="12">
        <v>21.206</v>
      </c>
      <c r="AB47" s="12">
        <v>22.713000000000001</v>
      </c>
      <c r="AC47" s="12">
        <v>24.417999999999999</v>
      </c>
      <c r="AD47" s="12">
        <v>25.341999999999999</v>
      </c>
      <c r="AE47" s="12">
        <v>26.452000000000002</v>
      </c>
      <c r="AF47" s="12">
        <v>27.277000000000001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2.0750000000000002</v>
      </c>
      <c r="J48" s="23" t="s">
        <v>54</v>
      </c>
      <c r="K48" s="23">
        <v>2.6760000000000002</v>
      </c>
      <c r="L48" s="23" t="s">
        <v>54</v>
      </c>
      <c r="M48" s="23">
        <v>3.1850000000000001</v>
      </c>
      <c r="N48" s="23" t="s">
        <v>54</v>
      </c>
      <c r="O48" s="23">
        <v>5.383</v>
      </c>
      <c r="P48" s="23" t="s">
        <v>54</v>
      </c>
      <c r="Q48" s="23">
        <v>4.92</v>
      </c>
      <c r="R48" s="23" t="s">
        <v>54</v>
      </c>
      <c r="S48" s="23">
        <v>7.2</v>
      </c>
      <c r="T48" s="23" t="s">
        <v>54</v>
      </c>
      <c r="U48" s="23">
        <v>8.1999999999999993</v>
      </c>
      <c r="V48" s="23" t="s">
        <v>54</v>
      </c>
      <c r="W48" s="23">
        <v>7.2</v>
      </c>
      <c r="X48" s="23" t="s">
        <v>54</v>
      </c>
      <c r="Y48" s="23">
        <v>7.8</v>
      </c>
      <c r="Z48" s="23" t="s">
        <v>54</v>
      </c>
      <c r="AA48" s="23">
        <v>9.4</v>
      </c>
      <c r="AB48" s="23" t="s">
        <v>54</v>
      </c>
      <c r="AC48" s="23">
        <v>11</v>
      </c>
      <c r="AD48" s="23">
        <v>12</v>
      </c>
      <c r="AE48" s="23">
        <v>13</v>
      </c>
      <c r="AF48" s="23">
        <v>15</v>
      </c>
      <c r="AG48" s="23" t="s">
        <v>54</v>
      </c>
    </row>
    <row r="49" spans="1:33" s="9" customFormat="1" x14ac:dyDescent="0.25">
      <c r="A49" s="10" t="s">
        <v>44</v>
      </c>
      <c r="B49" s="11">
        <v>736.5</v>
      </c>
      <c r="C49" s="12">
        <v>637.20000000000005</v>
      </c>
      <c r="D49" s="12">
        <v>580</v>
      </c>
      <c r="E49" s="12">
        <v>452.8</v>
      </c>
      <c r="F49" s="12">
        <v>343.346</v>
      </c>
      <c r="G49" s="12">
        <v>336.67099999999999</v>
      </c>
      <c r="H49" s="12">
        <v>310.37200000000001</v>
      </c>
      <c r="I49" s="12">
        <v>285.64499999999998</v>
      </c>
      <c r="J49" s="12">
        <v>257.47000000000003</v>
      </c>
      <c r="K49" s="12">
        <v>260.55799999999999</v>
      </c>
      <c r="L49" s="12">
        <v>267.64</v>
      </c>
      <c r="M49" s="12">
        <v>261.334</v>
      </c>
      <c r="N49" s="12">
        <v>252.99</v>
      </c>
      <c r="O49" s="12">
        <v>248.232</v>
      </c>
      <c r="P49" s="12">
        <v>239.172</v>
      </c>
      <c r="Q49" s="12">
        <v>221.44499999999999</v>
      </c>
      <c r="R49" s="12">
        <v>218.702</v>
      </c>
      <c r="S49" s="12">
        <v>219.63200000000001</v>
      </c>
      <c r="T49" s="12">
        <v>209.57900000000001</v>
      </c>
      <c r="U49" s="12">
        <v>201.66800000000001</v>
      </c>
      <c r="V49" s="12">
        <v>197.785</v>
      </c>
      <c r="W49" s="12">
        <v>202.185</v>
      </c>
      <c r="X49" s="12">
        <v>192.285</v>
      </c>
      <c r="Y49" s="12">
        <v>193.73599999999999</v>
      </c>
      <c r="Z49" s="12">
        <v>196.32</v>
      </c>
      <c r="AA49" s="12">
        <v>198.12299999999999</v>
      </c>
      <c r="AB49" s="12">
        <v>190.37799999999999</v>
      </c>
      <c r="AC49" s="12">
        <v>186.34700000000001</v>
      </c>
      <c r="AD49" s="12">
        <v>171.20500000000001</v>
      </c>
      <c r="AE49" s="12">
        <v>185.358</v>
      </c>
      <c r="AF49" s="12">
        <v>178.48099999999999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0.11899999999999999</v>
      </c>
      <c r="R50" s="23">
        <v>6.0999999999999999E-2</v>
      </c>
      <c r="S50" s="23">
        <v>6.3E-2</v>
      </c>
      <c r="T50" s="23">
        <v>6.7000000000000004E-2</v>
      </c>
      <c r="U50" s="23">
        <v>0.08</v>
      </c>
      <c r="V50" s="23">
        <v>9.2999999999999999E-2</v>
      </c>
      <c r="W50" s="23">
        <v>0.16800000000000001</v>
      </c>
      <c r="X50" s="23">
        <v>0.12</v>
      </c>
      <c r="Y50" s="23" t="s">
        <v>54</v>
      </c>
      <c r="Z50" s="23" t="s">
        <v>54</v>
      </c>
      <c r="AA50" s="23">
        <v>0.374</v>
      </c>
      <c r="AB50" s="23">
        <v>0.374</v>
      </c>
      <c r="AC50" s="23">
        <v>0.40699999999999997</v>
      </c>
      <c r="AD50" s="23">
        <v>0.48199999999999998</v>
      </c>
      <c r="AE50" s="23">
        <v>0.55500000000000005</v>
      </c>
      <c r="AF50" s="23">
        <v>0.57199999999999995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>
        <v>5.7919999999999998</v>
      </c>
      <c r="J51" s="12">
        <v>6.5730000000000004</v>
      </c>
      <c r="K51" s="12">
        <v>7.5019999999999998</v>
      </c>
      <c r="L51" s="12">
        <v>10.163</v>
      </c>
      <c r="M51" s="12">
        <v>10.292</v>
      </c>
      <c r="N51" s="12">
        <v>10.566000000000001</v>
      </c>
      <c r="O51" s="12">
        <v>12.048</v>
      </c>
      <c r="P51" s="12">
        <v>14.069000000000001</v>
      </c>
      <c r="Q51" s="12">
        <v>15.964</v>
      </c>
      <c r="R51" s="12">
        <v>16.765999999999998</v>
      </c>
      <c r="S51" s="12">
        <v>17.788</v>
      </c>
      <c r="T51" s="12">
        <v>18.149999999999999</v>
      </c>
      <c r="U51" s="12">
        <v>17.36</v>
      </c>
      <c r="V51" s="12">
        <v>17.872</v>
      </c>
      <c r="W51" s="12">
        <v>18.797999999999998</v>
      </c>
      <c r="X51" s="12">
        <v>18.579999999999998</v>
      </c>
      <c r="Y51" s="12">
        <v>19.745999999999999</v>
      </c>
      <c r="Z51" s="12">
        <v>19.849</v>
      </c>
      <c r="AA51" s="12">
        <v>20.846</v>
      </c>
      <c r="AB51" s="12">
        <v>20.509</v>
      </c>
      <c r="AC51" s="12">
        <v>20.385000000000002</v>
      </c>
      <c r="AD51" s="12">
        <v>21.141999999999999</v>
      </c>
      <c r="AE51" s="12">
        <v>23.271999999999998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>
        <v>987</v>
      </c>
      <c r="U52" s="23">
        <v>999</v>
      </c>
      <c r="V52" s="23">
        <v>950</v>
      </c>
      <c r="W52" s="23">
        <v>1003</v>
      </c>
      <c r="X52" s="23">
        <v>1004</v>
      </c>
      <c r="Y52" s="23">
        <v>1014</v>
      </c>
      <c r="Z52" s="23">
        <v>1060</v>
      </c>
      <c r="AA52" s="23">
        <v>1075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0.372</v>
      </c>
      <c r="U53" s="12">
        <v>0.66600000000000004</v>
      </c>
      <c r="V53" s="12">
        <v>0.30299999999999999</v>
      </c>
      <c r="W53" s="12">
        <v>0.16500000000000001</v>
      </c>
      <c r="X53" s="12">
        <v>0.28299999999999997</v>
      </c>
      <c r="Y53" s="12">
        <v>0.48899999999999999</v>
      </c>
      <c r="Z53" s="12">
        <v>1.4670000000000001</v>
      </c>
      <c r="AA53" s="12">
        <v>1.4650000000000001</v>
      </c>
      <c r="AB53" s="12">
        <v>2.0710000000000002</v>
      </c>
      <c r="AC53" s="12">
        <v>1.61</v>
      </c>
      <c r="AD53" s="12">
        <v>1.266</v>
      </c>
      <c r="AE53" s="12">
        <v>1.4830000000000001</v>
      </c>
      <c r="AF53" s="12">
        <v>1.5629999999999999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13.49</v>
      </c>
      <c r="I54" s="23" t="s">
        <v>54</v>
      </c>
      <c r="J54" s="23" t="s">
        <v>54</v>
      </c>
      <c r="K54" s="23" t="s">
        <v>54</v>
      </c>
      <c r="L54" s="23">
        <v>17.45</v>
      </c>
      <c r="M54" s="23" t="s">
        <v>54</v>
      </c>
      <c r="N54" s="23" t="s">
        <v>54</v>
      </c>
      <c r="O54" s="23" t="s">
        <v>54</v>
      </c>
      <c r="P54" s="23">
        <v>13.965</v>
      </c>
      <c r="Q54" s="23" t="s">
        <v>54</v>
      </c>
      <c r="R54" s="23" t="s">
        <v>54</v>
      </c>
      <c r="S54" s="23" t="s">
        <v>54</v>
      </c>
      <c r="T54" s="23">
        <v>11.237</v>
      </c>
      <c r="U54" s="23" t="s">
        <v>54</v>
      </c>
      <c r="V54" s="23" t="s">
        <v>54</v>
      </c>
      <c r="W54" s="23" t="s">
        <v>54</v>
      </c>
      <c r="X54" s="23">
        <v>17.904</v>
      </c>
      <c r="Y54" s="23" t="s">
        <v>54</v>
      </c>
      <c r="Z54" s="23" t="s">
        <v>54</v>
      </c>
      <c r="AA54" s="23">
        <v>23.806999999999999</v>
      </c>
      <c r="AB54" s="23" t="s">
        <v>54</v>
      </c>
      <c r="AC54" s="23">
        <v>23.141999999999999</v>
      </c>
      <c r="AD54" s="23" t="s">
        <v>54</v>
      </c>
      <c r="AE54" s="23">
        <v>25.577999999999999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31.099</v>
      </c>
      <c r="K55" s="12">
        <v>35.036000000000001</v>
      </c>
      <c r="L55" s="12">
        <v>36.565691835999999</v>
      </c>
      <c r="M55" s="12">
        <v>38.765463416999999</v>
      </c>
      <c r="N55" s="12">
        <v>42.852058432</v>
      </c>
      <c r="O55" s="12">
        <v>46.742927842999997</v>
      </c>
      <c r="P55" s="12">
        <v>52.039794326000006</v>
      </c>
      <c r="Q55" s="12">
        <v>56.900596165000003</v>
      </c>
      <c r="R55" s="12">
        <v>63.488654136999997</v>
      </c>
      <c r="S55" s="12">
        <v>70.565902260000001</v>
      </c>
      <c r="T55" s="12">
        <v>75.346995069000002</v>
      </c>
      <c r="U55" s="12">
        <v>82.583673351999991</v>
      </c>
      <c r="V55" s="12">
        <v>90.97874723599999</v>
      </c>
      <c r="W55" s="12">
        <v>98.549856524000006</v>
      </c>
      <c r="X55" s="12">
        <v>103.50664295999999</v>
      </c>
      <c r="Y55" s="12">
        <v>105.88082543</v>
      </c>
      <c r="Z55" s="12">
        <v>109.22088828</v>
      </c>
      <c r="AA55" s="12">
        <v>111.8467976</v>
      </c>
      <c r="AB55" s="12">
        <v>113.93006080715</v>
      </c>
      <c r="AC55" s="12">
        <v>116.87075793130001</v>
      </c>
      <c r="AD55" s="12">
        <v>121.52066578428</v>
      </c>
      <c r="AE55" s="12">
        <v>126.67005853735</v>
      </c>
      <c r="AF55" s="12">
        <v>131.39348513340002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>
        <v>2.9769999999999999</v>
      </c>
      <c r="I56" s="23">
        <v>4.2990000000000004</v>
      </c>
      <c r="J56" s="23">
        <v>4.2850000000000001</v>
      </c>
      <c r="K56" s="23">
        <v>4.6310000000000002</v>
      </c>
      <c r="L56" s="23">
        <v>5.0620000000000003</v>
      </c>
      <c r="M56" s="23">
        <v>5.0380000000000003</v>
      </c>
      <c r="N56" s="23">
        <v>5.2770000000000001</v>
      </c>
      <c r="O56" s="23">
        <v>6.09</v>
      </c>
      <c r="P56" s="23">
        <v>6.8410000000000002</v>
      </c>
      <c r="Q56" s="23">
        <v>10.952</v>
      </c>
      <c r="R56" s="23">
        <v>13.631</v>
      </c>
      <c r="S56" s="23">
        <v>17.055</v>
      </c>
      <c r="T56" s="23">
        <v>20.547999999999998</v>
      </c>
      <c r="U56" s="23">
        <v>24.523</v>
      </c>
      <c r="V56" s="23">
        <v>29.8</v>
      </c>
      <c r="W56" s="23">
        <v>35.191000000000003</v>
      </c>
      <c r="X56" s="23">
        <v>39.295999999999999</v>
      </c>
      <c r="Y56" s="23">
        <v>45.604999999999997</v>
      </c>
      <c r="Z56" s="23">
        <v>48.247</v>
      </c>
      <c r="AA56" s="23">
        <v>51.069000000000003</v>
      </c>
      <c r="AB56" s="23">
        <v>59.567</v>
      </c>
      <c r="AC56" s="23">
        <v>70.831999999999994</v>
      </c>
      <c r="AD56" s="23">
        <v>85.022999999999996</v>
      </c>
      <c r="AE56" s="23">
        <v>93.603999999999999</v>
      </c>
      <c r="AF56" s="23">
        <v>106.901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95.661000000000001</v>
      </c>
      <c r="R57" s="12">
        <v>95.789000000000001</v>
      </c>
      <c r="S57" s="12">
        <v>91.456999999999994</v>
      </c>
      <c r="T57" s="12">
        <v>87.891000000000005</v>
      </c>
      <c r="U57" s="12">
        <v>86.307000000000002</v>
      </c>
      <c r="V57" s="12">
        <v>90.177999999999997</v>
      </c>
      <c r="W57" s="12">
        <v>108.61499999999999</v>
      </c>
      <c r="X57" s="12">
        <v>113.509</v>
      </c>
      <c r="Y57" s="12">
        <v>123.684</v>
      </c>
      <c r="Z57" s="12">
        <v>133.89099999999999</v>
      </c>
      <c r="AA57" s="12">
        <v>136.39699999999999</v>
      </c>
      <c r="AB57" s="12">
        <v>141.87299999999999</v>
      </c>
      <c r="AC57" s="12">
        <v>155.81399999999999</v>
      </c>
      <c r="AD57" s="12">
        <v>165.97499999999999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44.146103822536418</v>
      </c>
      <c r="O5" s="12">
        <v>44.33483146067416</v>
      </c>
      <c r="P5" s="12">
        <v>41.019361104659758</v>
      </c>
      <c r="Q5" s="12">
        <v>40.870028918924461</v>
      </c>
      <c r="R5" s="12">
        <v>39.764075284754227</v>
      </c>
      <c r="S5" s="12">
        <v>39.670033932680681</v>
      </c>
      <c r="T5" s="12">
        <v>40.050161101347385</v>
      </c>
      <c r="U5" s="12">
        <v>39.281750152171583</v>
      </c>
      <c r="V5" s="12">
        <v>42.844637476221742</v>
      </c>
      <c r="W5" s="12">
        <v>44.81307450124195</v>
      </c>
      <c r="X5" s="12" t="s">
        <v>54</v>
      </c>
      <c r="Y5" s="12">
        <v>45.521851207961149</v>
      </c>
      <c r="Z5" s="12" t="s">
        <v>54</v>
      </c>
      <c r="AA5" s="12">
        <v>50.125493494688577</v>
      </c>
      <c r="AB5" s="12" t="s">
        <v>54</v>
      </c>
      <c r="AC5" s="12">
        <v>51.799865596510571</v>
      </c>
      <c r="AD5" s="12" t="s">
        <v>54</v>
      </c>
      <c r="AE5" s="12">
        <v>54.314112274812821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38.051599901135042</v>
      </c>
      <c r="C6" s="23">
        <v>38.018308017302083</v>
      </c>
      <c r="D6" s="23">
        <v>24.708526107072039</v>
      </c>
      <c r="E6" s="23">
        <v>17.404986686032437</v>
      </c>
      <c r="F6" s="23">
        <v>12.423636265340326</v>
      </c>
      <c r="G6" s="23">
        <v>11.938594989442448</v>
      </c>
      <c r="H6" s="23">
        <v>10.872490446202701</v>
      </c>
      <c r="I6" s="23">
        <v>15.261099293213478</v>
      </c>
      <c r="J6" s="23">
        <v>14.268422926308293</v>
      </c>
      <c r="K6" s="23">
        <v>11.6335630320227</v>
      </c>
      <c r="L6" s="23">
        <v>11.636743611665242</v>
      </c>
      <c r="M6" s="23">
        <v>10.79839172889144</v>
      </c>
      <c r="N6" s="23">
        <v>10.292005744375299</v>
      </c>
      <c r="O6" s="23">
        <v>12.734461198970209</v>
      </c>
      <c r="P6" s="23">
        <v>12.701063549266062</v>
      </c>
      <c r="Q6" s="23">
        <v>10.494966442953018</v>
      </c>
      <c r="R6" s="23">
        <v>12.465719272001994</v>
      </c>
      <c r="S6" s="23">
        <v>12.154316271963332</v>
      </c>
      <c r="T6" s="23">
        <v>13.021765056648778</v>
      </c>
      <c r="U6" s="23">
        <v>13.76964419348255</v>
      </c>
      <c r="V6" s="23">
        <v>11.826283774225491</v>
      </c>
      <c r="W6" s="23">
        <v>11.808841422198189</v>
      </c>
      <c r="X6" s="23">
        <v>15.690912674945793</v>
      </c>
      <c r="Y6" s="23">
        <v>19.794967381174278</v>
      </c>
      <c r="Z6" s="23">
        <v>22.304017982579374</v>
      </c>
      <c r="AA6" s="23">
        <v>33.400558485882712</v>
      </c>
      <c r="AB6" s="23">
        <v>34.35320905080404</v>
      </c>
      <c r="AC6" s="23">
        <v>37.866577654856705</v>
      </c>
      <c r="AD6" s="23">
        <v>41.097753597753602</v>
      </c>
      <c r="AE6" s="23">
        <v>42.622243321393121</v>
      </c>
      <c r="AF6" s="23">
        <v>41.518856552436709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29.289850655288024</v>
      </c>
      <c r="H7" s="16">
        <v>27.412598678910911</v>
      </c>
      <c r="I7" s="16">
        <v>25.910945926249816</v>
      </c>
      <c r="J7" s="16">
        <v>26.480875130227709</v>
      </c>
      <c r="K7" s="16">
        <v>32.887348353552859</v>
      </c>
      <c r="L7" s="16">
        <v>30.860268523122826</v>
      </c>
      <c r="M7" s="16">
        <v>30.719468784227814</v>
      </c>
      <c r="N7" s="16">
        <v>31.950383548229151</v>
      </c>
      <c r="O7" s="16">
        <v>33.152986855924382</v>
      </c>
      <c r="P7" s="16">
        <v>34.352307331927854</v>
      </c>
      <c r="Q7" s="16">
        <v>29.4843109051196</v>
      </c>
      <c r="R7" s="16">
        <v>31.190140135094264</v>
      </c>
      <c r="S7" s="16">
        <v>32.260567022427011</v>
      </c>
      <c r="T7" s="16">
        <v>33.286618444846297</v>
      </c>
      <c r="U7" s="16">
        <v>33.089668615984408</v>
      </c>
      <c r="V7" s="16">
        <v>33.403196830807502</v>
      </c>
      <c r="W7" s="16">
        <v>34.824190667073331</v>
      </c>
      <c r="X7" s="16">
        <v>36.956202388197518</v>
      </c>
      <c r="Y7" s="16">
        <v>37.168399572441942</v>
      </c>
      <c r="Z7" s="16">
        <v>39.40506120052116</v>
      </c>
      <c r="AA7" s="16">
        <v>39.81627064746931</v>
      </c>
      <c r="AB7" s="16">
        <v>40.37345580120332</v>
      </c>
      <c r="AC7" s="16">
        <v>40.104367024034524</v>
      </c>
      <c r="AD7" s="16">
        <v>40.788496917664524</v>
      </c>
      <c r="AE7" s="16">
        <v>40.610770921651749</v>
      </c>
      <c r="AF7" s="16">
        <v>40.68228184007485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33.214651514412523</v>
      </c>
      <c r="D8" s="23" t="s">
        <v>54</v>
      </c>
      <c r="E8" s="23">
        <v>47.323906435839831</v>
      </c>
      <c r="F8" s="23" t="s">
        <v>54</v>
      </c>
      <c r="G8" s="23">
        <v>46.727314779122658</v>
      </c>
      <c r="H8" s="23" t="s">
        <v>54</v>
      </c>
      <c r="I8" s="23">
        <v>35.833182230281054</v>
      </c>
      <c r="J8" s="23" t="s">
        <v>54</v>
      </c>
      <c r="K8" s="23">
        <v>41.234015792048076</v>
      </c>
      <c r="L8" s="23" t="s">
        <v>54</v>
      </c>
      <c r="M8" s="23">
        <v>41.223859554899136</v>
      </c>
      <c r="N8" s="23">
        <v>54.890056225747699</v>
      </c>
      <c r="O8" s="23">
        <v>51.378793763524385</v>
      </c>
      <c r="P8" s="23">
        <v>54.782080793261322</v>
      </c>
      <c r="Q8" s="23">
        <v>55.830648872526453</v>
      </c>
      <c r="R8" s="23">
        <v>55.257965755754626</v>
      </c>
      <c r="S8" s="23">
        <v>56.566337923334572</v>
      </c>
      <c r="T8" s="23">
        <v>60.449609842698479</v>
      </c>
      <c r="U8" s="23">
        <v>53.445947196062839</v>
      </c>
      <c r="V8" s="23">
        <v>52.171930016601898</v>
      </c>
      <c r="W8" s="23">
        <v>50.521593807722752</v>
      </c>
      <c r="X8" s="23">
        <v>50.902294853963838</v>
      </c>
      <c r="Y8" s="23">
        <v>49.002671106948341</v>
      </c>
      <c r="Z8" s="23">
        <v>48.776708946965186</v>
      </c>
      <c r="AA8" s="23">
        <v>49.011439529193943</v>
      </c>
      <c r="AB8" s="23">
        <v>52.081678580884294</v>
      </c>
      <c r="AC8" s="23">
        <v>52.244320545893316</v>
      </c>
      <c r="AD8" s="23">
        <v>49.581877494245639</v>
      </c>
      <c r="AE8" s="23">
        <v>50.359735598395396</v>
      </c>
      <c r="AF8" s="23">
        <v>50.010572371952314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10.497981157469717</v>
      </c>
      <c r="K9" s="12">
        <v>14.266929651545038</v>
      </c>
      <c r="L9" s="12">
        <v>11.094091903719912</v>
      </c>
      <c r="M9" s="12">
        <v>14.074536747865917</v>
      </c>
      <c r="N9" s="12">
        <v>14.246413833759085</v>
      </c>
      <c r="O9" s="12">
        <v>17.570058997050143</v>
      </c>
      <c r="P9" s="12">
        <v>19.425854174004932</v>
      </c>
      <c r="Q9" s="12">
        <v>24.450645273805367</v>
      </c>
      <c r="R9" s="12">
        <v>22.504420511171837</v>
      </c>
      <c r="S9" s="12">
        <v>23.820685613829475</v>
      </c>
      <c r="T9" s="12">
        <v>27.484085247716578</v>
      </c>
      <c r="U9" s="12">
        <v>28.176573192003218</v>
      </c>
      <c r="V9" s="12">
        <v>26.979041516486451</v>
      </c>
      <c r="W9" s="12">
        <v>28.433167669369602</v>
      </c>
      <c r="X9" s="12">
        <v>26.709457689284775</v>
      </c>
      <c r="Y9" s="12">
        <v>24.830339321357286</v>
      </c>
      <c r="Z9" s="12">
        <v>26.693433493070845</v>
      </c>
      <c r="AA9" s="12">
        <v>24.81548530845286</v>
      </c>
      <c r="AB9" s="12">
        <v>26.033601168736304</v>
      </c>
      <c r="AC9" s="12">
        <v>29.956427015250547</v>
      </c>
      <c r="AD9" s="12">
        <v>28.69111385798654</v>
      </c>
      <c r="AE9" s="12">
        <v>33.035945177139901</v>
      </c>
      <c r="AF9" s="12">
        <v>35.292758979096888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53.070149749116538</v>
      </c>
      <c r="Q10" s="23">
        <v>51.448604573296834</v>
      </c>
      <c r="R10" s="23">
        <v>50.055375143130668</v>
      </c>
      <c r="S10" s="23">
        <v>49.809060277049795</v>
      </c>
      <c r="T10" s="23">
        <v>51.352477579490895</v>
      </c>
      <c r="U10" s="23">
        <v>50.226714697922823</v>
      </c>
      <c r="V10" s="23">
        <v>48.718576701712649</v>
      </c>
      <c r="W10" s="23">
        <v>48.584684355940155</v>
      </c>
      <c r="X10" s="23">
        <v>48.012485891647856</v>
      </c>
      <c r="Y10" s="23">
        <v>49.324753173483785</v>
      </c>
      <c r="Z10" s="23">
        <v>49.296586508150952</v>
      </c>
      <c r="AA10" s="23">
        <v>50.20277060005742</v>
      </c>
      <c r="AB10" s="23">
        <v>50.159994046733146</v>
      </c>
      <c r="AC10" s="23">
        <v>48.489997968192981</v>
      </c>
      <c r="AD10" s="23">
        <v>48.63123702968511</v>
      </c>
      <c r="AE10" s="23">
        <v>49.407284143349749</v>
      </c>
      <c r="AF10" s="23">
        <v>51.452065522417278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>
        <v>41.505567627818998</v>
      </c>
      <c r="E11" s="12">
        <v>41.226177137779345</v>
      </c>
      <c r="F11" s="12">
        <v>40.81239571429338</v>
      </c>
      <c r="G11" s="12">
        <v>40.25291005291006</v>
      </c>
      <c r="H11" s="12">
        <v>39.616246909441401</v>
      </c>
      <c r="I11" s="12">
        <v>41.230866052214864</v>
      </c>
      <c r="J11" s="12">
        <v>40.732250458475235</v>
      </c>
      <c r="K11" s="12" t="s">
        <v>54</v>
      </c>
      <c r="L11" s="12">
        <v>40.790102429446691</v>
      </c>
      <c r="M11" s="12">
        <v>43.455678192040445</v>
      </c>
      <c r="N11" s="12">
        <v>43.866687372743904</v>
      </c>
      <c r="O11" s="12">
        <v>44.715761951154519</v>
      </c>
      <c r="P11" s="12">
        <v>46.058036412017657</v>
      </c>
      <c r="Q11" s="12">
        <v>44.621004058044747</v>
      </c>
      <c r="R11" s="12">
        <v>47.73261348087334</v>
      </c>
      <c r="S11" s="12">
        <v>49.245547256535474</v>
      </c>
      <c r="T11" s="12">
        <v>50.681045249635872</v>
      </c>
      <c r="U11" s="12">
        <v>52.695943504236844</v>
      </c>
      <c r="V11" s="12">
        <v>56.666286654485745</v>
      </c>
      <c r="W11" s="12">
        <v>58.219635418205449</v>
      </c>
      <c r="X11" s="12">
        <v>59.807543940860441</v>
      </c>
      <c r="Y11" s="12">
        <v>60.14785735150793</v>
      </c>
      <c r="Z11" s="12">
        <v>60.486920234919552</v>
      </c>
      <c r="AA11" s="12" t="s">
        <v>54</v>
      </c>
      <c r="AB11" s="12">
        <v>59.870547713782862</v>
      </c>
      <c r="AC11" s="12">
        <v>61.589747655670003</v>
      </c>
      <c r="AD11" s="12">
        <v>62.462932512169765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11.386494252873563</v>
      </c>
      <c r="O12" s="23">
        <v>8.1297976273551988</v>
      </c>
      <c r="P12" s="23">
        <v>9.3462211736052971</v>
      </c>
      <c r="Q12" s="23">
        <v>8.7392688337995565</v>
      </c>
      <c r="R12" s="23">
        <v>8.7840429612581516</v>
      </c>
      <c r="S12" s="23">
        <v>9.5328112341344848</v>
      </c>
      <c r="T12" s="23">
        <v>10.902224087284935</v>
      </c>
      <c r="U12" s="23">
        <v>12.561942517343905</v>
      </c>
      <c r="V12" s="23">
        <v>11.072084297916501</v>
      </c>
      <c r="W12" s="23">
        <v>11.471974855945522</v>
      </c>
      <c r="X12" s="23">
        <v>11.980354323802842</v>
      </c>
      <c r="Y12" s="23">
        <v>11.201647564469914</v>
      </c>
      <c r="Z12" s="23">
        <v>10.98265895953757</v>
      </c>
      <c r="AA12" s="23">
        <v>11.66020380557309</v>
      </c>
      <c r="AB12" s="23">
        <v>15.465987182456953</v>
      </c>
      <c r="AC12" s="23">
        <v>14.042894660052523</v>
      </c>
      <c r="AD12" s="23">
        <v>14.909012752543344</v>
      </c>
      <c r="AE12" s="23">
        <v>16.578291701271322</v>
      </c>
      <c r="AF12" s="23">
        <v>16.752979347351342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42.425219185146986</v>
      </c>
      <c r="O13" s="12">
        <v>41.638848648989104</v>
      </c>
      <c r="P13" s="12">
        <v>42.785890271017372</v>
      </c>
      <c r="Q13" s="12">
        <v>43.595989350252083</v>
      </c>
      <c r="R13" s="12">
        <v>42.920234825227553</v>
      </c>
      <c r="S13" s="12">
        <v>42.469212139949505</v>
      </c>
      <c r="T13" s="12">
        <v>42.02946768060837</v>
      </c>
      <c r="U13" s="12">
        <v>42.868762260178947</v>
      </c>
      <c r="V13" s="12">
        <v>43.920965338204894</v>
      </c>
      <c r="W13" s="12">
        <v>47.490831022452809</v>
      </c>
      <c r="X13" s="12" t="s">
        <v>54</v>
      </c>
      <c r="Y13" s="12">
        <v>42.856252337613761</v>
      </c>
      <c r="Z13" s="12" t="s">
        <v>54</v>
      </c>
      <c r="AA13" s="12">
        <v>46.30537044296355</v>
      </c>
      <c r="AB13" s="12" t="s">
        <v>54</v>
      </c>
      <c r="AC13" s="12">
        <v>44.943982028167397</v>
      </c>
      <c r="AD13" s="12" t="s">
        <v>54</v>
      </c>
      <c r="AE13" s="12">
        <v>44.885549820284851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29.824949031344467</v>
      </c>
      <c r="J14" s="23">
        <v>31.074863648828444</v>
      </c>
      <c r="K14" s="23">
        <v>29.95822517845555</v>
      </c>
      <c r="L14" s="23">
        <v>29.655289455031891</v>
      </c>
      <c r="M14" s="23">
        <v>29.230799864598477</v>
      </c>
      <c r="N14" s="23">
        <v>29.43278044121158</v>
      </c>
      <c r="O14" s="23">
        <v>28.384238837083775</v>
      </c>
      <c r="P14" s="23">
        <v>28.641439486414395</v>
      </c>
      <c r="Q14" s="23">
        <v>25.080854589194956</v>
      </c>
      <c r="R14" s="23">
        <v>25.772256366512835</v>
      </c>
      <c r="S14" s="23">
        <v>28.744414215029813</v>
      </c>
      <c r="T14" s="23">
        <v>30.512246383779551</v>
      </c>
      <c r="U14" s="23">
        <v>30.711788579771486</v>
      </c>
      <c r="V14" s="23">
        <v>30.640090249454303</v>
      </c>
      <c r="W14" s="23">
        <v>31.541521270209831</v>
      </c>
      <c r="X14" s="23">
        <v>31.621929602430999</v>
      </c>
      <c r="Y14" s="23">
        <v>32.1549489095623</v>
      </c>
      <c r="Z14" s="23">
        <v>32.257220034032628</v>
      </c>
      <c r="AA14" s="23">
        <v>35.662863469227375</v>
      </c>
      <c r="AB14" s="23">
        <v>38.938552894855746</v>
      </c>
      <c r="AC14" s="23">
        <v>41.961546328492531</v>
      </c>
      <c r="AD14" s="23">
        <v>45.745393714445939</v>
      </c>
      <c r="AE14" s="23">
        <v>46.543334908739006</v>
      </c>
      <c r="AF14" s="23">
        <v>44.837181873468104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23.943661971830991</v>
      </c>
      <c r="K15" s="12">
        <v>28.421052631578945</v>
      </c>
      <c r="L15" s="12">
        <v>29.924242424242419</v>
      </c>
      <c r="M15" s="12">
        <v>29.43181818181818</v>
      </c>
      <c r="N15" s="12">
        <v>28.698224852071004</v>
      </c>
      <c r="O15" s="12">
        <v>23.507805325987146</v>
      </c>
      <c r="P15" s="12">
        <v>20.962479608482873</v>
      </c>
      <c r="Q15" s="12">
        <v>22.261235955056179</v>
      </c>
      <c r="R15" s="12">
        <v>23.046092184368732</v>
      </c>
      <c r="S15" s="12">
        <v>22.454308093994776</v>
      </c>
      <c r="T15" s="12">
        <v>24.089456869009584</v>
      </c>
      <c r="U15" s="12">
        <v>23.290094339622645</v>
      </c>
      <c r="V15" s="12">
        <v>21.227477477477478</v>
      </c>
      <c r="W15" s="12">
        <v>18.486096807415038</v>
      </c>
      <c r="X15" s="12">
        <v>17.567567567567568</v>
      </c>
      <c r="Y15" s="12">
        <v>15.215439856373427</v>
      </c>
      <c r="Z15" s="12">
        <v>15.018484288354896</v>
      </c>
      <c r="AA15" s="12">
        <v>13.685700802265217</v>
      </c>
      <c r="AB15" s="12">
        <v>16.942148760330578</v>
      </c>
      <c r="AC15" s="12">
        <v>18.625371234620278</v>
      </c>
      <c r="AD15" s="12">
        <v>23.755656108597282</v>
      </c>
      <c r="AE15" s="12">
        <v>23.944636678200691</v>
      </c>
      <c r="AF15" s="12">
        <v>24.364476724991746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1.7689386368179092</v>
      </c>
      <c r="I16" s="23">
        <v>2.2273043651188229</v>
      </c>
      <c r="J16" s="23">
        <v>1.6618157919444183</v>
      </c>
      <c r="K16" s="23">
        <v>1.3660179640718562</v>
      </c>
      <c r="L16" s="23">
        <v>3.3564356435643568</v>
      </c>
      <c r="M16" s="23">
        <v>5.7867423871536285</v>
      </c>
      <c r="N16" s="23">
        <v>3.6355994536093306</v>
      </c>
      <c r="O16" s="23">
        <v>4.852160727824109</v>
      </c>
      <c r="P16" s="23">
        <v>5.0618769336541769</v>
      </c>
      <c r="Q16" s="23">
        <v>7.6858533310958226</v>
      </c>
      <c r="R16" s="23">
        <v>8.4741530009156758</v>
      </c>
      <c r="S16" s="23">
        <v>11.229746882699917</v>
      </c>
      <c r="T16" s="23">
        <v>11.192484095280365</v>
      </c>
      <c r="U16" s="23">
        <v>10.697305863708401</v>
      </c>
      <c r="V16" s="23">
        <v>12.599601593625497</v>
      </c>
      <c r="W16" s="23">
        <v>11.303145523677841</v>
      </c>
      <c r="X16" s="23">
        <v>11.529105617469027</v>
      </c>
      <c r="Y16" s="23">
        <v>13.554166897085661</v>
      </c>
      <c r="Z16" s="23">
        <v>21.052088173042179</v>
      </c>
      <c r="AA16" s="23">
        <v>16.232001387844793</v>
      </c>
      <c r="AB16" s="23">
        <v>15.98106615575341</v>
      </c>
      <c r="AC16" s="23">
        <v>20.759844407736985</v>
      </c>
      <c r="AD16" s="23">
        <v>22.460672986769456</v>
      </c>
      <c r="AE16" s="23">
        <v>24.145446813034926</v>
      </c>
      <c r="AF16" s="23">
        <v>22.88096340898564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27.313992500493384</v>
      </c>
      <c r="F17" s="12">
        <v>11.462550607287451</v>
      </c>
      <c r="G17" s="12">
        <v>10.219157842895839</v>
      </c>
      <c r="H17" s="12">
        <v>9.5738942826321463</v>
      </c>
      <c r="I17" s="12">
        <v>6.4755838641188959</v>
      </c>
      <c r="J17" s="12">
        <v>5.9152677857713831</v>
      </c>
      <c r="K17" s="12">
        <v>5.1288283908604768</v>
      </c>
      <c r="L17" s="12">
        <v>20.957985940820663</v>
      </c>
      <c r="M17" s="12">
        <v>15.955056179775282</v>
      </c>
      <c r="N17" s="12">
        <v>18.685461399770528</v>
      </c>
      <c r="O17" s="12">
        <v>12.733538908035552</v>
      </c>
      <c r="P17" s="12">
        <v>9.7777777777777786</v>
      </c>
      <c r="Q17" s="12">
        <v>10.542797494780793</v>
      </c>
      <c r="R17" s="12">
        <v>13.777777777777779</v>
      </c>
      <c r="S17" s="12">
        <v>13.204652946439982</v>
      </c>
      <c r="T17" s="12">
        <v>10.192023633677991</v>
      </c>
      <c r="U17" s="12">
        <v>6.9259962049335861</v>
      </c>
      <c r="V17" s="12">
        <v>13.825379775970539</v>
      </c>
      <c r="W17" s="12">
        <v>13.569201572454926</v>
      </c>
      <c r="X17" s="12">
        <v>14.233896185115697</v>
      </c>
      <c r="Y17" s="12">
        <v>14.997314715359828</v>
      </c>
      <c r="Z17" s="12">
        <v>18.843683083511777</v>
      </c>
      <c r="AA17" s="12">
        <v>15.433754950811293</v>
      </c>
      <c r="AB17" s="12">
        <v>14.837837837837839</v>
      </c>
      <c r="AC17" s="12">
        <v>15.25852878464819</v>
      </c>
      <c r="AD17" s="12">
        <v>16.22529909934131</v>
      </c>
      <c r="AE17" s="12">
        <v>16.998964267219055</v>
      </c>
      <c r="AF17" s="12">
        <v>17.583988563259471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79.535343549184375</v>
      </c>
      <c r="P18" s="23" t="s">
        <v>54</v>
      </c>
      <c r="Q18" s="23">
        <v>73.966434711420376</v>
      </c>
      <c r="R18" s="23" t="s">
        <v>54</v>
      </c>
      <c r="S18" s="23">
        <v>66.396761133603235</v>
      </c>
      <c r="T18" s="23" t="s">
        <v>54</v>
      </c>
      <c r="U18" s="23">
        <v>59.403592002710937</v>
      </c>
      <c r="V18" s="23" t="s">
        <v>54</v>
      </c>
      <c r="W18" s="23">
        <v>53.917790622992932</v>
      </c>
      <c r="X18" s="23" t="s">
        <v>54</v>
      </c>
      <c r="Y18" s="23">
        <v>40.43494286767416</v>
      </c>
      <c r="Z18" s="23" t="s">
        <v>54</v>
      </c>
      <c r="AA18" s="23">
        <v>38.634237605238546</v>
      </c>
      <c r="AB18" s="23" t="s">
        <v>54</v>
      </c>
      <c r="AC18" s="23">
        <v>42.514124293785308</v>
      </c>
      <c r="AD18" s="23" t="s">
        <v>54</v>
      </c>
      <c r="AE18" s="23">
        <v>40.220311660397641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32.707562136435754</v>
      </c>
      <c r="C19" s="12">
        <v>25.987370623622162</v>
      </c>
      <c r="D19" s="12">
        <v>20.406470344255496</v>
      </c>
      <c r="E19" s="12">
        <v>19.572397010255514</v>
      </c>
      <c r="F19" s="12">
        <v>18.240257131378065</v>
      </c>
      <c r="G19" s="12">
        <v>19.746871853876023</v>
      </c>
      <c r="H19" s="12">
        <v>18.764949963387846</v>
      </c>
      <c r="I19" s="12">
        <v>18.796308923132869</v>
      </c>
      <c r="J19" s="12">
        <v>16.269588482609247</v>
      </c>
      <c r="K19" s="12">
        <v>16.510219838270547</v>
      </c>
      <c r="L19" s="12">
        <v>17.039747453006168</v>
      </c>
      <c r="M19" s="12">
        <v>17.311558675179008</v>
      </c>
      <c r="N19" s="12">
        <v>18.07888724633786</v>
      </c>
      <c r="O19" s="12">
        <v>18.153307804040669</v>
      </c>
      <c r="P19" s="12">
        <v>17.932281393819853</v>
      </c>
      <c r="Q19" s="12">
        <v>19.447893781641035</v>
      </c>
      <c r="R19" s="12">
        <v>23.305679253339839</v>
      </c>
      <c r="S19" s="12">
        <v>25.932423848271274</v>
      </c>
      <c r="T19" s="12">
        <v>27.88464388393254</v>
      </c>
      <c r="U19" s="12">
        <v>30.904244761391663</v>
      </c>
      <c r="V19" s="12">
        <v>34.229691876750699</v>
      </c>
      <c r="W19" s="12">
        <v>36.944106103667615</v>
      </c>
      <c r="X19" s="12">
        <v>39.822793700532159</v>
      </c>
      <c r="Y19" s="12">
        <v>42.351136153215364</v>
      </c>
      <c r="Z19" s="12">
        <v>43.398826231181424</v>
      </c>
      <c r="AA19" s="12">
        <v>42.909573637357489</v>
      </c>
      <c r="AB19" s="12">
        <v>42.980855711165361</v>
      </c>
      <c r="AC19" s="12">
        <v>45.149664162512579</v>
      </c>
      <c r="AD19" s="12">
        <v>43.25268328179007</v>
      </c>
      <c r="AE19" s="12">
        <v>43.781308636449708</v>
      </c>
      <c r="AF19" s="12">
        <v>46.555800376344955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6.8214804063860672</v>
      </c>
      <c r="O20" s="23">
        <v>8.2152974504249308</v>
      </c>
      <c r="P20" s="23">
        <v>24.748040313549833</v>
      </c>
      <c r="Q20" s="23">
        <v>26.954732510288064</v>
      </c>
      <c r="R20" s="23">
        <v>27.385496183206104</v>
      </c>
      <c r="S20" s="23">
        <v>26.305220883534137</v>
      </c>
      <c r="T20" s="23">
        <v>25.482980680772769</v>
      </c>
      <c r="U20" s="23">
        <v>28.994708994709001</v>
      </c>
      <c r="V20" s="23">
        <v>33.804143126177024</v>
      </c>
      <c r="W20" s="23">
        <v>44.356120826709066</v>
      </c>
      <c r="X20" s="23">
        <v>45.132127955493743</v>
      </c>
      <c r="Y20" s="23">
        <v>39.913232104121477</v>
      </c>
      <c r="Z20" s="23">
        <v>35.06300963676798</v>
      </c>
      <c r="AA20" s="23">
        <v>36.473087818696889</v>
      </c>
      <c r="AB20" s="23">
        <v>39.727891156462583</v>
      </c>
      <c r="AC20" s="23">
        <v>38.22768434670116</v>
      </c>
      <c r="AD20" s="23">
        <v>35.426305353602125</v>
      </c>
      <c r="AE20" s="23">
        <v>33.675432969852473</v>
      </c>
      <c r="AF20" s="23">
        <v>33.879781420765035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45.06433661521416</v>
      </c>
      <c r="P21" s="12" t="s">
        <v>54</v>
      </c>
      <c r="Q21" s="12">
        <v>45.964460570137327</v>
      </c>
      <c r="R21" s="12" t="s">
        <v>54</v>
      </c>
      <c r="S21" s="12">
        <v>44.922106994380741</v>
      </c>
      <c r="T21" s="12" t="s">
        <v>54</v>
      </c>
      <c r="U21" s="12">
        <v>43.303943420312699</v>
      </c>
      <c r="V21" s="12" t="s">
        <v>54</v>
      </c>
      <c r="W21" s="12">
        <v>41.439819160552474</v>
      </c>
      <c r="X21" s="12" t="s">
        <v>54</v>
      </c>
      <c r="Y21" s="12">
        <v>40.300173134795727</v>
      </c>
      <c r="Z21" s="12" t="s">
        <v>54</v>
      </c>
      <c r="AA21" s="12">
        <v>43.154275378393599</v>
      </c>
      <c r="AB21" s="12" t="s">
        <v>54</v>
      </c>
      <c r="AC21" s="12">
        <v>44.950050150451361</v>
      </c>
      <c r="AD21" s="12" t="s">
        <v>54</v>
      </c>
      <c r="AE21" s="12">
        <v>46.330053911182901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48.316237472296862</v>
      </c>
      <c r="L22" s="23">
        <v>50.542509199893772</v>
      </c>
      <c r="M22" s="23">
        <v>51.194286230901362</v>
      </c>
      <c r="N22" s="23">
        <v>49.098661081606707</v>
      </c>
      <c r="O22" s="23">
        <v>46.020637898686687</v>
      </c>
      <c r="P22" s="23">
        <v>51.624083977025151</v>
      </c>
      <c r="Q22" s="23">
        <v>50.583226610363099</v>
      </c>
      <c r="R22" s="23">
        <v>55.504297950208361</v>
      </c>
      <c r="S22" s="23">
        <v>51.640435231091743</v>
      </c>
      <c r="T22" s="23">
        <v>51.64755859535174</v>
      </c>
      <c r="U22" s="23">
        <v>44.421612696082924</v>
      </c>
      <c r="V22" s="23">
        <v>51.642012062502893</v>
      </c>
      <c r="W22" s="23">
        <v>61.359311066704727</v>
      </c>
      <c r="X22" s="23">
        <v>66.427825048514705</v>
      </c>
      <c r="Y22" s="23">
        <v>72.072721035931735</v>
      </c>
      <c r="Z22" s="23">
        <v>72.015683872998054</v>
      </c>
      <c r="AA22" s="23">
        <v>71.654808161342956</v>
      </c>
      <c r="AB22" s="23">
        <v>73.081369211996659</v>
      </c>
      <c r="AC22" s="23">
        <v>72.795071855424013</v>
      </c>
      <c r="AD22" s="23">
        <v>73.524236859695904</v>
      </c>
      <c r="AE22" s="23">
        <v>73.236837849361194</v>
      </c>
      <c r="AF22" s="23">
        <v>72.676662283460061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17.600870280749223</v>
      </c>
      <c r="G23" s="12">
        <v>15.850591320169102</v>
      </c>
      <c r="H23" s="12">
        <v>15.441545870042027</v>
      </c>
      <c r="I23" s="12">
        <v>15.977476277097406</v>
      </c>
      <c r="J23" s="12">
        <v>14.569497776584694</v>
      </c>
      <c r="K23" s="12">
        <v>14.472068398248339</v>
      </c>
      <c r="L23" s="12">
        <v>13.375817845763077</v>
      </c>
      <c r="M23" s="12">
        <v>12.913522925130586</v>
      </c>
      <c r="N23" s="12">
        <v>6.4749785341582085</v>
      </c>
      <c r="O23" s="12">
        <v>8.9503558115892918</v>
      </c>
      <c r="P23" s="12">
        <v>10.555158446509411</v>
      </c>
      <c r="Q23" s="12">
        <v>11.650574712643678</v>
      </c>
      <c r="R23" s="12">
        <v>11.83721750679644</v>
      </c>
      <c r="S23" s="12">
        <v>11.857455621909979</v>
      </c>
      <c r="T23" s="12">
        <v>12.444344132794386</v>
      </c>
      <c r="U23" s="12">
        <v>12.320073345897214</v>
      </c>
      <c r="V23" s="12">
        <v>13.67031921849922</v>
      </c>
      <c r="W23" s="12">
        <v>14.196360314923107</v>
      </c>
      <c r="X23" s="12">
        <v>18.221119978384014</v>
      </c>
      <c r="Y23" s="12">
        <v>22.608132395471255</v>
      </c>
      <c r="Z23" s="12">
        <v>24.603250270855902</v>
      </c>
      <c r="AA23" s="12">
        <v>27.177747396492652</v>
      </c>
      <c r="AB23" s="12">
        <v>36.854851486642474</v>
      </c>
      <c r="AC23" s="12">
        <v>36.842021234134265</v>
      </c>
      <c r="AD23" s="12">
        <v>37.921932449321439</v>
      </c>
      <c r="AE23" s="12">
        <v>40.298139326951244</v>
      </c>
      <c r="AF23" s="12">
        <v>43.513389675185827</v>
      </c>
      <c r="AG23" s="12" t="s">
        <v>54</v>
      </c>
    </row>
    <row r="24" spans="1:33" x14ac:dyDescent="0.25">
      <c r="A24" s="21" t="s">
        <v>19</v>
      </c>
      <c r="B24" s="22">
        <v>11.179487179487179</v>
      </c>
      <c r="C24" s="23">
        <v>10.98589552767737</v>
      </c>
      <c r="D24" s="23">
        <v>10.828025477707007</v>
      </c>
      <c r="E24" s="23">
        <v>10.327317222392169</v>
      </c>
      <c r="F24" s="23">
        <v>9.6923870080769881</v>
      </c>
      <c r="G24" s="23">
        <v>9.0101658640984468</v>
      </c>
      <c r="H24" s="23">
        <v>9.5453881011548027</v>
      </c>
      <c r="I24" s="23">
        <v>9.9888168195034677</v>
      </c>
      <c r="J24" s="23">
        <v>10.963926670609109</v>
      </c>
      <c r="K24" s="23">
        <v>11.72863436123348</v>
      </c>
      <c r="L24" s="23">
        <v>13.363126239037667</v>
      </c>
      <c r="M24" s="23">
        <v>14.849418865985999</v>
      </c>
      <c r="N24" s="23">
        <v>16.011462344407633</v>
      </c>
      <c r="O24" s="23">
        <v>17.01854692511505</v>
      </c>
      <c r="P24" s="23">
        <v>16.690209714223624</v>
      </c>
      <c r="Q24" s="23">
        <v>16.378511477666873</v>
      </c>
      <c r="R24" s="23">
        <v>23.140384701609644</v>
      </c>
      <c r="S24" s="23">
        <v>28.10294889489338</v>
      </c>
      <c r="T24" s="23">
        <v>24.251062299361955</v>
      </c>
      <c r="U24" s="23">
        <v>24.101800388266895</v>
      </c>
      <c r="V24" s="23">
        <v>23.966159558429585</v>
      </c>
      <c r="W24" s="23">
        <v>25.731597736600531</v>
      </c>
      <c r="X24" s="23">
        <v>26.264220183486238</v>
      </c>
      <c r="Y24" s="23">
        <v>26.33925150083024</v>
      </c>
      <c r="Z24" s="23">
        <v>27.491871570818937</v>
      </c>
      <c r="AA24" s="23">
        <v>29.008085920622186</v>
      </c>
      <c r="AB24" s="23">
        <v>30.697132198647704</v>
      </c>
      <c r="AC24" s="23">
        <v>32.802061142774285</v>
      </c>
      <c r="AD24" s="23">
        <v>33.718256816786827</v>
      </c>
      <c r="AE24" s="23">
        <v>36.554159269214367</v>
      </c>
      <c r="AF24" s="23">
        <v>40.269007747346706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44.472041778117429</v>
      </c>
      <c r="K25" s="12" t="s">
        <v>54</v>
      </c>
      <c r="L25" s="12" t="s">
        <v>54</v>
      </c>
      <c r="M25" s="12" t="s">
        <v>54</v>
      </c>
      <c r="N25" s="12">
        <v>49.03051293070758</v>
      </c>
      <c r="O25" s="12" t="s">
        <v>54</v>
      </c>
      <c r="P25" s="12">
        <v>46.653976023749628</v>
      </c>
      <c r="Q25" s="12" t="s">
        <v>54</v>
      </c>
      <c r="R25" s="12">
        <v>46.202391273665746</v>
      </c>
      <c r="S25" s="12">
        <v>45.932076880014918</v>
      </c>
      <c r="T25" s="12" t="s">
        <v>54</v>
      </c>
      <c r="U25" s="12">
        <v>44.963852985288419</v>
      </c>
      <c r="V25" s="12" t="s">
        <v>54</v>
      </c>
      <c r="W25" s="12">
        <v>45.320001829017365</v>
      </c>
      <c r="X25" s="12" t="s">
        <v>54</v>
      </c>
      <c r="Y25" s="12">
        <v>47.087392229313629</v>
      </c>
      <c r="Z25" s="12" t="s">
        <v>54</v>
      </c>
      <c r="AA25" s="12">
        <v>47.384402506053732</v>
      </c>
      <c r="AB25" s="12" t="s">
        <v>54</v>
      </c>
      <c r="AC25" s="12">
        <v>46.711218439173685</v>
      </c>
      <c r="AD25" s="12" t="s">
        <v>54</v>
      </c>
      <c r="AE25" s="12">
        <v>47.528949656038378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68.659582959193855</v>
      </c>
      <c r="F26" s="23">
        <v>68.669637535125318</v>
      </c>
      <c r="G26" s="23">
        <v>66.833041447752478</v>
      </c>
      <c r="H26" s="23">
        <v>65.113425416102942</v>
      </c>
      <c r="I26" s="23">
        <v>66.27857678635489</v>
      </c>
      <c r="J26" s="23">
        <v>64.066009178791134</v>
      </c>
      <c r="K26" s="23">
        <v>61.44873924203533</v>
      </c>
      <c r="L26" s="23">
        <v>57.267354070494846</v>
      </c>
      <c r="M26" s="23">
        <v>49.39610967495868</v>
      </c>
      <c r="N26" s="23">
        <v>44.690696541646375</v>
      </c>
      <c r="O26" s="23">
        <v>38.840110905730128</v>
      </c>
      <c r="P26" s="23">
        <v>33.992587971966387</v>
      </c>
      <c r="Q26" s="23">
        <v>35.94974331261821</v>
      </c>
      <c r="R26" s="23">
        <v>28.061598631141528</v>
      </c>
      <c r="S26" s="23">
        <v>25.930383864671441</v>
      </c>
      <c r="T26" s="23">
        <v>21.458657335406947</v>
      </c>
      <c r="U26" s="23">
        <v>20.848425518029043</v>
      </c>
      <c r="V26" s="23">
        <v>20.132217409711142</v>
      </c>
      <c r="W26" s="23">
        <v>16.171681901996941</v>
      </c>
      <c r="X26" s="23">
        <v>19.58114807098211</v>
      </c>
      <c r="Y26" s="23">
        <v>20.789855072463769</v>
      </c>
      <c r="Z26" s="23">
        <v>21.238423824223716</v>
      </c>
      <c r="AA26" s="23">
        <v>18.064066341320224</v>
      </c>
      <c r="AB26" s="23">
        <v>19.430955721017231</v>
      </c>
      <c r="AC26" s="23">
        <v>17.729382102532249</v>
      </c>
      <c r="AD26" s="23">
        <v>18.634196061301008</v>
      </c>
      <c r="AE26" s="23">
        <v>17.700971731448764</v>
      </c>
      <c r="AF26" s="23">
        <v>19.654681381274475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11.299751243781095</v>
      </c>
      <c r="F27" s="12" t="s">
        <v>54</v>
      </c>
      <c r="G27" s="12">
        <v>13.313495343582963</v>
      </c>
      <c r="H27" s="12" t="s">
        <v>54</v>
      </c>
      <c r="I27" s="12">
        <v>13.718936201133555</v>
      </c>
      <c r="J27" s="12" t="s">
        <v>54</v>
      </c>
      <c r="K27" s="12">
        <v>13.298826076660239</v>
      </c>
      <c r="L27" s="12" t="s">
        <v>54</v>
      </c>
      <c r="M27" s="12">
        <v>16.609719058466212</v>
      </c>
      <c r="N27" s="12" t="s">
        <v>54</v>
      </c>
      <c r="O27" s="12">
        <v>15.628341293035852</v>
      </c>
      <c r="P27" s="12" t="s">
        <v>54</v>
      </c>
      <c r="Q27" s="12">
        <v>19.035213798059647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12.94900417781118</v>
      </c>
      <c r="X27" s="12" t="s">
        <v>54</v>
      </c>
      <c r="Y27" s="12">
        <v>11.171479607025899</v>
      </c>
      <c r="Z27" s="12" t="s">
        <v>54</v>
      </c>
      <c r="AA27" s="12">
        <v>11.701462065331929</v>
      </c>
      <c r="AB27" s="12" t="s">
        <v>54</v>
      </c>
      <c r="AC27" s="12">
        <v>25.433329005453125</v>
      </c>
      <c r="AD27" s="12" t="s">
        <v>54</v>
      </c>
      <c r="AE27" s="12">
        <v>22.62418925223097</v>
      </c>
      <c r="AF27" s="12">
        <v>23.668909377855307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19.765721331689274</v>
      </c>
      <c r="G28" s="23">
        <v>16.072106261859581</v>
      </c>
      <c r="H28" s="23">
        <v>16.902475997978776</v>
      </c>
      <c r="I28" s="23">
        <v>23.545037430572325</v>
      </c>
      <c r="J28" s="23">
        <v>19.520929959490402</v>
      </c>
      <c r="K28" s="23">
        <v>19.157212317666126</v>
      </c>
      <c r="L28" s="23">
        <v>18.492411252937067</v>
      </c>
      <c r="M28" s="23">
        <v>17.05080700872951</v>
      </c>
      <c r="N28" s="23">
        <v>16.620084497887554</v>
      </c>
      <c r="O28" s="23">
        <v>13.999255028557236</v>
      </c>
      <c r="P28" s="23">
        <v>12.567707733087474</v>
      </c>
      <c r="Q28" s="23">
        <v>13.773821750542053</v>
      </c>
      <c r="R28" s="23">
        <v>13.190901360544219</v>
      </c>
      <c r="S28" s="23">
        <v>11.065806451612904</v>
      </c>
      <c r="T28" s="23">
        <v>10.810538003431915</v>
      </c>
      <c r="U28" s="23">
        <v>9.4265298644191997</v>
      </c>
      <c r="V28" s="23">
        <v>10.570086074265042</v>
      </c>
      <c r="W28" s="23">
        <v>10.962729148962001</v>
      </c>
      <c r="X28" s="23">
        <v>13.083888467828791</v>
      </c>
      <c r="Y28" s="23">
        <v>12.85135632748251</v>
      </c>
      <c r="Z28" s="23">
        <v>13.484848484848486</v>
      </c>
      <c r="AA28" s="23">
        <v>15.580423020167242</v>
      </c>
      <c r="AB28" s="23">
        <v>15.91317365269461</v>
      </c>
      <c r="AC28" s="23">
        <v>16.708238710397978</v>
      </c>
      <c r="AD28" s="23">
        <v>18.435054773082943</v>
      </c>
      <c r="AE28" s="23">
        <v>20.016637204949568</v>
      </c>
      <c r="AF28" s="23">
        <v>20.602174519096735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23.367346938775508</v>
      </c>
      <c r="F29" s="12">
        <v>25.477922517340552</v>
      </c>
      <c r="G29" s="12">
        <v>25.582540203478832</v>
      </c>
      <c r="H29" s="12">
        <v>24.485530546623792</v>
      </c>
      <c r="I29" s="12">
        <v>26.25164690382082</v>
      </c>
      <c r="J29" s="12">
        <v>26.07003891050584</v>
      </c>
      <c r="K29" s="12">
        <v>26.365124237464666</v>
      </c>
      <c r="L29" s="12">
        <v>24.154221274001827</v>
      </c>
      <c r="M29" s="12">
        <v>25.593471810089021</v>
      </c>
      <c r="N29" s="12">
        <v>26.440870926426641</v>
      </c>
      <c r="O29" s="12">
        <v>30.747973470891676</v>
      </c>
      <c r="P29" s="12">
        <v>32.745635056487501</v>
      </c>
      <c r="Q29" s="12">
        <v>28.819989534275248</v>
      </c>
      <c r="R29" s="12">
        <v>32.164449818621527</v>
      </c>
      <c r="S29" s="12">
        <v>33.184625943719965</v>
      </c>
      <c r="T29" s="12">
        <v>34.324377716317663</v>
      </c>
      <c r="U29" s="12">
        <v>35.637686710072764</v>
      </c>
      <c r="V29" s="12">
        <v>35.157380607814765</v>
      </c>
      <c r="W29" s="12">
        <v>43.207607479622823</v>
      </c>
      <c r="X29" s="12">
        <v>44.329396537777058</v>
      </c>
      <c r="Y29" s="12">
        <v>46.395838493931137</v>
      </c>
      <c r="Z29" s="12">
        <v>46.803784450843281</v>
      </c>
      <c r="AA29" s="12">
        <v>45.843650512911218</v>
      </c>
      <c r="AB29" s="12">
        <v>49.069313951427048</v>
      </c>
      <c r="AC29" s="12">
        <v>53.050642801335322</v>
      </c>
      <c r="AD29" s="12">
        <v>53.840655055887709</v>
      </c>
      <c r="AE29" s="12">
        <v>55.120879120879117</v>
      </c>
      <c r="AF29" s="12">
        <v>55.72023517883391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>
        <v>18.282319514400104</v>
      </c>
      <c r="E30" s="23">
        <v>17.080873266511052</v>
      </c>
      <c r="F30" s="23">
        <v>18.230555397969024</v>
      </c>
      <c r="G30" s="23">
        <v>12.390326771260119</v>
      </c>
      <c r="H30" s="23" t="s">
        <v>54</v>
      </c>
      <c r="I30" s="23">
        <v>13.413213993551802</v>
      </c>
      <c r="J30" s="23" t="s">
        <v>54</v>
      </c>
      <c r="K30" s="23">
        <v>14.846262704232599</v>
      </c>
      <c r="L30" s="23" t="s">
        <v>54</v>
      </c>
      <c r="M30" s="23">
        <v>15.022755275734115</v>
      </c>
      <c r="N30" s="23">
        <v>20.255433117030204</v>
      </c>
      <c r="O30" s="23">
        <v>21.508393981055203</v>
      </c>
      <c r="P30" s="23">
        <v>23.538132975625256</v>
      </c>
      <c r="Q30" s="23">
        <v>24.100252454108041</v>
      </c>
      <c r="R30" s="23">
        <v>26.563018070291776</v>
      </c>
      <c r="S30" s="23">
        <v>27.404335806780157</v>
      </c>
      <c r="T30" s="23">
        <v>28.588160723143911</v>
      </c>
      <c r="U30" s="23">
        <v>27.615062761506277</v>
      </c>
      <c r="V30" s="23">
        <v>26.658035714285717</v>
      </c>
      <c r="W30" s="23">
        <v>26.964777030156096</v>
      </c>
      <c r="X30" s="23">
        <v>27.652822625542811</v>
      </c>
      <c r="Y30" s="23">
        <v>28.433612592028435</v>
      </c>
      <c r="Z30" s="23">
        <v>28.202223660663289</v>
      </c>
      <c r="AA30" s="23">
        <v>28.105700962063608</v>
      </c>
      <c r="AB30" s="23">
        <v>28.588348271446861</v>
      </c>
      <c r="AC30" s="23">
        <v>28.997986681121269</v>
      </c>
      <c r="AD30" s="23">
        <v>30.111840816361298</v>
      </c>
      <c r="AE30" s="23">
        <v>29.990636859287733</v>
      </c>
      <c r="AF30" s="23">
        <v>30.367300470541021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51.511660340290319</v>
      </c>
      <c r="R31" s="12" t="s">
        <v>54</v>
      </c>
      <c r="S31" s="12">
        <v>46.489528942788169</v>
      </c>
      <c r="T31" s="12" t="s">
        <v>54</v>
      </c>
      <c r="U31" s="12">
        <v>45.398151318041762</v>
      </c>
      <c r="V31" s="12" t="s">
        <v>54</v>
      </c>
      <c r="W31" s="12">
        <v>40.709134915288075</v>
      </c>
      <c r="X31" s="12" t="s">
        <v>54</v>
      </c>
      <c r="Y31" s="12">
        <v>48.08583775289727</v>
      </c>
      <c r="Z31" s="12" t="s">
        <v>54</v>
      </c>
      <c r="AA31" s="12">
        <v>48.14961245299326</v>
      </c>
      <c r="AB31" s="12" t="s">
        <v>54</v>
      </c>
      <c r="AC31" s="12">
        <v>56.208777862894941</v>
      </c>
      <c r="AD31" s="12" t="s">
        <v>54</v>
      </c>
      <c r="AE31" s="12">
        <v>57.119599924446163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39.228490036626376</v>
      </c>
      <c r="X32" s="26" t="s">
        <v>54</v>
      </c>
      <c r="Y32" s="26">
        <v>41.439985938885641</v>
      </c>
      <c r="Z32" s="26" t="s">
        <v>54</v>
      </c>
      <c r="AA32" s="26" t="s">
        <v>54</v>
      </c>
      <c r="AB32" s="26" t="s">
        <v>54</v>
      </c>
      <c r="AC32" s="26">
        <v>45.648317068697587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12.793698585945481</v>
      </c>
      <c r="J33" s="12">
        <v>11.509493174329201</v>
      </c>
      <c r="K33" s="12">
        <v>10.840919378363427</v>
      </c>
      <c r="L33" s="12">
        <v>9.6907117702019594</v>
      </c>
      <c r="M33" s="12">
        <v>9.4178717093066364</v>
      </c>
      <c r="N33" s="12">
        <v>8.9346165006286871</v>
      </c>
      <c r="O33" s="12">
        <v>8.8995390859684917</v>
      </c>
      <c r="P33" s="12">
        <v>9.9573288279507004</v>
      </c>
      <c r="Q33" s="12">
        <v>9.6126401630988791</v>
      </c>
      <c r="R33" s="12">
        <v>9.1992453816986384</v>
      </c>
      <c r="S33" s="12">
        <v>8.6313757366388959</v>
      </c>
      <c r="T33" s="12">
        <v>8.2578566177045687</v>
      </c>
      <c r="U33" s="12">
        <v>4.7205825986968195</v>
      </c>
      <c r="V33" s="12">
        <v>4.6324506979836038</v>
      </c>
      <c r="W33" s="12">
        <v>4.6991752204152339</v>
      </c>
      <c r="X33" s="12">
        <v>4.8451616923172773</v>
      </c>
      <c r="Y33" s="12">
        <v>5.0753989556390611</v>
      </c>
      <c r="Z33" s="12">
        <v>4.4538807447785578</v>
      </c>
      <c r="AA33" s="12">
        <v>7.0054728360454819</v>
      </c>
      <c r="AB33" s="12">
        <v>6.8702201889974823</v>
      </c>
      <c r="AC33" s="12">
        <v>7.9932134212899246</v>
      </c>
      <c r="AD33" s="12">
        <v>9.9637681159420293</v>
      </c>
      <c r="AE33" s="12">
        <v>9.6818627613034032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15.01877346683354</v>
      </c>
      <c r="Y35" s="12">
        <v>13.012048192771083</v>
      </c>
      <c r="Z35" s="12">
        <v>4.0415073730202078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9.2880716643092889</v>
      </c>
      <c r="AF35" s="12">
        <v>8.4826132771338258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8.085381630012936</v>
      </c>
      <c r="X36" s="23" t="s">
        <v>54</v>
      </c>
      <c r="Y36" s="23">
        <v>8.4106369820655544</v>
      </c>
      <c r="Z36" s="23">
        <v>7.2014051522248241</v>
      </c>
      <c r="AA36" s="23">
        <v>6.681766704416761</v>
      </c>
      <c r="AB36" s="23">
        <v>6.0304837640821738</v>
      </c>
      <c r="AC36" s="23">
        <v>7.5916230366492146</v>
      </c>
      <c r="AD36" s="23">
        <v>12.781954887218044</v>
      </c>
      <c r="AE36" s="23">
        <v>9.9621689785624206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55.138078804570178</v>
      </c>
      <c r="W37" s="12">
        <v>56.250987066995684</v>
      </c>
      <c r="X37" s="12">
        <v>56.841929794892856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17.70141273728877</v>
      </c>
      <c r="T38" s="23">
        <v>17.305030108299224</v>
      </c>
      <c r="U38" s="23">
        <v>14.982896237172181</v>
      </c>
      <c r="V38" s="23">
        <v>16.798899820162912</v>
      </c>
      <c r="W38" s="23">
        <v>23.279624124300589</v>
      </c>
      <c r="X38" s="23">
        <v>24.6602787456446</v>
      </c>
      <c r="Y38" s="23">
        <v>18.485912964429811</v>
      </c>
      <c r="Z38" s="23">
        <v>24.756413995363619</v>
      </c>
      <c r="AA38" s="23">
        <v>22.396807752478331</v>
      </c>
      <c r="AB38" s="23">
        <v>25.299694054689954</v>
      </c>
      <c r="AC38" s="23">
        <v>23.939482196453383</v>
      </c>
      <c r="AD38" s="23">
        <v>23.619159397405927</v>
      </c>
      <c r="AE38" s="23">
        <v>22.974973858221976</v>
      </c>
      <c r="AF38" s="23">
        <v>22.546046763307217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16.502649507948526</v>
      </c>
      <c r="D39" s="12" t="s">
        <v>54</v>
      </c>
      <c r="E39" s="12">
        <v>25.979505726341166</v>
      </c>
      <c r="F39" s="12" t="s">
        <v>54</v>
      </c>
      <c r="G39" s="12">
        <v>27.154724818276222</v>
      </c>
      <c r="H39" s="12" t="s">
        <v>54</v>
      </c>
      <c r="I39" s="12">
        <v>30.297565374211004</v>
      </c>
      <c r="J39" s="12">
        <v>29.912663755458517</v>
      </c>
      <c r="K39" s="12">
        <v>31.406191719507643</v>
      </c>
      <c r="L39" s="12" t="s">
        <v>54</v>
      </c>
      <c r="M39" s="12">
        <v>37.48065614360879</v>
      </c>
      <c r="N39" s="12" t="s">
        <v>54</v>
      </c>
      <c r="O39" s="12">
        <v>36.224054591981805</v>
      </c>
      <c r="P39" s="12" t="s">
        <v>54</v>
      </c>
      <c r="Q39" s="12">
        <v>37.660298351216959</v>
      </c>
      <c r="R39" s="12">
        <v>38.648018648018642</v>
      </c>
      <c r="S39" s="12">
        <v>39.582809751193764</v>
      </c>
      <c r="T39" s="12">
        <v>39.586339586339584</v>
      </c>
      <c r="U39" s="12">
        <v>28.68939797549281</v>
      </c>
      <c r="V39" s="12" t="s">
        <v>54</v>
      </c>
      <c r="W39" s="12">
        <v>42.140672782874617</v>
      </c>
      <c r="X39" s="12" t="s">
        <v>54</v>
      </c>
      <c r="Y39" s="12">
        <v>38.081048867699643</v>
      </c>
      <c r="Z39" s="12" t="s">
        <v>54</v>
      </c>
      <c r="AA39" s="12">
        <v>38.205265986029012</v>
      </c>
      <c r="AB39" s="12">
        <v>36.137229987293516</v>
      </c>
      <c r="AC39" s="12">
        <v>35.791699709225483</v>
      </c>
      <c r="AD39" s="12">
        <v>35.791699709225483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58.277101396620914</v>
      </c>
      <c r="N41" s="12">
        <v>58.14446983407985</v>
      </c>
      <c r="O41" s="12">
        <v>59.91487517232661</v>
      </c>
      <c r="P41" s="12">
        <v>59.068796855771524</v>
      </c>
      <c r="Q41" s="12">
        <v>60.257500571411335</v>
      </c>
      <c r="R41" s="12">
        <v>60.261349735334804</v>
      </c>
      <c r="S41" s="12">
        <v>60.57612414052295</v>
      </c>
      <c r="T41" s="12">
        <v>60.582663144220803</v>
      </c>
      <c r="U41" s="12">
        <v>60.108327401975167</v>
      </c>
      <c r="V41" s="12">
        <v>60.090612411059588</v>
      </c>
      <c r="W41" s="12">
        <v>59.921315941587395</v>
      </c>
      <c r="X41" s="12">
        <v>59.555817091606379</v>
      </c>
      <c r="Y41" s="12">
        <v>59.549465153752891</v>
      </c>
      <c r="Z41" s="12">
        <v>60.481659618138472</v>
      </c>
      <c r="AA41" s="12">
        <v>59.605710476001562</v>
      </c>
      <c r="AB41" s="12">
        <v>59.641395842981296</v>
      </c>
      <c r="AC41" s="12">
        <v>59.851512807288977</v>
      </c>
      <c r="AD41" s="12">
        <v>59.849111534342669</v>
      </c>
      <c r="AE41" s="12">
        <v>59.744528646330849</v>
      </c>
      <c r="AF41" s="12">
        <v>59.993527548895372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13.944933675175566</v>
      </c>
      <c r="N42" s="23" t="s">
        <v>54</v>
      </c>
      <c r="O42" s="23">
        <v>16.471814244309112</v>
      </c>
      <c r="P42" s="23">
        <v>17.769790005675524</v>
      </c>
      <c r="Q42" s="23">
        <v>19.04955941527021</v>
      </c>
      <c r="R42" s="23">
        <v>20.77997524689955</v>
      </c>
      <c r="S42" s="23">
        <v>20.796327711805208</v>
      </c>
      <c r="T42" s="23">
        <v>21.424102114879243</v>
      </c>
      <c r="U42" s="23">
        <v>20.506409785033213</v>
      </c>
      <c r="V42" s="23">
        <v>16.812221313421809</v>
      </c>
      <c r="W42" s="23">
        <v>15.231348239982289</v>
      </c>
      <c r="X42" s="23">
        <v>14.455496404221535</v>
      </c>
      <c r="Y42" s="23">
        <v>13.458147382170457</v>
      </c>
      <c r="Z42" s="23">
        <v>12.914870356236721</v>
      </c>
      <c r="AA42" s="23">
        <v>11.812556624322918</v>
      </c>
      <c r="AB42" s="23">
        <v>11.386339211782738</v>
      </c>
      <c r="AC42" s="23">
        <v>11.549159120310479</v>
      </c>
      <c r="AD42" s="23">
        <v>11.166875784190717</v>
      </c>
      <c r="AE42" s="23">
        <v>7.4852424115351122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53.933890983689459</v>
      </c>
      <c r="J43" s="12">
        <v>50.874259249269848</v>
      </c>
      <c r="K43" s="12">
        <v>52.338594613875514</v>
      </c>
      <c r="L43" s="12">
        <v>58.96807586280184</v>
      </c>
      <c r="M43" s="12">
        <v>62.200103947199295</v>
      </c>
      <c r="N43" s="12">
        <v>62.226154364678123</v>
      </c>
      <c r="O43" s="12">
        <v>62.587361420187612</v>
      </c>
      <c r="P43" s="12">
        <v>63.958776830063954</v>
      </c>
      <c r="Q43" s="12">
        <v>65.74549854709376</v>
      </c>
      <c r="R43" s="12">
        <v>67.77293665578064</v>
      </c>
      <c r="S43" s="12">
        <v>64.211097966779434</v>
      </c>
      <c r="T43" s="12">
        <v>65.663389435094146</v>
      </c>
      <c r="U43" s="12">
        <v>65.074031097702473</v>
      </c>
      <c r="V43" s="12">
        <v>65.383103217003168</v>
      </c>
      <c r="W43" s="12">
        <v>66.802247478516747</v>
      </c>
      <c r="X43" s="12">
        <v>68.70040127052404</v>
      </c>
      <c r="Y43" s="12">
        <v>68.693963195745894</v>
      </c>
      <c r="Z43" s="12">
        <v>69.678841093892515</v>
      </c>
      <c r="AA43" s="12">
        <v>70.123239980408684</v>
      </c>
      <c r="AB43" s="12">
        <v>69.736245276917501</v>
      </c>
      <c r="AC43" s="12">
        <v>71.12051466872137</v>
      </c>
      <c r="AD43" s="12">
        <v>71.61775288328765</v>
      </c>
      <c r="AE43" s="12">
        <v>71.998156599818628</v>
      </c>
      <c r="AF43" s="12">
        <v>71.878791136915481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23.976490118222404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23.192010293726643</v>
      </c>
      <c r="W46" s="23">
        <v>24.271652850123683</v>
      </c>
      <c r="X46" s="23">
        <v>19.840366802137432</v>
      </c>
      <c r="Y46" s="23">
        <v>20.228886844527963</v>
      </c>
      <c r="Z46" s="23">
        <v>23.462453373877629</v>
      </c>
      <c r="AA46" s="23">
        <v>24.475457571120266</v>
      </c>
      <c r="AB46" s="23">
        <v>31.642827860986678</v>
      </c>
      <c r="AC46" s="23">
        <v>33.172143437484699</v>
      </c>
      <c r="AD46" s="23">
        <v>34.770387343986378</v>
      </c>
      <c r="AE46" s="23">
        <v>37.576895644979984</v>
      </c>
      <c r="AF46" s="23">
        <v>40.868781629832469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>
        <v>39.321878579610541</v>
      </c>
      <c r="F47" s="12" t="s">
        <v>54</v>
      </c>
      <c r="G47" s="12">
        <v>37.847873377841125</v>
      </c>
      <c r="H47" s="12" t="s">
        <v>54</v>
      </c>
      <c r="I47" s="12">
        <v>41.072609443195347</v>
      </c>
      <c r="J47" s="12" t="s">
        <v>54</v>
      </c>
      <c r="K47" s="12">
        <v>40.780336552436935</v>
      </c>
      <c r="L47" s="12" t="s">
        <v>54</v>
      </c>
      <c r="M47" s="12">
        <v>44.238683127572017</v>
      </c>
      <c r="N47" s="12" t="s">
        <v>54</v>
      </c>
      <c r="O47" s="12">
        <v>41.741571440723618</v>
      </c>
      <c r="P47" s="12" t="s">
        <v>54</v>
      </c>
      <c r="Q47" s="12">
        <v>38.096019696347973</v>
      </c>
      <c r="R47" s="12" t="s">
        <v>54</v>
      </c>
      <c r="S47" s="12">
        <v>38.836595930021538</v>
      </c>
      <c r="T47" s="12">
        <v>40.25034897823749</v>
      </c>
      <c r="U47" s="12">
        <v>39.017470175595371</v>
      </c>
      <c r="V47" s="12">
        <v>38.149372403627105</v>
      </c>
      <c r="W47" s="12">
        <v>38.529553732063718</v>
      </c>
      <c r="X47" s="12">
        <v>39.852824780199796</v>
      </c>
      <c r="Y47" s="12">
        <v>39.453917773825708</v>
      </c>
      <c r="Z47" s="12">
        <v>40.755622188905548</v>
      </c>
      <c r="AA47" s="12">
        <v>40.639313159962434</v>
      </c>
      <c r="AB47" s="12">
        <v>41.598139228219267</v>
      </c>
      <c r="AC47" s="12">
        <v>42.14796147340077</v>
      </c>
      <c r="AD47" s="12">
        <v>42.499454963189052</v>
      </c>
      <c r="AE47" s="12">
        <v>42.901860291613289</v>
      </c>
      <c r="AF47" s="12">
        <v>43.226154065575329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>
        <v>19.129129129129129</v>
      </c>
      <c r="N48" s="23" t="s">
        <v>54</v>
      </c>
      <c r="O48" s="23">
        <v>26.67360388484218</v>
      </c>
      <c r="P48" s="23" t="s">
        <v>54</v>
      </c>
      <c r="Q48" s="23">
        <v>22.176147119805282</v>
      </c>
      <c r="R48" s="23" t="s">
        <v>54</v>
      </c>
      <c r="S48" s="23">
        <v>28.458498023715418</v>
      </c>
      <c r="T48" s="23" t="s">
        <v>54</v>
      </c>
      <c r="U48" s="23">
        <v>30.37037037037037</v>
      </c>
      <c r="V48" s="23" t="s">
        <v>54</v>
      </c>
      <c r="W48" s="23">
        <v>25.622775800711743</v>
      </c>
      <c r="X48" s="23" t="s">
        <v>54</v>
      </c>
      <c r="Y48" s="23">
        <v>26.62116040955631</v>
      </c>
      <c r="Z48" s="23" t="s">
        <v>54</v>
      </c>
      <c r="AA48" s="23">
        <v>24.102564102564102</v>
      </c>
      <c r="AB48" s="23" t="s">
        <v>54</v>
      </c>
      <c r="AC48" s="23">
        <v>27.500000000000004</v>
      </c>
      <c r="AD48" s="23" t="s">
        <v>54</v>
      </c>
      <c r="AE48" s="23">
        <v>29.545454545454547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>
        <v>74.201241019534109</v>
      </c>
      <c r="C49" s="12">
        <v>72.534212425524942</v>
      </c>
      <c r="D49" s="12">
        <v>72.135445492343081</v>
      </c>
      <c r="E49" s="12">
        <v>70.214504691563249</v>
      </c>
      <c r="F49" s="12">
        <v>65.359524403267358</v>
      </c>
      <c r="G49" s="12">
        <v>64.907941159459398</v>
      </c>
      <c r="H49" s="12">
        <v>64.02115529006015</v>
      </c>
      <c r="I49" s="12">
        <v>62.764222997618148</v>
      </c>
      <c r="J49" s="12">
        <v>61.749624662436034</v>
      </c>
      <c r="K49" s="12">
        <v>62.00632061911606</v>
      </c>
      <c r="L49" s="12">
        <v>62.833075872042521</v>
      </c>
      <c r="M49" s="12">
        <v>61.901671340862585</v>
      </c>
      <c r="N49" s="12">
        <v>61.009076966113305</v>
      </c>
      <c r="O49" s="12">
        <v>60.577634067476062</v>
      </c>
      <c r="P49" s="12">
        <v>59.580743600921714</v>
      </c>
      <c r="Q49" s="12">
        <v>56.618028691888192</v>
      </c>
      <c r="R49" s="12">
        <v>56.230411452695662</v>
      </c>
      <c r="S49" s="12">
        <v>55.907486082438808</v>
      </c>
      <c r="T49" s="12">
        <v>55.768166384604747</v>
      </c>
      <c r="U49" s="12">
        <v>54.617494996438595</v>
      </c>
      <c r="V49" s="12">
        <v>53.612620793407693</v>
      </c>
      <c r="W49" s="12">
        <v>53.946065940750977</v>
      </c>
      <c r="X49" s="12">
        <v>51.603510278567974</v>
      </c>
      <c r="Y49" s="12">
        <v>52.50084684904408</v>
      </c>
      <c r="Z49" s="12">
        <v>52.50531552132226</v>
      </c>
      <c r="AA49" s="12">
        <v>52.218570363010031</v>
      </c>
      <c r="AB49" s="12">
        <v>51.400862359907009</v>
      </c>
      <c r="AC49" s="12">
        <v>51.792836436506548</v>
      </c>
      <c r="AD49" s="12">
        <v>49.217487796604324</v>
      </c>
      <c r="AE49" s="12">
        <v>53.229989001237719</v>
      </c>
      <c r="AF49" s="12">
        <v>51.510114084681824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4.8770491803278686</v>
      </c>
      <c r="R50" s="23">
        <v>2.7502254283137963</v>
      </c>
      <c r="S50" s="23">
        <v>2.8468142792589246</v>
      </c>
      <c r="T50" s="23">
        <v>3.25875486381323</v>
      </c>
      <c r="U50" s="23">
        <v>4.4568245125348191</v>
      </c>
      <c r="V50" s="23">
        <v>4.6176762661370416</v>
      </c>
      <c r="W50" s="23">
        <v>9.1155724362452535</v>
      </c>
      <c r="X50" s="23">
        <v>5.3787539220080687</v>
      </c>
      <c r="Y50" s="23" t="s">
        <v>54</v>
      </c>
      <c r="Z50" s="23" t="s">
        <v>54</v>
      </c>
      <c r="AA50" s="23">
        <v>9.9151643690349953</v>
      </c>
      <c r="AB50" s="23">
        <v>10.1163105220449</v>
      </c>
      <c r="AC50" s="23">
        <v>12.163777644949192</v>
      </c>
      <c r="AD50" s="23">
        <v>13.914549653579677</v>
      </c>
      <c r="AE50" s="23">
        <v>16.347569955817377</v>
      </c>
      <c r="AF50" s="23">
        <v>16.695855224751895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>
        <v>51.247566802335875</v>
      </c>
      <c r="J51" s="12">
        <v>51.939944685894915</v>
      </c>
      <c r="K51" s="12">
        <v>54.295433162046749</v>
      </c>
      <c r="L51" s="12">
        <v>48.86057692307692</v>
      </c>
      <c r="M51" s="12">
        <v>49.852264470816174</v>
      </c>
      <c r="N51" s="12">
        <v>49.073429009335385</v>
      </c>
      <c r="O51" s="12">
        <v>51.239739718453613</v>
      </c>
      <c r="P51" s="12">
        <v>55.716605282959087</v>
      </c>
      <c r="Q51" s="12">
        <v>57.077478637062462</v>
      </c>
      <c r="R51" s="12">
        <v>56.876314539656683</v>
      </c>
      <c r="S51" s="12">
        <v>56.189784249928934</v>
      </c>
      <c r="T51" s="12">
        <v>54.401582591493572</v>
      </c>
      <c r="U51" s="12">
        <v>50.488599348534201</v>
      </c>
      <c r="V51" s="12">
        <v>48.889375205164683</v>
      </c>
      <c r="W51" s="12">
        <v>49.46061148239751</v>
      </c>
      <c r="X51" s="12">
        <v>48.358970354753907</v>
      </c>
      <c r="Y51" s="12">
        <v>48.927102433222657</v>
      </c>
      <c r="Z51" s="12">
        <v>48.770240055038208</v>
      </c>
      <c r="AA51" s="12">
        <v>48.300470353808009</v>
      </c>
      <c r="AB51" s="12">
        <v>47.499826296407811</v>
      </c>
      <c r="AC51" s="12">
        <v>47.586255193986645</v>
      </c>
      <c r="AD51" s="12">
        <v>48.794110180248786</v>
      </c>
      <c r="AE51" s="12">
        <v>50.45420054200541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3.2252470955436099</v>
      </c>
      <c r="U53" s="12">
        <v>5.5472263868065967</v>
      </c>
      <c r="V53" s="12">
        <v>2.3977209780802404</v>
      </c>
      <c r="W53" s="12">
        <v>1.212432948783893</v>
      </c>
      <c r="X53" s="12">
        <v>2.1360102649256545</v>
      </c>
      <c r="Y53" s="12">
        <v>3.3394796148330257</v>
      </c>
      <c r="Z53" s="12">
        <v>9.6748664512299687</v>
      </c>
      <c r="AA53" s="12">
        <v>8.9668258048720784</v>
      </c>
      <c r="AB53" s="12">
        <v>12.481918997107041</v>
      </c>
      <c r="AC53" s="12">
        <v>9.9493264120627867</v>
      </c>
      <c r="AD53" s="12">
        <v>7.8085486954912717</v>
      </c>
      <c r="AE53" s="12">
        <v>9.0432343435575344</v>
      </c>
      <c r="AF53" s="12">
        <v>9.3806265754411235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35.877659574468083</v>
      </c>
      <c r="I54" s="23" t="s">
        <v>54</v>
      </c>
      <c r="J54" s="23" t="s">
        <v>54</v>
      </c>
      <c r="K54" s="23" t="s">
        <v>54</v>
      </c>
      <c r="L54" s="23">
        <v>39.452860049739996</v>
      </c>
      <c r="M54" s="23" t="s">
        <v>54</v>
      </c>
      <c r="N54" s="23" t="s">
        <v>54</v>
      </c>
      <c r="O54" s="23" t="s">
        <v>54</v>
      </c>
      <c r="P54" s="23">
        <v>32.311429893567798</v>
      </c>
      <c r="Q54" s="23" t="s">
        <v>54</v>
      </c>
      <c r="R54" s="23" t="s">
        <v>54</v>
      </c>
      <c r="S54" s="23" t="s">
        <v>54</v>
      </c>
      <c r="T54" s="23">
        <v>24.495356847015735</v>
      </c>
      <c r="U54" s="23" t="s">
        <v>54</v>
      </c>
      <c r="V54" s="23" t="s">
        <v>54</v>
      </c>
      <c r="W54" s="23" t="s">
        <v>54</v>
      </c>
      <c r="X54" s="23">
        <v>29.701886229034987</v>
      </c>
      <c r="Y54" s="23" t="s">
        <v>54</v>
      </c>
      <c r="Z54" s="23" t="s">
        <v>54</v>
      </c>
      <c r="AA54" s="23">
        <v>33.609566027613852</v>
      </c>
      <c r="AB54" s="23" t="s">
        <v>54</v>
      </c>
      <c r="AC54" s="23">
        <v>32.295518930460389</v>
      </c>
      <c r="AD54" s="23" t="s">
        <v>54</v>
      </c>
      <c r="AE54" s="23">
        <v>33.007278170649876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49.690026523503661</v>
      </c>
      <c r="K55" s="12">
        <v>52.164073550212166</v>
      </c>
      <c r="L55" s="12">
        <v>52.593064327240711</v>
      </c>
      <c r="M55" s="12">
        <v>52.929747991575184</v>
      </c>
      <c r="N55" s="12">
        <v>46.008687604766699</v>
      </c>
      <c r="O55" s="12">
        <v>46.666428574632455</v>
      </c>
      <c r="P55" s="12">
        <v>47.790811561434957</v>
      </c>
      <c r="Q55" s="12">
        <v>49.071868445101963</v>
      </c>
      <c r="R55" s="12">
        <v>50.3208643845837</v>
      </c>
      <c r="S55" s="12">
        <v>51.791905174649443</v>
      </c>
      <c r="T55" s="12">
        <v>52.383963428912772</v>
      </c>
      <c r="U55" s="12">
        <v>53.297438155293008</v>
      </c>
      <c r="V55" s="12">
        <v>55.015351209433895</v>
      </c>
      <c r="W55" s="12">
        <v>56.527115037250155</v>
      </c>
      <c r="X55" s="12">
        <v>57.666874024565693</v>
      </c>
      <c r="Y55" s="12">
        <v>58.830908809236391</v>
      </c>
      <c r="Z55" s="12">
        <v>60.147341234606991</v>
      </c>
      <c r="AA55" s="12">
        <v>61.111189524575884</v>
      </c>
      <c r="AB55" s="12">
        <v>61.617769439983405</v>
      </c>
      <c r="AC55" s="12">
        <v>62.174967647900957</v>
      </c>
      <c r="AD55" s="12">
        <v>62.952768245306636</v>
      </c>
      <c r="AE55" s="12">
        <v>63.607249680307518</v>
      </c>
      <c r="AF55" s="12">
        <v>64.417891170610559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>
        <v>5.8178620285323426</v>
      </c>
      <c r="I56" s="23">
        <v>7.8769445004305858</v>
      </c>
      <c r="J56" s="23">
        <v>7.9262314792549162</v>
      </c>
      <c r="K56" s="23">
        <v>7.9817304377800751</v>
      </c>
      <c r="L56" s="23">
        <v>7.4979262945846674</v>
      </c>
      <c r="M56" s="23">
        <v>7.498139604107755</v>
      </c>
      <c r="N56" s="23">
        <v>7.4023678599483791</v>
      </c>
      <c r="O56" s="23">
        <v>8.1723027375201287</v>
      </c>
      <c r="P56" s="23">
        <v>8.8717416677473739</v>
      </c>
      <c r="Q56" s="23">
        <v>13.060484640335815</v>
      </c>
      <c r="R56" s="23">
        <v>15.125724050689099</v>
      </c>
      <c r="S56" s="23">
        <v>16.726983846764938</v>
      </c>
      <c r="T56" s="23">
        <v>19.307856384428177</v>
      </c>
      <c r="U56" s="23">
        <v>21.429445279457511</v>
      </c>
      <c r="V56" s="23">
        <v>23.878970479823071</v>
      </c>
      <c r="W56" s="23">
        <v>25.602392107790354</v>
      </c>
      <c r="X56" s="23">
        <v>25.330522841690676</v>
      </c>
      <c r="Y56" s="23">
        <v>27.456847504771304</v>
      </c>
      <c r="Z56" s="23">
        <v>26.575926497157713</v>
      </c>
      <c r="AA56" s="23">
        <v>26.767967963770552</v>
      </c>
      <c r="AB56" s="23">
        <v>31.061850455495932</v>
      </c>
      <c r="AC56" s="23">
        <v>33.606460153058556</v>
      </c>
      <c r="AD56" s="23">
        <v>36.961700647741594</v>
      </c>
      <c r="AE56" s="23">
        <v>38.398017828061356</v>
      </c>
      <c r="AF56" s="23">
        <v>41.445741092544488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26.222358671845658</v>
      </c>
      <c r="R57" s="12" t="s">
        <v>54</v>
      </c>
      <c r="S57" s="12">
        <v>24.245645661567828</v>
      </c>
      <c r="T57" s="12" t="s">
        <v>54</v>
      </c>
      <c r="U57" s="12">
        <v>22.388965703301523</v>
      </c>
      <c r="V57" s="12">
        <v>22.844042507377992</v>
      </c>
      <c r="W57" s="12">
        <v>25.317650678657088</v>
      </c>
      <c r="X57" s="12">
        <v>25.658419702295514</v>
      </c>
      <c r="Y57" s="12">
        <v>26.502445954372185</v>
      </c>
      <c r="Z57" s="12">
        <v>27.370441615680086</v>
      </c>
      <c r="AA57" s="12">
        <v>27.44665994570915</v>
      </c>
      <c r="AB57" s="12">
        <v>27.764883165681631</v>
      </c>
      <c r="AC57" s="12">
        <v>29.91039206351644</v>
      </c>
      <c r="AD57" s="12">
        <v>30.995729041583488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1.7537829069952924</v>
      </c>
      <c r="K5" s="65">
        <v>1.8591616318029167</v>
      </c>
      <c r="L5" s="65">
        <v>1.9159635064388532</v>
      </c>
      <c r="M5" s="65">
        <v>2.0205409060686876</v>
      </c>
      <c r="N5" s="65">
        <v>1.8797121241576729</v>
      </c>
      <c r="O5" s="65">
        <v>1.893554026900004</v>
      </c>
      <c r="P5" s="65">
        <v>1.8537960978870751</v>
      </c>
      <c r="Q5" s="65">
        <v>1.8893728442689148</v>
      </c>
      <c r="R5" s="65">
        <v>1.8442531292742814</v>
      </c>
      <c r="S5" s="65">
        <v>1.9015529879116493</v>
      </c>
      <c r="T5" s="65">
        <v>2.0296401496350507</v>
      </c>
      <c r="U5" s="65">
        <v>2.0204531516748712</v>
      </c>
      <c r="V5" s="65">
        <v>2.3266850045512557</v>
      </c>
      <c r="W5" s="65">
        <v>2.571761217441344</v>
      </c>
      <c r="X5" s="65" t="s">
        <v>54</v>
      </c>
      <c r="Y5" s="65">
        <v>2.723146448958397</v>
      </c>
      <c r="Z5" s="65" t="s">
        <v>54</v>
      </c>
      <c r="AA5" s="65">
        <v>3.2731392973385756</v>
      </c>
      <c r="AB5" s="65" t="s">
        <v>54</v>
      </c>
      <c r="AC5" s="65">
        <v>3.5773994312308819</v>
      </c>
      <c r="AD5" s="65" t="s">
        <v>54</v>
      </c>
      <c r="AE5" s="65">
        <v>4.3188823473949265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2.2636538000859132</v>
      </c>
      <c r="C6" s="67">
        <v>2.1554696196497796</v>
      </c>
      <c r="D6" s="67">
        <v>1.077177720608498</v>
      </c>
      <c r="E6" s="67">
        <v>0.75454423126390058</v>
      </c>
      <c r="F6" s="67">
        <v>0.27115600957470987</v>
      </c>
      <c r="G6" s="67">
        <v>0.24966262130476641</v>
      </c>
      <c r="H6" s="67">
        <v>0.24360917851849442</v>
      </c>
      <c r="I6" s="67">
        <v>0.27082931980680514</v>
      </c>
      <c r="J6" s="67">
        <v>0.24626213645920761</v>
      </c>
      <c r="K6" s="67">
        <v>0.17788525545686265</v>
      </c>
      <c r="L6" s="67">
        <v>0.15316411428568572</v>
      </c>
      <c r="M6" s="67">
        <v>0.14223203163704401</v>
      </c>
      <c r="N6" s="67">
        <v>0.13665997181117939</v>
      </c>
      <c r="O6" s="67">
        <v>0.1774659957213397</v>
      </c>
      <c r="P6" s="67">
        <v>0.18658084722424514</v>
      </c>
      <c r="Q6" s="67">
        <v>0.16274309668761208</v>
      </c>
      <c r="R6" s="67">
        <v>0.19656632698258109</v>
      </c>
      <c r="S6" s="67">
        <v>0.20998665377094322</v>
      </c>
      <c r="T6" s="67">
        <v>0.23218763951028212</v>
      </c>
      <c r="U6" s="67">
        <v>0.27082310554621369</v>
      </c>
      <c r="V6" s="67">
        <v>0.22518494256167804</v>
      </c>
      <c r="W6" s="67">
        <v>0.23676417772898839</v>
      </c>
      <c r="X6" s="67">
        <v>0.32560662983093952</v>
      </c>
      <c r="Y6" s="67">
        <v>0.43703176148216594</v>
      </c>
      <c r="Z6" s="67">
        <v>0.54777724443065534</v>
      </c>
      <c r="AA6" s="67">
        <v>0.8971156045752201</v>
      </c>
      <c r="AB6" s="67">
        <v>1.0125905469457084</v>
      </c>
      <c r="AC6" s="67">
        <v>1.1180658376187125</v>
      </c>
      <c r="AD6" s="67">
        <v>1.3283495055312207</v>
      </c>
      <c r="AE6" s="67">
        <v>1.4108331586934451</v>
      </c>
      <c r="AF6" s="67">
        <v>1.3879364375770409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>
        <v>1.0204743964760841</v>
      </c>
      <c r="E7" s="69">
        <v>0.73204237215323553</v>
      </c>
      <c r="F7" s="69">
        <v>0.63970850602873153</v>
      </c>
      <c r="G7" s="69">
        <v>0.64943759978212423</v>
      </c>
      <c r="H7" s="69">
        <v>0.65756490941478174</v>
      </c>
      <c r="I7" s="69">
        <v>0.68782809308149018</v>
      </c>
      <c r="J7" s="69">
        <v>0.68941487111564814</v>
      </c>
      <c r="K7" s="69">
        <v>0.92059204702781594</v>
      </c>
      <c r="L7" s="69">
        <v>0.90471985027659108</v>
      </c>
      <c r="M7" s="69">
        <v>0.87381881116244864</v>
      </c>
      <c r="N7" s="69">
        <v>0.95471623283878548</v>
      </c>
      <c r="O7" s="69">
        <v>1.0173709969278657</v>
      </c>
      <c r="P7" s="69">
        <v>1.1457658959636361</v>
      </c>
      <c r="Q7" s="69">
        <v>1.0790426788723562</v>
      </c>
      <c r="R7" s="69">
        <v>1.2016180041314297</v>
      </c>
      <c r="S7" s="69">
        <v>1.3249287620281964</v>
      </c>
      <c r="T7" s="69">
        <v>1.4125299057117584</v>
      </c>
      <c r="U7" s="69">
        <v>1.3595336834743574</v>
      </c>
      <c r="V7" s="69">
        <v>1.3764509299941405</v>
      </c>
      <c r="W7" s="69">
        <v>1.5127974525569778</v>
      </c>
      <c r="X7" s="69">
        <v>1.6642578558215899</v>
      </c>
      <c r="Y7" s="69">
        <v>1.8065404415213178</v>
      </c>
      <c r="Z7" s="69">
        <v>2.0274554843553667</v>
      </c>
      <c r="AA7" s="69">
        <v>2.1259462314259148</v>
      </c>
      <c r="AB7" s="69">
        <v>2.135917264918437</v>
      </c>
      <c r="AC7" s="69">
        <v>2.2533524467641026</v>
      </c>
      <c r="AD7" s="69">
        <v>2.3697511184709605</v>
      </c>
      <c r="AE7" s="69">
        <v>2.4197300286672285</v>
      </c>
      <c r="AF7" s="69">
        <v>2.4766128542015342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1.3210711034998102</v>
      </c>
      <c r="D8" s="67" t="s">
        <v>54</v>
      </c>
      <c r="E8" s="67">
        <v>2.0696463049020739</v>
      </c>
      <c r="F8" s="67" t="s">
        <v>54</v>
      </c>
      <c r="G8" s="67">
        <v>2.3165843128141783</v>
      </c>
      <c r="H8" s="67" t="s">
        <v>54</v>
      </c>
      <c r="I8" s="67">
        <v>1.8722131621075879</v>
      </c>
      <c r="J8" s="67">
        <v>2.0128749283777632</v>
      </c>
      <c r="K8" s="67">
        <v>2.2176815475441081</v>
      </c>
      <c r="L8" s="67" t="s">
        <v>54</v>
      </c>
      <c r="M8" s="67">
        <v>2.2920600769457318</v>
      </c>
      <c r="N8" s="67">
        <v>3.8702345387443158</v>
      </c>
      <c r="O8" s="67">
        <v>3.4379264922308801</v>
      </c>
      <c r="P8" s="67">
        <v>4.0085060212731971</v>
      </c>
      <c r="Q8" s="67">
        <v>4.4753474093559547</v>
      </c>
      <c r="R8" s="67">
        <v>4.4755180018096032</v>
      </c>
      <c r="S8" s="67">
        <v>4.4459508647382648</v>
      </c>
      <c r="T8" s="67">
        <v>5.3263811293717822</v>
      </c>
      <c r="U8" s="67">
        <v>5.2271031277572257</v>
      </c>
      <c r="V8" s="67">
        <v>5.148119371129054</v>
      </c>
      <c r="W8" s="67">
        <v>5.1440288677476431</v>
      </c>
      <c r="X8" s="67">
        <v>5.2182331435777796</v>
      </c>
      <c r="Y8" s="67">
        <v>5.0108679361740425</v>
      </c>
      <c r="Z8" s="67">
        <v>5.0579111316063221</v>
      </c>
      <c r="AA8" s="67">
        <v>5.2117401266898646</v>
      </c>
      <c r="AB8" s="67">
        <v>5.510782128705495</v>
      </c>
      <c r="AC8" s="67">
        <v>5.4761862395272791</v>
      </c>
      <c r="AD8" s="67">
        <v>5.2053797152565853</v>
      </c>
      <c r="AE8" s="67">
        <v>5.3722567844492843</v>
      </c>
      <c r="AF8" s="67">
        <v>5.3083438733662947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0.33277657252929393</v>
      </c>
      <c r="K9" s="65">
        <v>0.46374490753239983</v>
      </c>
      <c r="L9" s="65">
        <v>0.3623727049728685</v>
      </c>
      <c r="M9" s="65">
        <v>0.48572639808008738</v>
      </c>
      <c r="N9" s="65">
        <v>0.52432430868743907</v>
      </c>
      <c r="O9" s="65">
        <v>0.69414651663001692</v>
      </c>
      <c r="P9" s="65">
        <v>0.8089089995709775</v>
      </c>
      <c r="Q9" s="65">
        <v>1.0341917665942781</v>
      </c>
      <c r="R9" s="65">
        <v>1.0375265958826496</v>
      </c>
      <c r="S9" s="65">
        <v>1.2095550384736693</v>
      </c>
      <c r="T9" s="65">
        <v>1.482008815937639</v>
      </c>
      <c r="U9" s="65">
        <v>1.5716974706897133</v>
      </c>
      <c r="V9" s="65">
        <v>1.5171522279466794</v>
      </c>
      <c r="W9" s="65">
        <v>1.6374069920441905</v>
      </c>
      <c r="X9" s="65">
        <v>1.5410090548452604</v>
      </c>
      <c r="Y9" s="65">
        <v>1.4146416165426647</v>
      </c>
      <c r="Z9" s="65">
        <v>1.5657798472509965</v>
      </c>
      <c r="AA9" s="65">
        <v>1.3547982437800543</v>
      </c>
      <c r="AB9" s="65">
        <v>1.3535787802599295</v>
      </c>
      <c r="AC9" s="65">
        <v>1.6674372247781173</v>
      </c>
      <c r="AD9" s="65">
        <v>1.579082635382336</v>
      </c>
      <c r="AE9" s="65">
        <v>1.927359298999433</v>
      </c>
      <c r="AF9" s="65">
        <v>2.3037462260701753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5.1852572503371688</v>
      </c>
      <c r="Q10" s="67">
        <v>4.9671729613284237</v>
      </c>
      <c r="R10" s="67">
        <v>5.0527798152569092</v>
      </c>
      <c r="S10" s="67">
        <v>5.022519984468846</v>
      </c>
      <c r="T10" s="67">
        <v>5.3283714159116862</v>
      </c>
      <c r="U10" s="67">
        <v>5.245905198958793</v>
      </c>
      <c r="V10" s="67">
        <v>5.1901102206537644</v>
      </c>
      <c r="W10" s="67">
        <v>5.1873474732460148</v>
      </c>
      <c r="X10" s="67">
        <v>5.0279143897155372</v>
      </c>
      <c r="Y10" s="67">
        <v>5.1437934525247551</v>
      </c>
      <c r="Z10" s="67">
        <v>5.0109761012309821</v>
      </c>
      <c r="AA10" s="67">
        <v>5.1042469041922436</v>
      </c>
      <c r="AB10" s="67">
        <v>4.9042210824755674</v>
      </c>
      <c r="AC10" s="67">
        <v>4.7632431204504284</v>
      </c>
      <c r="AD10" s="67">
        <v>4.8797879829992388</v>
      </c>
      <c r="AE10" s="67">
        <v>5.2059269478301049</v>
      </c>
      <c r="AF10" s="67">
        <v>5.6916790597611859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1.2901416557269378</v>
      </c>
      <c r="E11" s="65">
        <v>1.301961024104058</v>
      </c>
      <c r="F11" s="65">
        <v>1.3209374851475062</v>
      </c>
      <c r="G11" s="65">
        <v>1.3161852902669693</v>
      </c>
      <c r="H11" s="65">
        <v>1.3036772458580939</v>
      </c>
      <c r="I11" s="65">
        <v>1.3953466242970558</v>
      </c>
      <c r="J11" s="65">
        <v>1.3833183851837183</v>
      </c>
      <c r="K11" s="65" t="s">
        <v>54</v>
      </c>
      <c r="L11" s="65">
        <v>1.4609143396123596</v>
      </c>
      <c r="M11" s="65">
        <v>1.5892124178896814</v>
      </c>
      <c r="N11" s="65">
        <v>1.7004038279335798</v>
      </c>
      <c r="O11" s="65">
        <v>1.7825422294263844</v>
      </c>
      <c r="P11" s="65">
        <v>1.8934731947673846</v>
      </c>
      <c r="Q11" s="65">
        <v>1.8368090105571935</v>
      </c>
      <c r="R11" s="65">
        <v>2.0870791988791999</v>
      </c>
      <c r="S11" s="65">
        <v>2.2165946893113762</v>
      </c>
      <c r="T11" s="65">
        <v>2.3547800569134405</v>
      </c>
      <c r="U11" s="65">
        <v>2.4947516025000436</v>
      </c>
      <c r="V11" s="65">
        <v>2.9248151186880693</v>
      </c>
      <c r="W11" s="65">
        <v>3.1168784990759657</v>
      </c>
      <c r="X11" s="65">
        <v>3.3537892330970283</v>
      </c>
      <c r="Y11" s="65">
        <v>3.4482523855116773</v>
      </c>
      <c r="Z11" s="65">
        <v>3.4863471485842421</v>
      </c>
      <c r="AA11" s="65" t="s">
        <v>54</v>
      </c>
      <c r="AB11" s="65">
        <v>3.6717462019154081</v>
      </c>
      <c r="AC11" s="65">
        <v>3.9533787935318787</v>
      </c>
      <c r="AD11" s="65">
        <v>4.1323724935783313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0.28845722927731687</v>
      </c>
      <c r="O12" s="67">
        <v>0.21235413469677444</v>
      </c>
      <c r="P12" s="67">
        <v>0.28011702869739652</v>
      </c>
      <c r="Q12" s="67">
        <v>0.20694106839151058</v>
      </c>
      <c r="R12" s="67">
        <v>0.20957372110267808</v>
      </c>
      <c r="S12" s="67">
        <v>0.2427548341221146</v>
      </c>
      <c r="T12" s="67">
        <v>0.2984398419716236</v>
      </c>
      <c r="U12" s="67">
        <v>0.35035878951383742</v>
      </c>
      <c r="V12" s="67">
        <v>0.32045913221885025</v>
      </c>
      <c r="W12" s="67">
        <v>0.30465333626703212</v>
      </c>
      <c r="X12" s="67">
        <v>0.31797923497827457</v>
      </c>
      <c r="Y12" s="67">
        <v>0.29252223379424486</v>
      </c>
      <c r="Z12" s="67">
        <v>0.27681745463295604</v>
      </c>
      <c r="AA12" s="67">
        <v>0.30546621515310873</v>
      </c>
      <c r="AB12" s="67">
        <v>0.47593001191369494</v>
      </c>
      <c r="AC12" s="67">
        <v>0.46021176435149475</v>
      </c>
      <c r="AD12" s="67">
        <v>0.50067305760627268</v>
      </c>
      <c r="AE12" s="67">
        <v>0.62828305132019346</v>
      </c>
      <c r="AF12" s="67">
        <v>0.65403784942611531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>
        <v>1.8054548837984044</v>
      </c>
      <c r="N13" s="65">
        <v>1.6839824380667545</v>
      </c>
      <c r="O13" s="65">
        <v>1.661023558344112</v>
      </c>
      <c r="P13" s="65">
        <v>1.75450268966248</v>
      </c>
      <c r="Q13" s="65">
        <v>1.8583882104392833</v>
      </c>
      <c r="R13" s="65">
        <v>1.8836469238691325</v>
      </c>
      <c r="S13" s="65">
        <v>1.9058229342042499</v>
      </c>
      <c r="T13" s="65">
        <v>2.0025489869271569</v>
      </c>
      <c r="U13" s="65">
        <v>1.9935139599374894</v>
      </c>
      <c r="V13" s="65">
        <v>2.0060070425426755</v>
      </c>
      <c r="W13" s="65">
        <v>2.3127329912951242</v>
      </c>
      <c r="X13" s="65" t="s">
        <v>54</v>
      </c>
      <c r="Y13" s="65">
        <v>2.9791425356121284</v>
      </c>
      <c r="Z13" s="65" t="s">
        <v>54</v>
      </c>
      <c r="AA13" s="65">
        <v>3.04679817514522</v>
      </c>
      <c r="AB13" s="65" t="s">
        <v>54</v>
      </c>
      <c r="AC13" s="65">
        <v>3.2829968533300904</v>
      </c>
      <c r="AD13" s="65" t="s">
        <v>54</v>
      </c>
      <c r="AE13" s="65">
        <v>3.4017443950275426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0.52188225568698243</v>
      </c>
      <c r="J14" s="67">
        <v>0.53920535412799797</v>
      </c>
      <c r="K14" s="67">
        <v>0.52150155169039503</v>
      </c>
      <c r="L14" s="67">
        <v>0.52398763018065742</v>
      </c>
      <c r="M14" s="67">
        <v>0.51621844599364286</v>
      </c>
      <c r="N14" s="67">
        <v>0.56043351290627819</v>
      </c>
      <c r="O14" s="67">
        <v>0.5298396298780077</v>
      </c>
      <c r="P14" s="67">
        <v>0.54662401172463293</v>
      </c>
      <c r="Q14" s="67">
        <v>0.54022555330524014</v>
      </c>
      <c r="R14" s="67">
        <v>0.60383359343728715</v>
      </c>
      <c r="S14" s="67">
        <v>0.69418697644157634</v>
      </c>
      <c r="T14" s="67">
        <v>0.75394449984809608</v>
      </c>
      <c r="U14" s="67">
        <v>0.77584832238894352</v>
      </c>
      <c r="V14" s="67">
        <v>0.77371804161093094</v>
      </c>
      <c r="W14" s="67">
        <v>0.80242895526690161</v>
      </c>
      <c r="X14" s="67">
        <v>0.83417570606126445</v>
      </c>
      <c r="Y14" s="67">
        <v>0.87606410375949673</v>
      </c>
      <c r="Z14" s="67">
        <v>0.8974729521556335</v>
      </c>
      <c r="AA14" s="67">
        <v>1.0262717987013676</v>
      </c>
      <c r="AB14" s="67">
        <v>1.1933621548270068</v>
      </c>
      <c r="AC14" s="67">
        <v>1.3524805417754227</v>
      </c>
      <c r="AD14" s="67">
        <v>1.587684331797045</v>
      </c>
      <c r="AE14" s="67">
        <v>1.7077270341944251</v>
      </c>
      <c r="AF14" s="67">
        <v>1.6096106657446965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0.19915068091960758</v>
      </c>
      <c r="K15" s="65">
        <v>0.27371469949312094</v>
      </c>
      <c r="L15" s="65">
        <v>0.33978494623655914</v>
      </c>
      <c r="M15" s="65">
        <v>0.36711552090715804</v>
      </c>
      <c r="N15" s="65">
        <v>0.40773434216057164</v>
      </c>
      <c r="O15" s="65">
        <v>0.35412920182597873</v>
      </c>
      <c r="P15" s="65">
        <v>0.35061391541609821</v>
      </c>
      <c r="Q15" s="65">
        <v>0.42607526881720431</v>
      </c>
      <c r="R15" s="65">
        <v>0.45520517218630424</v>
      </c>
      <c r="S15" s="65">
        <v>0.44307058217413703</v>
      </c>
      <c r="T15" s="65">
        <v>0.4730831973898858</v>
      </c>
      <c r="U15" s="65">
        <v>0.48223660114760103</v>
      </c>
      <c r="V15" s="65">
        <v>0.44891640866873067</v>
      </c>
      <c r="W15" s="65">
        <v>0.41647331786542924</v>
      </c>
      <c r="X15" s="65">
        <v>0.39034530546252461</v>
      </c>
      <c r="Y15" s="65">
        <v>0.3951048951048951</v>
      </c>
      <c r="Z15" s="65">
        <v>0.38370720188902008</v>
      </c>
      <c r="AA15" s="65">
        <v>0.34186019097017561</v>
      </c>
      <c r="AB15" s="65">
        <v>0.43167992512868508</v>
      </c>
      <c r="AC15" s="65">
        <v>0.50798426290210597</v>
      </c>
      <c r="AD15" s="65">
        <v>0.71926018951935156</v>
      </c>
      <c r="AE15" s="65">
        <v>0.7792792792792792</v>
      </c>
      <c r="AF15" s="65">
        <v>0.83108108108108114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4.9115422908765194E-2</v>
      </c>
      <c r="I16" s="67">
        <v>6.2571405426393403E-2</v>
      </c>
      <c r="J16" s="67">
        <v>4.9787054859427513E-2</v>
      </c>
      <c r="K16" s="67">
        <v>4.1369371534075466E-2</v>
      </c>
      <c r="L16" s="67">
        <v>9.6806278072749788E-2</v>
      </c>
      <c r="M16" s="67">
        <v>0.17013926373745006</v>
      </c>
      <c r="N16" s="67">
        <v>0.1004423236083295</v>
      </c>
      <c r="O16" s="67">
        <v>0.14995467678470231</v>
      </c>
      <c r="P16" s="67">
        <v>0.17420206433882626</v>
      </c>
      <c r="Q16" s="67">
        <v>0.27390149354058946</v>
      </c>
      <c r="R16" s="67">
        <v>0.30817340657244874</v>
      </c>
      <c r="S16" s="67">
        <v>0.46149408710700895</v>
      </c>
      <c r="T16" s="67">
        <v>0.47091925742289203</v>
      </c>
      <c r="U16" s="67">
        <v>0.46885877878863946</v>
      </c>
      <c r="V16" s="67">
        <v>0.56693480025712151</v>
      </c>
      <c r="W16" s="67">
        <v>0.63630994715903177</v>
      </c>
      <c r="X16" s="67">
        <v>0.66917063884125116</v>
      </c>
      <c r="Y16" s="67">
        <v>0.81457419803824205</v>
      </c>
      <c r="Z16" s="67">
        <v>1.3723722420046194</v>
      </c>
      <c r="AA16" s="67">
        <v>0.95740616942030365</v>
      </c>
      <c r="AB16" s="67">
        <v>0.98146532496157712</v>
      </c>
      <c r="AC16" s="67">
        <v>1.3692207882578773</v>
      </c>
      <c r="AD16" s="67">
        <v>1.5393051136915334</v>
      </c>
      <c r="AE16" s="67">
        <v>1.6458746055173399</v>
      </c>
      <c r="AF16" s="67">
        <v>1.6331844267820204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0.53588140294061049</v>
      </c>
      <c r="F17" s="65">
        <v>0.17809207950219136</v>
      </c>
      <c r="G17" s="65">
        <v>0.16543883148360758</v>
      </c>
      <c r="H17" s="65">
        <v>0.14321260980978137</v>
      </c>
      <c r="I17" s="65">
        <v>9.945758928662414E-2</v>
      </c>
      <c r="J17" s="65">
        <v>9.1337389207129749E-2</v>
      </c>
      <c r="K17" s="65">
        <v>8.7621237062371363E-2</v>
      </c>
      <c r="L17" s="65">
        <v>0.5377146874124431</v>
      </c>
      <c r="M17" s="65">
        <v>0.39131841235803044</v>
      </c>
      <c r="N17" s="65">
        <v>0.48873969466630646</v>
      </c>
      <c r="O17" s="65">
        <v>0.30444331109422651</v>
      </c>
      <c r="P17" s="65">
        <v>0.24134228435298991</v>
      </c>
      <c r="Q17" s="65">
        <v>0.26909497498438051</v>
      </c>
      <c r="R17" s="65">
        <v>0.44582947202465006</v>
      </c>
      <c r="S17" s="65">
        <v>0.46995367339539024</v>
      </c>
      <c r="T17" s="65">
        <v>0.34956677208937298</v>
      </c>
      <c r="U17" s="65">
        <v>0.20421627342600776</v>
      </c>
      <c r="V17" s="65">
        <v>0.42522846000752296</v>
      </c>
      <c r="W17" s="65">
        <v>0.47812152215551124</v>
      </c>
      <c r="X17" s="65">
        <v>0.55001991284745977</v>
      </c>
      <c r="Y17" s="65">
        <v>0.54622175429605613</v>
      </c>
      <c r="Z17" s="65">
        <v>0.74014740609503471</v>
      </c>
      <c r="AA17" s="65">
        <v>0.60470326990289702</v>
      </c>
      <c r="AB17" s="65">
        <v>0.55615606002433304</v>
      </c>
      <c r="AC17" s="65">
        <v>0.58684934680336243</v>
      </c>
      <c r="AD17" s="65">
        <v>0.62588833882390038</v>
      </c>
      <c r="AE17" s="65">
        <v>0.68860879520732476</v>
      </c>
      <c r="AF17" s="65">
        <v>0.7825265428125785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3.5969614729434274</v>
      </c>
      <c r="P18" s="67" t="s">
        <v>54</v>
      </c>
      <c r="Q18" s="67">
        <v>3.946776398845016</v>
      </c>
      <c r="R18" s="67" t="s">
        <v>54</v>
      </c>
      <c r="S18" s="67">
        <v>3.4532495288630596</v>
      </c>
      <c r="T18" s="67" t="s">
        <v>54</v>
      </c>
      <c r="U18" s="67">
        <v>3.5305230128472371</v>
      </c>
      <c r="V18" s="67" t="s">
        <v>54</v>
      </c>
      <c r="W18" s="67">
        <v>3.2331549545837048</v>
      </c>
      <c r="X18" s="67" t="s">
        <v>54</v>
      </c>
      <c r="Y18" s="67">
        <v>2.0218961958124448</v>
      </c>
      <c r="Z18" s="67" t="s">
        <v>54</v>
      </c>
      <c r="AA18" s="67">
        <v>2.186183812358732</v>
      </c>
      <c r="AB18" s="67" t="s">
        <v>54</v>
      </c>
      <c r="AC18" s="67">
        <v>2.5426162761230588</v>
      </c>
      <c r="AD18" s="67" t="s">
        <v>54</v>
      </c>
      <c r="AE18" s="67">
        <v>2.431264403658103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0.95363489949106384</v>
      </c>
      <c r="C19" s="65">
        <v>0.67113452807180585</v>
      </c>
      <c r="D19" s="65">
        <v>0.47496678852654001</v>
      </c>
      <c r="E19" s="65">
        <v>0.43478823283875201</v>
      </c>
      <c r="F19" s="65">
        <v>0.39449327551165131</v>
      </c>
      <c r="G19" s="65">
        <v>0.39799785531430043</v>
      </c>
      <c r="H19" s="65">
        <v>0.37203169470018399</v>
      </c>
      <c r="I19" s="65">
        <v>0.4011260632023344</v>
      </c>
      <c r="J19" s="65">
        <v>0.37267979830347514</v>
      </c>
      <c r="K19" s="65">
        <v>0.39641282976513004</v>
      </c>
      <c r="L19" s="65">
        <v>0.46475189538053252</v>
      </c>
      <c r="M19" s="65">
        <v>0.48148570714387251</v>
      </c>
      <c r="N19" s="65">
        <v>0.52924660403374246</v>
      </c>
      <c r="O19" s="65">
        <v>0.54223592893327133</v>
      </c>
      <c r="P19" s="65">
        <v>0.5393257982615024</v>
      </c>
      <c r="Q19" s="65">
        <v>0.60559569229908927</v>
      </c>
      <c r="R19" s="65">
        <v>0.75987108942601733</v>
      </c>
      <c r="S19" s="65">
        <v>0.85523469373809202</v>
      </c>
      <c r="T19" s="65">
        <v>0.9415657754451694</v>
      </c>
      <c r="U19" s="65">
        <v>1.0943387473933017</v>
      </c>
      <c r="V19" s="65">
        <v>1.2309403195408251</v>
      </c>
      <c r="W19" s="65">
        <v>1.3792887401371103</v>
      </c>
      <c r="X19" s="65">
        <v>1.4944713077120682</v>
      </c>
      <c r="Y19" s="65">
        <v>1.6280379661300988</v>
      </c>
      <c r="Z19" s="65">
        <v>1.7346267834412086</v>
      </c>
      <c r="AA19" s="65">
        <v>1.6859408690373199</v>
      </c>
      <c r="AB19" s="65">
        <v>1.7149638956318456</v>
      </c>
      <c r="AC19" s="65">
        <v>1.9827698818364941</v>
      </c>
      <c r="AD19" s="65">
        <v>2.4492405304394058</v>
      </c>
      <c r="AE19" s="65">
        <v>2.6261066577426058</v>
      </c>
      <c r="AF19" s="65">
        <v>2.9964749728037829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0.11787779834369153</v>
      </c>
      <c r="O20" s="67">
        <v>0.1446892797716903</v>
      </c>
      <c r="P20" s="67">
        <v>0.54863622935476908</v>
      </c>
      <c r="Q20" s="67">
        <v>0.6474683247127786</v>
      </c>
      <c r="R20" s="67">
        <v>0.70632592388415272</v>
      </c>
      <c r="S20" s="67">
        <v>0.64238988652746598</v>
      </c>
      <c r="T20" s="67">
        <v>0.67644954345760966</v>
      </c>
      <c r="U20" s="67">
        <v>0.66577249047507969</v>
      </c>
      <c r="V20" s="67">
        <v>0.86662015724689989</v>
      </c>
      <c r="W20" s="67">
        <v>1.3358422269782677</v>
      </c>
      <c r="X20" s="67">
        <v>1.5386110775256099</v>
      </c>
      <c r="Y20" s="67">
        <v>1.2953155102299421</v>
      </c>
      <c r="Z20" s="67">
        <v>1.0994962772869172</v>
      </c>
      <c r="AA20" s="67">
        <v>1.187842946404065</v>
      </c>
      <c r="AB20" s="67">
        <v>1.3391516107654948</v>
      </c>
      <c r="AC20" s="67">
        <v>1.3495215021475888</v>
      </c>
      <c r="AD20" s="67">
        <v>1.2202673660437839</v>
      </c>
      <c r="AE20" s="67">
        <v>1.1921738893480966</v>
      </c>
      <c r="AF20" s="67">
        <v>1.2637500764364966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>
        <v>2.0433855408176003</v>
      </c>
      <c r="L21" s="65" t="s">
        <v>54</v>
      </c>
      <c r="M21" s="65">
        <v>2.1489459956391279</v>
      </c>
      <c r="N21" s="65" t="s">
        <v>54</v>
      </c>
      <c r="O21" s="65">
        <v>2.1927998472818144</v>
      </c>
      <c r="P21" s="65" t="s">
        <v>54</v>
      </c>
      <c r="Q21" s="65">
        <v>2.2883054871894561</v>
      </c>
      <c r="R21" s="65" t="s">
        <v>54</v>
      </c>
      <c r="S21" s="65">
        <v>2.4196019997088998</v>
      </c>
      <c r="T21" s="65" t="s">
        <v>54</v>
      </c>
      <c r="U21" s="65">
        <v>2.6080976726305223</v>
      </c>
      <c r="V21" s="65" t="s">
        <v>54</v>
      </c>
      <c r="W21" s="65">
        <v>2.6753856799981479</v>
      </c>
      <c r="X21" s="65" t="s">
        <v>54</v>
      </c>
      <c r="Y21" s="65">
        <v>2.7269938550922115</v>
      </c>
      <c r="Z21" s="65" t="s">
        <v>54</v>
      </c>
      <c r="AA21" s="65">
        <v>3.0921262442211308</v>
      </c>
      <c r="AB21" s="65" t="s">
        <v>54</v>
      </c>
      <c r="AC21" s="65">
        <v>3.3885844572691934</v>
      </c>
      <c r="AD21" s="65" t="s">
        <v>54</v>
      </c>
      <c r="AE21" s="65">
        <v>3.7022861620642828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1.1421603839387029</v>
      </c>
      <c r="G22" s="67">
        <v>1.0685388681336532</v>
      </c>
      <c r="H22" s="67" t="s">
        <v>54</v>
      </c>
      <c r="I22" s="67">
        <v>1.3119371976896261</v>
      </c>
      <c r="J22" s="67">
        <v>1.4408426659126805</v>
      </c>
      <c r="K22" s="67">
        <v>1.5556795945419677</v>
      </c>
      <c r="L22" s="67">
        <v>1.6730306084544524</v>
      </c>
      <c r="M22" s="67">
        <v>1.7675613995505339</v>
      </c>
      <c r="N22" s="67">
        <v>1.6297592449080112</v>
      </c>
      <c r="O22" s="67">
        <v>1.5140469223072153</v>
      </c>
      <c r="P22" s="67">
        <v>1.9204058750003528</v>
      </c>
      <c r="Q22" s="67">
        <v>1.7857712377432908</v>
      </c>
      <c r="R22" s="67">
        <v>2.1955466564461266</v>
      </c>
      <c r="S22" s="67">
        <v>1.8803930899385735</v>
      </c>
      <c r="T22" s="67">
        <v>1.9005795714464371</v>
      </c>
      <c r="U22" s="67">
        <v>1.4562406364875853</v>
      </c>
      <c r="V22" s="67">
        <v>2.0067833461018836</v>
      </c>
      <c r="W22" s="67">
        <v>3.0819336352496354</v>
      </c>
      <c r="X22" s="67">
        <v>4.2401547418269834</v>
      </c>
      <c r="Y22" s="67">
        <v>4.989698698049847</v>
      </c>
      <c r="Z22" s="67">
        <v>5.0123359311098765</v>
      </c>
      <c r="AA22" s="67">
        <v>5.0299025905424086</v>
      </c>
      <c r="AB22" s="67">
        <v>5.3609574534804336</v>
      </c>
      <c r="AC22" s="67">
        <v>5.3387666675263707</v>
      </c>
      <c r="AD22" s="67">
        <v>5.6094061042606018</v>
      </c>
      <c r="AE22" s="67">
        <v>5.8271183526123966</v>
      </c>
      <c r="AF22" s="67">
        <v>5.9349728436839211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0.3287360045920929</v>
      </c>
      <c r="G23" s="65">
        <v>0.30807123226776784</v>
      </c>
      <c r="H23" s="65">
        <v>0.32724251620359418</v>
      </c>
      <c r="I23" s="65">
        <v>0.35776512867182403</v>
      </c>
      <c r="J23" s="65">
        <v>0.32369403795411783</v>
      </c>
      <c r="K23" s="65">
        <v>0.32389668349190492</v>
      </c>
      <c r="L23" s="65">
        <v>0.3059391011568342</v>
      </c>
      <c r="M23" s="65">
        <v>0.3002887495639065</v>
      </c>
      <c r="N23" s="65">
        <v>0.15282428608103579</v>
      </c>
      <c r="O23" s="65">
        <v>0.21986469736711764</v>
      </c>
      <c r="P23" s="65">
        <v>0.26534159585899403</v>
      </c>
      <c r="Q23" s="65">
        <v>0.29719344149874943</v>
      </c>
      <c r="R23" s="65">
        <v>0.29743615147655617</v>
      </c>
      <c r="S23" s="65">
        <v>0.3007821639931314</v>
      </c>
      <c r="T23" s="65">
        <v>0.31624130342933326</v>
      </c>
      <c r="U23" s="65">
        <v>0.31534278496020907</v>
      </c>
      <c r="V23" s="65">
        <v>0.35998118538689272</v>
      </c>
      <c r="W23" s="65">
        <v>0.37347044993094364</v>
      </c>
      <c r="X23" s="65">
        <v>0.49394350240630691</v>
      </c>
      <c r="Y23" s="65">
        <v>0.64943061411354952</v>
      </c>
      <c r="Z23" s="65">
        <v>0.74521366401469902</v>
      </c>
      <c r="AA23" s="65">
        <v>0.84671433742355118</v>
      </c>
      <c r="AB23" s="65">
        <v>1.2858911027917919</v>
      </c>
      <c r="AC23" s="65">
        <v>1.824036879123172</v>
      </c>
      <c r="AD23" s="65">
        <v>1.9283473120010366</v>
      </c>
      <c r="AE23" s="65">
        <v>2.0698764836186712</v>
      </c>
      <c r="AF23" s="65">
        <v>2.2582999571612898</v>
      </c>
      <c r="AG23" s="65" t="s">
        <v>54</v>
      </c>
    </row>
    <row r="24" spans="1:33" x14ac:dyDescent="0.25">
      <c r="A24" s="21" t="s">
        <v>19</v>
      </c>
      <c r="B24" s="66">
        <v>0.14319837046924197</v>
      </c>
      <c r="C24" s="67">
        <v>0.15631225702898402</v>
      </c>
      <c r="D24" s="67">
        <v>0.1691235811028968</v>
      </c>
      <c r="E24" s="67">
        <v>0.16885673586325006</v>
      </c>
      <c r="F24" s="67">
        <v>0.16844127312931631</v>
      </c>
      <c r="G24" s="67">
        <v>0.1668760048853842</v>
      </c>
      <c r="H24" s="67">
        <v>0.19330926917452304</v>
      </c>
      <c r="I24" s="67">
        <v>0.21946888529757985</v>
      </c>
      <c r="J24" s="67">
        <v>0.27227196415291405</v>
      </c>
      <c r="K24" s="67">
        <v>0.32454076214419242</v>
      </c>
      <c r="L24" s="67">
        <v>0.38622479778796232</v>
      </c>
      <c r="M24" s="67">
        <v>0.44722918073222589</v>
      </c>
      <c r="N24" s="67">
        <v>0.51646511785543359</v>
      </c>
      <c r="O24" s="67">
        <v>0.58506490941369638</v>
      </c>
      <c r="P24" s="67">
        <v>0.58676786884362897</v>
      </c>
      <c r="Q24" s="67">
        <v>0.58866659783346709</v>
      </c>
      <c r="R24" s="67">
        <v>0.97905401111466261</v>
      </c>
      <c r="S24" s="67">
        <v>1.3673323060134532</v>
      </c>
      <c r="T24" s="67">
        <v>1.7183067910965169</v>
      </c>
      <c r="U24" s="67">
        <v>1.7093459332919403</v>
      </c>
      <c r="V24" s="67">
        <v>1.8152977267583847</v>
      </c>
      <c r="W24" s="67">
        <v>2.004942579413362</v>
      </c>
      <c r="X24" s="67">
        <v>2.0397465094124168</v>
      </c>
      <c r="Y24" s="67">
        <v>1.9689638739385702</v>
      </c>
      <c r="Z24" s="67">
        <v>2.0777065713157472</v>
      </c>
      <c r="AA24" s="67">
        <v>2.2663198805673148</v>
      </c>
      <c r="AB24" s="67">
        <v>2.5501818888274874</v>
      </c>
      <c r="AC24" s="67">
        <v>2.8585238683827141</v>
      </c>
      <c r="AD24" s="67">
        <v>3.1601394396536806</v>
      </c>
      <c r="AE24" s="67">
        <v>3.6039825987926877</v>
      </c>
      <c r="AF24" s="67">
        <v>4.1340789464522327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1.7368378507781941</v>
      </c>
      <c r="K25" s="65" t="s">
        <v>54</v>
      </c>
      <c r="L25" s="65" t="s">
        <v>54</v>
      </c>
      <c r="M25" s="65" t="s">
        <v>54</v>
      </c>
      <c r="N25" s="65">
        <v>2.3843149326589308</v>
      </c>
      <c r="O25" s="65" t="s">
        <v>54</v>
      </c>
      <c r="P25" s="65">
        <v>2.5054750599533513</v>
      </c>
      <c r="Q25" s="65" t="s">
        <v>54</v>
      </c>
      <c r="R25" s="65">
        <v>2.7657273814735244</v>
      </c>
      <c r="S25" s="65">
        <v>2.9607624104539267</v>
      </c>
      <c r="T25" s="65" t="s">
        <v>54</v>
      </c>
      <c r="U25" s="65">
        <v>3.1867997075721304</v>
      </c>
      <c r="V25" s="65" t="s">
        <v>54</v>
      </c>
      <c r="W25" s="65">
        <v>3.5173592574248236</v>
      </c>
      <c r="X25" s="65" t="s">
        <v>54</v>
      </c>
      <c r="Y25" s="65">
        <v>3.9320075795427147</v>
      </c>
      <c r="Z25" s="65" t="s">
        <v>54</v>
      </c>
      <c r="AA25" s="65">
        <v>4.2614873724745523</v>
      </c>
      <c r="AB25" s="65" t="s">
        <v>54</v>
      </c>
      <c r="AC25" s="65">
        <v>4.4300950770309102</v>
      </c>
      <c r="AD25" s="65" t="s">
        <v>54</v>
      </c>
      <c r="AE25" s="65">
        <v>4.9454489742272054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1.1836028756299837</v>
      </c>
      <c r="F26" s="67">
        <v>1.0465996628887475</v>
      </c>
      <c r="G26" s="67">
        <v>0.99704965269821733</v>
      </c>
      <c r="H26" s="67">
        <v>0.90744845708110811</v>
      </c>
      <c r="I26" s="67">
        <v>0.89775402025762097</v>
      </c>
      <c r="J26" s="67">
        <v>0.87611276737062815</v>
      </c>
      <c r="K26" s="67">
        <v>0.73006138408498467</v>
      </c>
      <c r="L26" s="67">
        <v>0.59961823011074589</v>
      </c>
      <c r="M26" s="67">
        <v>0.53007478620332127</v>
      </c>
      <c r="N26" s="67">
        <v>0.50381469173976823</v>
      </c>
      <c r="O26" s="67">
        <v>0.464355939554908</v>
      </c>
      <c r="P26" s="67">
        <v>0.42932845364594352</v>
      </c>
      <c r="Q26" s="67">
        <v>0.49698162106496102</v>
      </c>
      <c r="R26" s="67">
        <v>0.37844422033120456</v>
      </c>
      <c r="S26" s="67">
        <v>0.37895447264451226</v>
      </c>
      <c r="T26" s="67">
        <v>0.31796224559599728</v>
      </c>
      <c r="U26" s="67">
        <v>0.30957470618143013</v>
      </c>
      <c r="V26" s="67">
        <v>0.3019754332092085</v>
      </c>
      <c r="W26" s="67">
        <v>0.20268757230148934</v>
      </c>
      <c r="X26" s="67">
        <v>0.26948502553631398</v>
      </c>
      <c r="Y26" s="67">
        <v>0.285007889622375</v>
      </c>
      <c r="Z26" s="67">
        <v>0.29187564540303346</v>
      </c>
      <c r="AA26" s="67">
        <v>0.24707436697544691</v>
      </c>
      <c r="AB26" s="67">
        <v>0.27287948218567271</v>
      </c>
      <c r="AC26" s="67">
        <v>0.24687125536831772</v>
      </c>
      <c r="AD26" s="67">
        <v>0.2624305384455356</v>
      </c>
      <c r="AE26" s="67">
        <v>0.24834030543533733</v>
      </c>
      <c r="AF26" s="67">
        <v>0.28698870358194234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0.17249211230688977</v>
      </c>
      <c r="F27" s="65" t="s">
        <v>54</v>
      </c>
      <c r="G27" s="65">
        <v>0.22483824163466334</v>
      </c>
      <c r="H27" s="65">
        <v>0.22544019691028763</v>
      </c>
      <c r="I27" s="65">
        <v>0.25966745511315203</v>
      </c>
      <c r="J27" s="65" t="s">
        <v>54</v>
      </c>
      <c r="K27" s="65">
        <v>0.35645952538561287</v>
      </c>
      <c r="L27" s="65">
        <v>0.34316588257969788</v>
      </c>
      <c r="M27" s="65">
        <v>0.39292441472448997</v>
      </c>
      <c r="N27" s="65">
        <v>0.40000697530607504</v>
      </c>
      <c r="O27" s="65">
        <v>0.39085884121807479</v>
      </c>
      <c r="P27" s="65" t="s">
        <v>54</v>
      </c>
      <c r="Q27" s="65">
        <v>0.56633571172951025</v>
      </c>
      <c r="R27" s="65" t="s">
        <v>54</v>
      </c>
      <c r="S27" s="65">
        <v>0.61913474368361154</v>
      </c>
      <c r="T27" s="65" t="s">
        <v>54</v>
      </c>
      <c r="U27" s="65" t="s">
        <v>54</v>
      </c>
      <c r="V27" s="65" t="s">
        <v>54</v>
      </c>
      <c r="W27" s="65">
        <v>0.54095089711692002</v>
      </c>
      <c r="X27" s="65" t="s">
        <v>54</v>
      </c>
      <c r="Y27" s="65">
        <v>0.55900563288487493</v>
      </c>
      <c r="Z27" s="65" t="s">
        <v>54</v>
      </c>
      <c r="AA27" s="65">
        <v>0.66671357208189697</v>
      </c>
      <c r="AB27" s="65" t="s">
        <v>54</v>
      </c>
      <c r="AC27" s="65">
        <v>1.4826693915009765</v>
      </c>
      <c r="AD27" s="65" t="s">
        <v>54</v>
      </c>
      <c r="AE27" s="65">
        <v>1.4354384489168093</v>
      </c>
      <c r="AF27" s="65">
        <v>1.6403061904888914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0.59781133178789969</v>
      </c>
      <c r="G28" s="67">
        <v>0.47270285202968293</v>
      </c>
      <c r="H28" s="67">
        <v>0.49695549759804847</v>
      </c>
      <c r="I28" s="67">
        <v>0.72340056135883568</v>
      </c>
      <c r="J28" s="67">
        <v>0.61628238448087902</v>
      </c>
      <c r="K28" s="67">
        <v>0.54745458627995447</v>
      </c>
      <c r="L28" s="67">
        <v>0.53933806254284189</v>
      </c>
      <c r="M28" s="67">
        <v>0.50277852263484835</v>
      </c>
      <c r="N28" s="67">
        <v>0.47350782074923486</v>
      </c>
      <c r="O28" s="67">
        <v>0.417605430092851</v>
      </c>
      <c r="P28" s="67">
        <v>0.40393526664172552</v>
      </c>
      <c r="Q28" s="67">
        <v>0.44712290119417381</v>
      </c>
      <c r="R28" s="67">
        <v>0.45974260711845305</v>
      </c>
      <c r="S28" s="67">
        <v>0.39713323153089675</v>
      </c>
      <c r="T28" s="67">
        <v>0.39671287637022901</v>
      </c>
      <c r="U28" s="67">
        <v>0.38102975420248225</v>
      </c>
      <c r="V28" s="67">
        <v>0.47036671209967479</v>
      </c>
      <c r="W28" s="67">
        <v>0.50083778014053404</v>
      </c>
      <c r="X28" s="67">
        <v>0.60573725518657906</v>
      </c>
      <c r="Y28" s="67">
        <v>0.5793359124632842</v>
      </c>
      <c r="Z28" s="67">
        <v>0.62297342526520116</v>
      </c>
      <c r="AA28" s="67">
        <v>0.69927741333954918</v>
      </c>
      <c r="AB28" s="67">
        <v>0.78132996251563991</v>
      </c>
      <c r="AC28" s="67">
        <v>0.82380366746819889</v>
      </c>
      <c r="AD28" s="67">
        <v>0.97212293971737462</v>
      </c>
      <c r="AE28" s="67">
        <v>1.0582712557217657</v>
      </c>
      <c r="AF28" s="67">
        <v>1.0828548831590057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0.57234088923279325</v>
      </c>
      <c r="F29" s="65">
        <v>0.75476047881684027</v>
      </c>
      <c r="G29" s="65">
        <v>0.78297208973191612</v>
      </c>
      <c r="H29" s="65">
        <v>0.76587891268326658</v>
      </c>
      <c r="I29" s="65">
        <v>0.80203073780286849</v>
      </c>
      <c r="J29" s="65">
        <v>0.84281606231303952</v>
      </c>
      <c r="K29" s="65">
        <v>0.89151311711624681</v>
      </c>
      <c r="L29" s="65">
        <v>0.79739721499589722</v>
      </c>
      <c r="M29" s="65">
        <v>0.86794155960796215</v>
      </c>
      <c r="N29" s="65">
        <v>0.93495237429092315</v>
      </c>
      <c r="O29" s="65">
        <v>0.83959550512057668</v>
      </c>
      <c r="P29" s="65">
        <v>0.96119930339429471</v>
      </c>
      <c r="Q29" s="65">
        <v>1.1042739361275522</v>
      </c>
      <c r="R29" s="65">
        <v>1.3283860109966392</v>
      </c>
      <c r="S29" s="65">
        <v>1.4417643498045343</v>
      </c>
      <c r="T29" s="65">
        <v>1.7177017694058285</v>
      </c>
      <c r="U29" s="65">
        <v>1.83006818749496</v>
      </c>
      <c r="V29" s="65">
        <v>1.9022804363646328</v>
      </c>
      <c r="W29" s="65">
        <v>2.6359061408764353</v>
      </c>
      <c r="X29" s="65">
        <v>2.6630084317261495</v>
      </c>
      <c r="Y29" s="65">
        <v>2.7235581234156196</v>
      </c>
      <c r="Z29" s="65">
        <v>2.7516483771610769</v>
      </c>
      <c r="AA29" s="65">
        <v>2.5028980798078795</v>
      </c>
      <c r="AB29" s="65">
        <v>2.6689679444222136</v>
      </c>
      <c r="AC29" s="65">
        <v>3.5971015134892519</v>
      </c>
      <c r="AD29" s="65">
        <v>3.9873195058130162</v>
      </c>
      <c r="AE29" s="65">
        <v>4.2229250274456458</v>
      </c>
      <c r="AF29" s="65">
        <v>4.3762728854828765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0.35919036218877454</v>
      </c>
      <c r="E30" s="67">
        <v>0.34613485068760913</v>
      </c>
      <c r="F30" s="67">
        <v>0.32410432770553166</v>
      </c>
      <c r="G30" s="67">
        <v>0.31163117165252657</v>
      </c>
      <c r="H30" s="67" t="s">
        <v>54</v>
      </c>
      <c r="I30" s="67">
        <v>0.34811784692071568</v>
      </c>
      <c r="J30" s="67" t="s">
        <v>54</v>
      </c>
      <c r="K30" s="67">
        <v>0.42788843853349201</v>
      </c>
      <c r="L30" s="67" t="s">
        <v>54</v>
      </c>
      <c r="M30" s="67">
        <v>0.51048626593974789</v>
      </c>
      <c r="N30" s="67">
        <v>0.72526958461063007</v>
      </c>
      <c r="O30" s="67">
        <v>0.80065351920264338</v>
      </c>
      <c r="P30" s="67">
        <v>0.92379424796768383</v>
      </c>
      <c r="Q30" s="67">
        <v>0.99109198518107688</v>
      </c>
      <c r="R30" s="67">
        <v>1.1463144413419031</v>
      </c>
      <c r="S30" s="67">
        <v>1.2438069398549951</v>
      </c>
      <c r="T30" s="67">
        <v>1.351044202117567</v>
      </c>
      <c r="U30" s="67">
        <v>1.3119648528402665</v>
      </c>
      <c r="V30" s="67">
        <v>1.2723781916926367</v>
      </c>
      <c r="W30" s="67">
        <v>1.2613774800230395</v>
      </c>
      <c r="X30" s="67">
        <v>1.26647098594949</v>
      </c>
      <c r="Y30" s="67">
        <v>1.2648476030168405</v>
      </c>
      <c r="Z30" s="67">
        <v>1.2667086024016667</v>
      </c>
      <c r="AA30" s="67">
        <v>1.2900688949498249</v>
      </c>
      <c r="AB30" s="67">
        <v>1.3405843873179606</v>
      </c>
      <c r="AC30" s="67">
        <v>1.4048791714732913</v>
      </c>
      <c r="AD30" s="67">
        <v>1.5141930271220492</v>
      </c>
      <c r="AE30" s="67">
        <v>1.5488659294770355</v>
      </c>
      <c r="AF30" s="67">
        <v>1.5859983336890191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1.9970786950528974</v>
      </c>
      <c r="F31" s="65" t="s">
        <v>54</v>
      </c>
      <c r="G31" s="65">
        <v>2.4694389809447719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3.4198982152137378</v>
      </c>
      <c r="P31" s="65" t="s">
        <v>54</v>
      </c>
      <c r="Q31" s="65">
        <v>4.6993883913512047</v>
      </c>
      <c r="R31" s="65" t="s">
        <v>54</v>
      </c>
      <c r="S31" s="65">
        <v>3.6146699219540803</v>
      </c>
      <c r="T31" s="65" t="s">
        <v>54</v>
      </c>
      <c r="U31" s="65">
        <v>3.5597219267896887</v>
      </c>
      <c r="V31" s="65" t="s">
        <v>54</v>
      </c>
      <c r="W31" s="65">
        <v>3.4468152082402446</v>
      </c>
      <c r="X31" s="65" t="s">
        <v>54</v>
      </c>
      <c r="Y31" s="65">
        <v>5.0905508994786457</v>
      </c>
      <c r="Z31" s="65" t="s">
        <v>54</v>
      </c>
      <c r="AA31" s="65">
        <v>5.3628538804602179</v>
      </c>
      <c r="AB31" s="65" t="s">
        <v>54</v>
      </c>
      <c r="AC31" s="65">
        <v>6.0744706456281818</v>
      </c>
      <c r="AD31" s="65" t="s">
        <v>54</v>
      </c>
      <c r="AE31" s="65">
        <v>6.327481255939019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1.5505659249037016</v>
      </c>
      <c r="T32" s="71" t="s">
        <v>54</v>
      </c>
      <c r="U32" s="71" t="s">
        <v>54</v>
      </c>
      <c r="V32" s="71" t="s">
        <v>54</v>
      </c>
      <c r="W32" s="71">
        <v>1.8734201628880307</v>
      </c>
      <c r="X32" s="71" t="s">
        <v>54</v>
      </c>
      <c r="Y32" s="71">
        <v>2.1161385240235924</v>
      </c>
      <c r="Z32" s="71" t="s">
        <v>54</v>
      </c>
      <c r="AA32" s="71" t="s">
        <v>54</v>
      </c>
      <c r="AB32" s="71" t="s">
        <v>54</v>
      </c>
      <c r="AC32" s="71">
        <v>2.664951253254368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0.13346447384078086</v>
      </c>
      <c r="J33" s="65">
        <v>0.12203488300997416</v>
      </c>
      <c r="K33" s="65">
        <v>0.11821576299020121</v>
      </c>
      <c r="L33" s="65">
        <v>0.10970744942330632</v>
      </c>
      <c r="M33" s="65">
        <v>0.10221149183386517</v>
      </c>
      <c r="N33" s="65">
        <v>9.805808111507773E-2</v>
      </c>
      <c r="O33" s="65">
        <v>0.10189596330254032</v>
      </c>
      <c r="P33" s="65">
        <v>0.11942750036293283</v>
      </c>
      <c r="Q33" s="65">
        <v>0.12123025646999966</v>
      </c>
      <c r="R33" s="65">
        <v>0.12535035104970293</v>
      </c>
      <c r="S33" s="65">
        <v>0.12843871864171963</v>
      </c>
      <c r="T33" s="65">
        <v>0.13171105105368838</v>
      </c>
      <c r="U33" s="65">
        <v>7.6057014650275576E-2</v>
      </c>
      <c r="V33" s="65">
        <v>8.1793336383690907E-2</v>
      </c>
      <c r="W33" s="65">
        <v>8.797086192083832E-2</v>
      </c>
      <c r="X33" s="65">
        <v>9.3114159971851157E-2</v>
      </c>
      <c r="Y33" s="65">
        <v>9.8587473750492649E-2</v>
      </c>
      <c r="Z33" s="65">
        <v>8.757546846484543E-2</v>
      </c>
      <c r="AA33" s="65">
        <v>0.13402076024059759</v>
      </c>
      <c r="AB33" s="65">
        <v>0.13668606059603122</v>
      </c>
      <c r="AC33" s="65">
        <v>0.15333269302462565</v>
      </c>
      <c r="AD33" s="65">
        <v>0.19961159708438578</v>
      </c>
      <c r="AE33" s="65">
        <v>0.19620069611721142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3.3287359790866611E-2</v>
      </c>
      <c r="Y35" s="65">
        <v>4.5729048051067485E-2</v>
      </c>
      <c r="Z35" s="65">
        <v>2.1251513093373118E-2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5.9678885186307179E-2</v>
      </c>
      <c r="AF35" s="65">
        <v>4.9073112536839124E-2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0.19991363730868267</v>
      </c>
      <c r="X36" s="67" t="s">
        <v>54</v>
      </c>
      <c r="Y36" s="67">
        <v>0.21713273036425612</v>
      </c>
      <c r="Z36" s="67">
        <v>0.19628338213821223</v>
      </c>
      <c r="AA36" s="67">
        <v>0.18821097493285013</v>
      </c>
      <c r="AB36" s="67">
        <v>0.14507448219569433</v>
      </c>
      <c r="AC36" s="67">
        <v>0.18484199992670058</v>
      </c>
      <c r="AD36" s="67">
        <v>0.32493959149996254</v>
      </c>
      <c r="AE36" s="67">
        <v>0.2515975649177451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0.70395932749250334</v>
      </c>
      <c r="W37" s="65">
        <v>0.77885131773916538</v>
      </c>
      <c r="X37" s="65">
        <v>0.84989420591474352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0.10585975776450308</v>
      </c>
      <c r="T38" s="67">
        <v>0.10959957210979145</v>
      </c>
      <c r="U38" s="67">
        <v>7.781508506420573E-2</v>
      </c>
      <c r="V38" s="67">
        <v>9.3069400703388996E-2</v>
      </c>
      <c r="W38" s="67">
        <v>0.12681871713682638</v>
      </c>
      <c r="X38" s="67">
        <v>0.1480550933840572</v>
      </c>
      <c r="Y38" s="67">
        <v>0.10305187067904875</v>
      </c>
      <c r="Z38" s="67">
        <v>0.17150849709152435</v>
      </c>
      <c r="AA38" s="67">
        <v>0.16221832806111608</v>
      </c>
      <c r="AB38" s="67">
        <v>0.1970263460672452</v>
      </c>
      <c r="AC38" s="67">
        <v>0.18652781885693134</v>
      </c>
      <c r="AD38" s="67">
        <v>0.19505218267217003</v>
      </c>
      <c r="AE38" s="67">
        <v>0.18714576518584966</v>
      </c>
      <c r="AF38" s="67">
        <v>0.18577225915296661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0.8461944539328633</v>
      </c>
      <c r="D39" s="65" t="s">
        <v>54</v>
      </c>
      <c r="E39" s="65">
        <v>1.6409295808966862</v>
      </c>
      <c r="F39" s="65" t="s">
        <v>54</v>
      </c>
      <c r="G39" s="65">
        <v>1.9541977887299207</v>
      </c>
      <c r="H39" s="65" t="s">
        <v>54</v>
      </c>
      <c r="I39" s="65">
        <v>2.4641650990616375</v>
      </c>
      <c r="J39" s="65">
        <v>2.4882308497035921</v>
      </c>
      <c r="K39" s="65">
        <v>3.0301939756001008</v>
      </c>
      <c r="L39" s="65" t="s">
        <v>54</v>
      </c>
      <c r="M39" s="65">
        <v>4.2805586288073467</v>
      </c>
      <c r="N39" s="65" t="s">
        <v>54</v>
      </c>
      <c r="O39" s="65">
        <v>4.4243485025281997</v>
      </c>
      <c r="P39" s="65" t="s">
        <v>54</v>
      </c>
      <c r="Q39" s="65">
        <v>4.8783133714603419</v>
      </c>
      <c r="R39" s="65">
        <v>5.5318297077272112</v>
      </c>
      <c r="S39" s="65">
        <v>5.1608379234754223</v>
      </c>
      <c r="T39" s="65">
        <v>5.2950562318243808</v>
      </c>
      <c r="U39" s="65">
        <v>3.4075592763445144</v>
      </c>
      <c r="V39" s="65" t="s">
        <v>54</v>
      </c>
      <c r="W39" s="65">
        <v>4.2600023494933135</v>
      </c>
      <c r="X39" s="65" t="s">
        <v>54</v>
      </c>
      <c r="Y39" s="65">
        <v>3.9060231610669125</v>
      </c>
      <c r="Z39" s="65" t="s">
        <v>54</v>
      </c>
      <c r="AA39" s="65">
        <v>4.3059201860448217</v>
      </c>
      <c r="AB39" s="65">
        <v>4.2804765717657114</v>
      </c>
      <c r="AC39" s="65">
        <v>4.0491278226517906</v>
      </c>
      <c r="AD39" s="65">
        <v>4.0212287615862765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3.6171650888108999</v>
      </c>
      <c r="N41" s="65">
        <v>3.5971688788348657</v>
      </c>
      <c r="O41" s="65">
        <v>3.8858841653867033</v>
      </c>
      <c r="P41" s="65">
        <v>3.8263256518244191</v>
      </c>
      <c r="Q41" s="65">
        <v>4.0471886486457676</v>
      </c>
      <c r="R41" s="65">
        <v>4.1044134755766839</v>
      </c>
      <c r="S41" s="65">
        <v>4.1645583655281424</v>
      </c>
      <c r="T41" s="65">
        <v>4.1978892480320669</v>
      </c>
      <c r="U41" s="65">
        <v>4.1582763337542135</v>
      </c>
      <c r="V41" s="65">
        <v>4.1798908099962979</v>
      </c>
      <c r="W41" s="65">
        <v>4.1627416999039646</v>
      </c>
      <c r="X41" s="65">
        <v>4.1137308041371936</v>
      </c>
      <c r="Y41" s="65">
        <v>4.1415760742605281</v>
      </c>
      <c r="Z41" s="65">
        <v>4.3728793905660499</v>
      </c>
      <c r="AA41" s="65">
        <v>4.2262330578661818</v>
      </c>
      <c r="AB41" s="65">
        <v>4.2840483138874079</v>
      </c>
      <c r="AC41" s="65">
        <v>4.368926232753064</v>
      </c>
      <c r="AD41" s="65">
        <v>4.4023062118300604</v>
      </c>
      <c r="AE41" s="65">
        <v>4.437172193056675</v>
      </c>
      <c r="AF41" s="65">
        <v>4.5144685065152164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8.2354511309032097E-2</v>
      </c>
      <c r="N42" s="67" t="s">
        <v>54</v>
      </c>
      <c r="O42" s="67">
        <v>0.10826384940357278</v>
      </c>
      <c r="P42" s="67">
        <v>0.13903100359662104</v>
      </c>
      <c r="Q42" s="67">
        <v>0.1562219321348953</v>
      </c>
      <c r="R42" s="67">
        <v>0.16966574116654923</v>
      </c>
      <c r="S42" s="67">
        <v>0.16970767303642512</v>
      </c>
      <c r="T42" s="67">
        <v>0.17195843644059616</v>
      </c>
      <c r="U42" s="67">
        <v>0.16573881524007036</v>
      </c>
      <c r="V42" s="67">
        <v>0.12441190383717395</v>
      </c>
      <c r="W42" s="67">
        <v>0.11906832496999498</v>
      </c>
      <c r="X42" s="67">
        <v>0.11718130857622192</v>
      </c>
      <c r="Y42" s="67">
        <v>0.1151486592100925</v>
      </c>
      <c r="Z42" s="67">
        <v>0.11478766957856883</v>
      </c>
      <c r="AA42" s="67">
        <v>0.11064094527088228</v>
      </c>
      <c r="AB42" s="67">
        <v>0.11498435639877179</v>
      </c>
      <c r="AC42" s="67">
        <v>0.12527680350008866</v>
      </c>
      <c r="AD42" s="67">
        <v>0.12011935524249005</v>
      </c>
      <c r="AE42" s="67">
        <v>7.9254390541250622E-2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1.6162635882276875</v>
      </c>
      <c r="J43" s="65">
        <v>1.4160665271992643</v>
      </c>
      <c r="K43" s="65">
        <v>1.4979914586986136</v>
      </c>
      <c r="L43" s="65">
        <v>1.9910196535229425</v>
      </c>
      <c r="M43" s="65">
        <v>2.333007953008396</v>
      </c>
      <c r="N43" s="65">
        <v>2.4616898988650875</v>
      </c>
      <c r="O43" s="65">
        <v>2.5699895300329789</v>
      </c>
      <c r="P43" s="65">
        <v>2.769446696925467</v>
      </c>
      <c r="Q43" s="65">
        <v>3.1684312171109665</v>
      </c>
      <c r="R43" s="65">
        <v>3.557741314620849</v>
      </c>
      <c r="S43" s="65">
        <v>3.785739151431402</v>
      </c>
      <c r="T43" s="65">
        <v>4.0059609873894875</v>
      </c>
      <c r="U43" s="65">
        <v>4.261678224944542</v>
      </c>
      <c r="V43" s="65">
        <v>4.5648419973860062</v>
      </c>
      <c r="W43" s="65">
        <v>5.0340497245429203</v>
      </c>
      <c r="X43" s="65">
        <v>5.5130339027434303</v>
      </c>
      <c r="Y43" s="65">
        <v>5.5987682129941669</v>
      </c>
      <c r="Z43" s="65">
        <v>6.0229323453348895</v>
      </c>
      <c r="AA43" s="65">
        <v>6.2538893490799543</v>
      </c>
      <c r="AB43" s="65">
        <v>6.3024953368697609</v>
      </c>
      <c r="AC43" s="65">
        <v>6.719982214016385</v>
      </c>
      <c r="AD43" s="65">
        <v>7.1961055978864579</v>
      </c>
      <c r="AE43" s="65">
        <v>7.563605083643421</v>
      </c>
      <c r="AF43" s="65">
        <v>7.8237249139029608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0.1036854311298045</v>
      </c>
      <c r="P46" s="67">
        <v>0.23978391910545374</v>
      </c>
      <c r="Q46" s="67">
        <v>0.27537327578156706</v>
      </c>
      <c r="R46" s="67">
        <v>0.17564125257426882</v>
      </c>
      <c r="S46" s="67">
        <v>0.18615834522772462</v>
      </c>
      <c r="T46" s="67">
        <v>0.13124842694288952</v>
      </c>
      <c r="U46" s="67">
        <v>0.16780524400690505</v>
      </c>
      <c r="V46" s="67">
        <v>0.11084896883605345</v>
      </c>
      <c r="W46" s="67">
        <v>0.11849064569708791</v>
      </c>
      <c r="X46" s="67">
        <v>7.0071728080240689E-2</v>
      </c>
      <c r="Y46" s="67">
        <v>7.1877934540571925E-2</v>
      </c>
      <c r="Z46" s="67">
        <v>8.7065171830484872E-2</v>
      </c>
      <c r="AA46" s="67">
        <v>9.8039703636662853E-2</v>
      </c>
      <c r="AB46" s="67">
        <v>0.1394605017542048</v>
      </c>
      <c r="AC46" s="67">
        <v>0.14509520596310432</v>
      </c>
      <c r="AD46" s="67">
        <v>0.15027698094548711</v>
      </c>
      <c r="AE46" s="67">
        <v>0.17087632621233342</v>
      </c>
      <c r="AF46" s="67">
        <v>0.1976555504781396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1.9880522277211672</v>
      </c>
      <c r="F47" s="65" t="s">
        <v>54</v>
      </c>
      <c r="G47" s="65">
        <v>2.3107422838817078</v>
      </c>
      <c r="H47" s="65" t="s">
        <v>54</v>
      </c>
      <c r="I47" s="65">
        <v>2.810240659942782</v>
      </c>
      <c r="J47" s="65" t="s">
        <v>54</v>
      </c>
      <c r="K47" s="65">
        <v>2.8220806239779845</v>
      </c>
      <c r="L47" s="65" t="s">
        <v>54</v>
      </c>
      <c r="M47" s="65">
        <v>3.3748641708368843</v>
      </c>
      <c r="N47" s="65" t="s">
        <v>54</v>
      </c>
      <c r="O47" s="65">
        <v>3.2211506691529697</v>
      </c>
      <c r="P47" s="65">
        <v>3.1231691260998291</v>
      </c>
      <c r="Q47" s="65">
        <v>3.0062404422450397</v>
      </c>
      <c r="R47" s="65" t="s">
        <v>54</v>
      </c>
      <c r="S47" s="65">
        <v>3.4008545997988731</v>
      </c>
      <c r="T47" s="65">
        <v>3.6866338197353641</v>
      </c>
      <c r="U47" s="65">
        <v>3.6183032902631282</v>
      </c>
      <c r="V47" s="65">
        <v>3.4959939646466816</v>
      </c>
      <c r="W47" s="65">
        <v>3.5488740645834049</v>
      </c>
      <c r="X47" s="65">
        <v>3.7158119866948796</v>
      </c>
      <c r="Y47" s="65">
        <v>3.7124061538098085</v>
      </c>
      <c r="Z47" s="65">
        <v>3.9647898348295931</v>
      </c>
      <c r="AA47" s="65">
        <v>4.0782055434056002</v>
      </c>
      <c r="AB47" s="65">
        <v>4.3255038279747158</v>
      </c>
      <c r="AC47" s="65">
        <v>4.6103657516550154</v>
      </c>
      <c r="AD47" s="65">
        <v>4.7475047593070165</v>
      </c>
      <c r="AE47" s="65">
        <v>4.9177734228666061</v>
      </c>
      <c r="AF47" s="65">
        <v>5.0315047790718026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>
        <v>0.55298502649797654</v>
      </c>
      <c r="J48" s="67" t="s">
        <v>54</v>
      </c>
      <c r="K48" s="67">
        <v>0.70086647105612665</v>
      </c>
      <c r="L48" s="67" t="s">
        <v>54</v>
      </c>
      <c r="M48" s="67">
        <v>0.81500885506481313</v>
      </c>
      <c r="N48" s="67" t="s">
        <v>54</v>
      </c>
      <c r="O48" s="67">
        <v>1.3383659007341744</v>
      </c>
      <c r="P48" s="67" t="s">
        <v>54</v>
      </c>
      <c r="Q48" s="67">
        <v>1.1897406631353296</v>
      </c>
      <c r="R48" s="67" t="s">
        <v>54</v>
      </c>
      <c r="S48" s="67">
        <v>1.7009028486815405</v>
      </c>
      <c r="T48" s="67" t="s">
        <v>54</v>
      </c>
      <c r="U48" s="67">
        <v>1.8966830483027344</v>
      </c>
      <c r="V48" s="67" t="s">
        <v>54</v>
      </c>
      <c r="W48" s="67">
        <v>1.6294466353963788</v>
      </c>
      <c r="X48" s="67" t="s">
        <v>54</v>
      </c>
      <c r="Y48" s="67">
        <v>1.7262308523928769</v>
      </c>
      <c r="Z48" s="67" t="s">
        <v>54</v>
      </c>
      <c r="AA48" s="67">
        <v>2.0370429764058415</v>
      </c>
      <c r="AB48" s="67" t="s">
        <v>54</v>
      </c>
      <c r="AC48" s="67">
        <v>2.3394131135589409</v>
      </c>
      <c r="AD48" s="67">
        <v>2.5299743987673962</v>
      </c>
      <c r="AE48" s="67">
        <v>2.7179236401444014</v>
      </c>
      <c r="AF48" s="67">
        <v>3.1105921260959395</v>
      </c>
      <c r="AG48" s="67" t="s">
        <v>54</v>
      </c>
    </row>
    <row r="49" spans="1:33" s="9" customFormat="1" x14ac:dyDescent="0.25">
      <c r="A49" s="10" t="s">
        <v>44</v>
      </c>
      <c r="B49" s="64">
        <v>4.9921521538025351</v>
      </c>
      <c r="C49" s="65">
        <v>4.3055336113961182</v>
      </c>
      <c r="D49" s="65">
        <v>3.9118199964428064</v>
      </c>
      <c r="E49" s="65">
        <v>3.0517562493268682</v>
      </c>
      <c r="F49" s="65">
        <v>2.3144408073637437</v>
      </c>
      <c r="G49" s="65">
        <v>2.2713131991340929</v>
      </c>
      <c r="H49" s="65">
        <v>2.0968127550303777</v>
      </c>
      <c r="I49" s="65">
        <v>1.9335609778808733</v>
      </c>
      <c r="J49" s="65">
        <v>1.7472105366777679</v>
      </c>
      <c r="K49" s="65">
        <v>1.7735178656444401</v>
      </c>
      <c r="L49" s="65">
        <v>1.8280808532757951</v>
      </c>
      <c r="M49" s="65">
        <v>1.7920366724374901</v>
      </c>
      <c r="N49" s="65">
        <v>1.7421669970946667</v>
      </c>
      <c r="O49" s="65">
        <v>1.7165513173483027</v>
      </c>
      <c r="P49" s="65">
        <v>1.6599870393415721</v>
      </c>
      <c r="Q49" s="65">
        <v>1.5413220474876279</v>
      </c>
      <c r="R49" s="65">
        <v>1.525083921385997</v>
      </c>
      <c r="S49" s="65">
        <v>1.5330341811508215</v>
      </c>
      <c r="T49" s="65">
        <v>1.4630422919390773</v>
      </c>
      <c r="U49" s="65">
        <v>1.4070490724934541</v>
      </c>
      <c r="V49" s="65">
        <v>1.3784917813286397</v>
      </c>
      <c r="W49" s="65">
        <v>1.4069641192313107</v>
      </c>
      <c r="X49" s="65">
        <v>1.3353691419077693</v>
      </c>
      <c r="Y49" s="65">
        <v>1.3423550825052344</v>
      </c>
      <c r="Z49" s="65">
        <v>1.357067817189942</v>
      </c>
      <c r="AA49" s="65">
        <v>1.3665063427881399</v>
      </c>
      <c r="AB49" s="65">
        <v>1.3104629020320668</v>
      </c>
      <c r="AC49" s="65">
        <v>1.2804706589803201</v>
      </c>
      <c r="AD49" s="65">
        <v>1.1747770277249849</v>
      </c>
      <c r="AE49" s="65">
        <v>1.2706871414945418</v>
      </c>
      <c r="AF49" s="65">
        <v>1.2230216054107905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5.7759335777346002E-2</v>
      </c>
      <c r="R50" s="67">
        <v>2.9566711953821642E-2</v>
      </c>
      <c r="S50" s="67">
        <v>3.0502182116425379E-2</v>
      </c>
      <c r="T50" s="67">
        <v>3.2409219116795569E-2</v>
      </c>
      <c r="U50" s="67">
        <v>3.8665293404329254E-2</v>
      </c>
      <c r="V50" s="67">
        <v>4.4911459231260699E-2</v>
      </c>
      <c r="W50" s="67">
        <v>8.1062028374605008E-2</v>
      </c>
      <c r="X50" s="67">
        <v>5.7851454819460073E-2</v>
      </c>
      <c r="Y50" s="67" t="s">
        <v>54</v>
      </c>
      <c r="Z50" s="67" t="s">
        <v>54</v>
      </c>
      <c r="AA50" s="67">
        <v>0.17986580279782699</v>
      </c>
      <c r="AB50" s="67">
        <v>0.17974348586057962</v>
      </c>
      <c r="AC50" s="67">
        <v>0.19548548604320082</v>
      </c>
      <c r="AD50" s="67">
        <v>0.2314018004212281</v>
      </c>
      <c r="AE50" s="67">
        <v>0.26638393172123859</v>
      </c>
      <c r="AF50" s="67">
        <v>0.27455464069341368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1.5436524223509784</v>
      </c>
      <c r="J51" s="65">
        <v>1.7025348160987839</v>
      </c>
      <c r="K51" s="65">
        <v>1.8969627103455269</v>
      </c>
      <c r="L51" s="65">
        <v>2.5225429158689865</v>
      </c>
      <c r="M51" s="65">
        <v>2.5243154216982719</v>
      </c>
      <c r="N51" s="65">
        <v>2.5742985791655291</v>
      </c>
      <c r="O51" s="65">
        <v>2.9177388008645688</v>
      </c>
      <c r="P51" s="65">
        <v>3.368035099000219</v>
      </c>
      <c r="Q51" s="65">
        <v>3.7424217951293661</v>
      </c>
      <c r="R51" s="65">
        <v>3.8084369394304964</v>
      </c>
      <c r="S51" s="65">
        <v>3.8850049032134066</v>
      </c>
      <c r="T51" s="65">
        <v>3.8004072193917504</v>
      </c>
      <c r="U51" s="65">
        <v>3.4953390780922375</v>
      </c>
      <c r="V51" s="65">
        <v>3.4830249307565602</v>
      </c>
      <c r="W51" s="65">
        <v>3.5712955835091935</v>
      </c>
      <c r="X51" s="65">
        <v>3.4603004092019405</v>
      </c>
      <c r="Y51" s="65">
        <v>3.620636638693798</v>
      </c>
      <c r="Z51" s="65">
        <v>3.5921721810343299</v>
      </c>
      <c r="AA51" s="65">
        <v>3.7277241391149594</v>
      </c>
      <c r="AB51" s="65">
        <v>3.6275782974278141</v>
      </c>
      <c r="AC51" s="65">
        <v>3.5712777816417227</v>
      </c>
      <c r="AD51" s="65">
        <v>3.6720805335789031</v>
      </c>
      <c r="AE51" s="65">
        <v>4.0094157179364318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>
        <v>3.2522091990190312</v>
      </c>
      <c r="U52" s="67">
        <v>3.2614277531054268</v>
      </c>
      <c r="V52" s="67">
        <v>3.0743194892681576</v>
      </c>
      <c r="W52" s="67">
        <v>3.2190351516937579</v>
      </c>
      <c r="X52" s="67">
        <v>3.1970054121576035</v>
      </c>
      <c r="Y52" s="67">
        <v>3.2047985961389229</v>
      </c>
      <c r="Z52" s="67">
        <v>3.326289434294849</v>
      </c>
      <c r="AA52" s="67">
        <v>3.3501796989643835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5.0545353108885693E-2</v>
      </c>
      <c r="U53" s="65">
        <v>9.0922358176479756E-2</v>
      </c>
      <c r="V53" s="65">
        <v>4.1564407478794953E-2</v>
      </c>
      <c r="W53" s="65">
        <v>2.2856132833749061E-2</v>
      </c>
      <c r="X53" s="65">
        <v>3.9393507031323403E-2</v>
      </c>
      <c r="Y53" s="65">
        <v>6.8399452804377564E-2</v>
      </c>
      <c r="Z53" s="65">
        <v>0.20620170968907678</v>
      </c>
      <c r="AA53" s="65">
        <v>0.20702699066696889</v>
      </c>
      <c r="AB53" s="65">
        <v>0.29416477090657861</v>
      </c>
      <c r="AC53" s="65">
        <v>0.22995256407106879</v>
      </c>
      <c r="AD53" s="65">
        <v>0.18179823440311876</v>
      </c>
      <c r="AE53" s="65">
        <v>0.21409891138716028</v>
      </c>
      <c r="AF53" s="65">
        <v>0.22745969721228715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1.9167287223575109</v>
      </c>
      <c r="I54" s="67" t="s">
        <v>54</v>
      </c>
      <c r="J54" s="67" t="s">
        <v>54</v>
      </c>
      <c r="K54" s="67" t="s">
        <v>54</v>
      </c>
      <c r="L54" s="67">
        <v>2.4426909018932741</v>
      </c>
      <c r="M54" s="67" t="s">
        <v>54</v>
      </c>
      <c r="N54" s="67" t="s">
        <v>54</v>
      </c>
      <c r="O54" s="67" t="s">
        <v>54</v>
      </c>
      <c r="P54" s="67">
        <v>1.9068134205256142</v>
      </c>
      <c r="Q54" s="67" t="s">
        <v>54</v>
      </c>
      <c r="R54" s="67" t="s">
        <v>54</v>
      </c>
      <c r="S54" s="67" t="s">
        <v>54</v>
      </c>
      <c r="T54" s="67">
        <v>1.4741261797961673</v>
      </c>
      <c r="U54" s="67" t="s">
        <v>54</v>
      </c>
      <c r="V54" s="67" t="s">
        <v>54</v>
      </c>
      <c r="W54" s="67" t="s">
        <v>54</v>
      </c>
      <c r="X54" s="67">
        <v>2.2357608854731983</v>
      </c>
      <c r="Y54" s="67" t="s">
        <v>54</v>
      </c>
      <c r="Z54" s="67" t="s">
        <v>54</v>
      </c>
      <c r="AA54" s="67">
        <v>2.8694281814319416</v>
      </c>
      <c r="AB54" s="67" t="s">
        <v>54</v>
      </c>
      <c r="AC54" s="67">
        <v>2.736818403075568</v>
      </c>
      <c r="AD54" s="67" t="s">
        <v>54</v>
      </c>
      <c r="AE54" s="67">
        <v>2.9771753382611492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1.4317140663662702</v>
      </c>
      <c r="K55" s="65">
        <v>1.6043128706819698</v>
      </c>
      <c r="L55" s="65">
        <v>1.6646096051506005</v>
      </c>
      <c r="M55" s="65">
        <v>1.7534020825635577</v>
      </c>
      <c r="N55" s="65">
        <v>1.924871210830472</v>
      </c>
      <c r="O55" s="65">
        <v>2.08489569586551</v>
      </c>
      <c r="P55" s="65">
        <v>2.3056835557325446</v>
      </c>
      <c r="Q55" s="65">
        <v>2.5060034963447309</v>
      </c>
      <c r="R55" s="65">
        <v>2.7816805534719649</v>
      </c>
      <c r="S55" s="65">
        <v>3.0778226775471857</v>
      </c>
      <c r="T55" s="65">
        <v>3.2732459174131687</v>
      </c>
      <c r="U55" s="65">
        <v>3.5743473752741126</v>
      </c>
      <c r="V55" s="65">
        <v>3.9236031108244247</v>
      </c>
      <c r="W55" s="65">
        <v>4.2352852213686463</v>
      </c>
      <c r="X55" s="65">
        <v>4.4334220257802146</v>
      </c>
      <c r="Y55" s="65">
        <v>4.5206521673044975</v>
      </c>
      <c r="Z55" s="65">
        <v>4.6492848570933329</v>
      </c>
      <c r="AA55" s="65">
        <v>4.7478258219248186</v>
      </c>
      <c r="AB55" s="65">
        <v>4.8238248811149873</v>
      </c>
      <c r="AC55" s="65">
        <v>4.936557513343657</v>
      </c>
      <c r="AD55" s="65">
        <v>5.1217360611014033</v>
      </c>
      <c r="AE55" s="65">
        <v>5.3281197621014762</v>
      </c>
      <c r="AF55" s="65">
        <v>5.5168462200864727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5.0098208981456123E-2</v>
      </c>
      <c r="I56" s="67">
        <v>7.1207837307831603E-2</v>
      </c>
      <c r="J56" s="67">
        <v>6.9868296711693048E-2</v>
      </c>
      <c r="K56" s="67">
        <v>7.4348908816979462E-2</v>
      </c>
      <c r="L56" s="67">
        <v>8.0044030225460722E-2</v>
      </c>
      <c r="M56" s="67">
        <v>7.8483003000845444E-2</v>
      </c>
      <c r="N56" s="67">
        <v>8.1003458004926129E-2</v>
      </c>
      <c r="O56" s="67">
        <v>9.2147905953211665E-2</v>
      </c>
      <c r="P56" s="67">
        <v>0.10208782358340648</v>
      </c>
      <c r="Q56" s="67">
        <v>0.16128778339734015</v>
      </c>
      <c r="R56" s="67">
        <v>0.19824945339959782</v>
      </c>
      <c r="S56" s="67">
        <v>0.24510702848823446</v>
      </c>
      <c r="T56" s="67">
        <v>0.29179788909192234</v>
      </c>
      <c r="U56" s="67">
        <v>0.34383789919768681</v>
      </c>
      <c r="V56" s="67">
        <v>0.41201771045684915</v>
      </c>
      <c r="W56" s="67">
        <v>0.47915907860831325</v>
      </c>
      <c r="X56" s="67">
        <v>0.52639581090955845</v>
      </c>
      <c r="Y56" s="67">
        <v>0.60065488966007208</v>
      </c>
      <c r="Z56" s="67">
        <v>0.6247243920101988</v>
      </c>
      <c r="AA56" s="67">
        <v>0.65031687682763539</v>
      </c>
      <c r="AB56" s="67">
        <v>0.7461930182254265</v>
      </c>
      <c r="AC56" s="67">
        <v>0.87321375627261799</v>
      </c>
      <c r="AD56" s="67">
        <v>1.03258330255853</v>
      </c>
      <c r="AE56" s="67">
        <v>1.1219517194224138</v>
      </c>
      <c r="AF56" s="67">
        <v>1.2675146145498621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1.5867348890294073</v>
      </c>
      <c r="R57" s="65">
        <v>1.5749237817058863</v>
      </c>
      <c r="S57" s="65">
        <v>1.4881906909626241</v>
      </c>
      <c r="T57" s="65">
        <v>1.4142869549306523</v>
      </c>
      <c r="U57" s="65">
        <v>1.3736893392654075</v>
      </c>
      <c r="V57" s="65">
        <v>1.4210254150154378</v>
      </c>
      <c r="W57" s="65">
        <v>1.6965283405516163</v>
      </c>
      <c r="X57" s="65">
        <v>1.7591391111754719</v>
      </c>
      <c r="Y57" s="65">
        <v>1.9032987464702475</v>
      </c>
      <c r="Z57" s="65">
        <v>2.0465417943618553</v>
      </c>
      <c r="AA57" s="65">
        <v>2.0710096816366002</v>
      </c>
      <c r="AB57" s="65">
        <v>2.1399306138362295</v>
      </c>
      <c r="AC57" s="65">
        <v>2.3350806049701189</v>
      </c>
      <c r="AD57" s="65">
        <v>2.4720112769289493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>
        <v>0.4517979818314502</v>
      </c>
      <c r="K5" s="65">
        <v>0.47325439968227967</v>
      </c>
      <c r="L5" s="65">
        <v>0.4793537241161156</v>
      </c>
      <c r="M5" s="65">
        <v>0.50048007681229001</v>
      </c>
      <c r="N5" s="65">
        <v>0.46660280205963361</v>
      </c>
      <c r="O5" s="65">
        <v>0.47293604372423043</v>
      </c>
      <c r="P5" s="65">
        <v>0.46116597037599694</v>
      </c>
      <c r="Q5" s="65">
        <v>0.46632500234016661</v>
      </c>
      <c r="R5" s="65">
        <v>0.45320960799740834</v>
      </c>
      <c r="S5" s="65">
        <v>0.46301270086948604</v>
      </c>
      <c r="T5" s="65">
        <v>0.48924322390195901</v>
      </c>
      <c r="U5" s="65">
        <v>0.49151023699655039</v>
      </c>
      <c r="V5" s="65">
        <v>0.56647154399163135</v>
      </c>
      <c r="W5" s="65">
        <v>0.62211728530639132</v>
      </c>
      <c r="X5" s="65" t="s">
        <v>54</v>
      </c>
      <c r="Y5" s="65">
        <v>0.66624259706075883</v>
      </c>
      <c r="Z5" s="65" t="s">
        <v>54</v>
      </c>
      <c r="AA5" s="65">
        <v>0.80018625603707794</v>
      </c>
      <c r="AB5" s="65" t="s">
        <v>54</v>
      </c>
      <c r="AC5" s="65">
        <v>0.86033484258186788</v>
      </c>
      <c r="AD5" s="65" t="s">
        <v>54</v>
      </c>
      <c r="AE5" s="65">
        <v>1.0180789344664163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5.9455972170512454E-2</v>
      </c>
      <c r="H6" s="67">
        <v>5.5878594072443E-2</v>
      </c>
      <c r="I6" s="67">
        <v>6.3471949907389191E-2</v>
      </c>
      <c r="J6" s="67">
        <v>5.7786800156866366E-2</v>
      </c>
      <c r="K6" s="67">
        <v>4.324699003963052E-2</v>
      </c>
      <c r="L6" s="67">
        <v>3.7817979748085956E-2</v>
      </c>
      <c r="M6" s="67">
        <v>3.5088374176449728E-2</v>
      </c>
      <c r="N6" s="67">
        <v>3.3363127381972113E-2</v>
      </c>
      <c r="O6" s="67">
        <v>4.1749688761345514E-2</v>
      </c>
      <c r="P6" s="67">
        <v>4.2457542457542456E-2</v>
      </c>
      <c r="Q6" s="67">
        <v>3.5791226428859575E-2</v>
      </c>
      <c r="R6" s="67">
        <v>4.1527779315843678E-2</v>
      </c>
      <c r="S6" s="67">
        <v>4.2691467609760808E-2</v>
      </c>
      <c r="T6" s="67">
        <v>4.5797124244688243E-2</v>
      </c>
      <c r="U6" s="67">
        <v>5.3983410236577489E-2</v>
      </c>
      <c r="V6" s="67">
        <v>4.6394312811989268E-2</v>
      </c>
      <c r="W6" s="67">
        <v>4.9566611340454807E-2</v>
      </c>
      <c r="X6" s="67">
        <v>6.9491530355984044E-2</v>
      </c>
      <c r="Y6" s="67">
        <v>9.3114876752845174E-2</v>
      </c>
      <c r="Z6" s="67">
        <v>0.11557377765224201</v>
      </c>
      <c r="AA6" s="67">
        <v>0.18742328529021735</v>
      </c>
      <c r="AB6" s="67">
        <v>0.20910390229113432</v>
      </c>
      <c r="AC6" s="67">
        <v>0.22525423007644629</v>
      </c>
      <c r="AD6" s="67">
        <v>0.26598403016776279</v>
      </c>
      <c r="AE6" s="67">
        <v>0.27948992240164366</v>
      </c>
      <c r="AF6" s="67">
        <v>0.27939531946206841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>
        <v>0.21370189859715796</v>
      </c>
      <c r="E7" s="69">
        <v>0.15110842403060348</v>
      </c>
      <c r="F7" s="69">
        <v>0.13065394190315166</v>
      </c>
      <c r="G7" s="69">
        <v>0.13175883452093218</v>
      </c>
      <c r="H7" s="69">
        <v>0.13261912045814589</v>
      </c>
      <c r="I7" s="69">
        <v>0.1395410901512758</v>
      </c>
      <c r="J7" s="69">
        <v>0.14212425538033263</v>
      </c>
      <c r="K7" s="69">
        <v>0.19364450884748044</v>
      </c>
      <c r="L7" s="69">
        <v>0.19156922545036978</v>
      </c>
      <c r="M7" s="69">
        <v>0.18518938839012128</v>
      </c>
      <c r="N7" s="69">
        <v>0.20070661523918493</v>
      </c>
      <c r="O7" s="69">
        <v>0.21531357610281807</v>
      </c>
      <c r="P7" s="69">
        <v>0.24295438496217556</v>
      </c>
      <c r="Q7" s="69">
        <v>0.224859018737913</v>
      </c>
      <c r="R7" s="69">
        <v>0.24804669491559397</v>
      </c>
      <c r="S7" s="69">
        <v>0.26944085573928855</v>
      </c>
      <c r="T7" s="69">
        <v>0.28297028485342274</v>
      </c>
      <c r="U7" s="69">
        <v>0.27903563531046355</v>
      </c>
      <c r="V7" s="69">
        <v>0.2867769771654104</v>
      </c>
      <c r="W7" s="69">
        <v>0.31694636993797887</v>
      </c>
      <c r="X7" s="69">
        <v>0.34770624449613197</v>
      </c>
      <c r="Y7" s="69">
        <v>0.37640746871143665</v>
      </c>
      <c r="Z7" s="69">
        <v>0.42029998218819054</v>
      </c>
      <c r="AA7" s="69">
        <v>0.43493615288571208</v>
      </c>
      <c r="AB7" s="69">
        <v>0.43084550652508402</v>
      </c>
      <c r="AC7" s="69">
        <v>0.44853820094616159</v>
      </c>
      <c r="AD7" s="69">
        <v>0.46657719706633238</v>
      </c>
      <c r="AE7" s="69">
        <v>0.47630535104615912</v>
      </c>
      <c r="AF7" s="69">
        <v>0.49692722775987413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0.26106557691275578</v>
      </c>
      <c r="D8" s="67" t="s">
        <v>54</v>
      </c>
      <c r="E8" s="67">
        <v>0.4220753708825748</v>
      </c>
      <c r="F8" s="67" t="s">
        <v>54</v>
      </c>
      <c r="G8" s="67">
        <v>0.46408526734098515</v>
      </c>
      <c r="H8" s="67" t="s">
        <v>54</v>
      </c>
      <c r="I8" s="67">
        <v>0.36946328549741625</v>
      </c>
      <c r="J8" s="67">
        <v>0.39338229871834585</v>
      </c>
      <c r="K8" s="67">
        <v>0.43155365899143255</v>
      </c>
      <c r="L8" s="67" t="s">
        <v>54</v>
      </c>
      <c r="M8" s="67">
        <v>0.44137043705772216</v>
      </c>
      <c r="N8" s="67">
        <v>0.74685726600100577</v>
      </c>
      <c r="O8" s="67">
        <v>0.67134286698203827</v>
      </c>
      <c r="P8" s="67">
        <v>0.78920612940254731</v>
      </c>
      <c r="Q8" s="67">
        <v>0.87181477169835719</v>
      </c>
      <c r="R8" s="67">
        <v>0.85616703092826973</v>
      </c>
      <c r="S8" s="67">
        <v>0.83501292743810107</v>
      </c>
      <c r="T8" s="67">
        <v>0.99369839863991294</v>
      </c>
      <c r="U8" s="67">
        <v>1.0120342634925641</v>
      </c>
      <c r="V8" s="67">
        <v>1.0257688693119453</v>
      </c>
      <c r="W8" s="67">
        <v>1.0305996849240839</v>
      </c>
      <c r="X8" s="67">
        <v>1.058222284869579</v>
      </c>
      <c r="Y8" s="67">
        <v>1.0212550607287449</v>
      </c>
      <c r="Z8" s="67">
        <v>1.0266582094312509</v>
      </c>
      <c r="AA8" s="67">
        <v>1.0480028278543654</v>
      </c>
      <c r="AB8" s="67">
        <v>1.0941959707278068</v>
      </c>
      <c r="AC8" s="67">
        <v>1.0751962624505063</v>
      </c>
      <c r="AD8" s="67">
        <v>1.0106049048528747</v>
      </c>
      <c r="AE8" s="67">
        <v>1.0317153998695716</v>
      </c>
      <c r="AF8" s="67">
        <v>1.034207870837538</v>
      </c>
      <c r="AG8" s="67" t="s">
        <v>54</v>
      </c>
    </row>
    <row r="9" spans="1:33" x14ac:dyDescent="0.25">
      <c r="A9" s="10" t="s">
        <v>4</v>
      </c>
      <c r="B9" s="64" t="s">
        <v>54</v>
      </c>
      <c r="C9" s="65" t="s">
        <v>54</v>
      </c>
      <c r="D9" s="65" t="s">
        <v>54</v>
      </c>
      <c r="E9" s="65" t="s">
        <v>54</v>
      </c>
      <c r="F9" s="65" t="s">
        <v>54</v>
      </c>
      <c r="G9" s="65" t="s">
        <v>54</v>
      </c>
      <c r="H9" s="65" t="s">
        <v>54</v>
      </c>
      <c r="I9" s="65" t="s">
        <v>54</v>
      </c>
      <c r="J9" s="65">
        <v>7.7049720118538043E-2</v>
      </c>
      <c r="K9" s="65">
        <v>0.11218335343787698</v>
      </c>
      <c r="L9" s="65">
        <v>8.6622245002562798E-2</v>
      </c>
      <c r="M9" s="65">
        <v>0.11484879374787632</v>
      </c>
      <c r="N9" s="65">
        <v>0.1231945624468989</v>
      </c>
      <c r="O9" s="65">
        <v>0.15854267176842454</v>
      </c>
      <c r="P9" s="65">
        <v>0.18423250375814262</v>
      </c>
      <c r="Q9" s="65">
        <v>0.22897272578801239</v>
      </c>
      <c r="R9" s="65">
        <v>0.21800062285892244</v>
      </c>
      <c r="S9" s="65">
        <v>0.25271992539633198</v>
      </c>
      <c r="T9" s="65">
        <v>0.30929761719358351</v>
      </c>
      <c r="U9" s="65">
        <v>0.36420395421436003</v>
      </c>
      <c r="V9" s="65">
        <v>0.36872833424557561</v>
      </c>
      <c r="W9" s="65">
        <v>0.3722602739726027</v>
      </c>
      <c r="X9" s="65">
        <v>0.34355518112889644</v>
      </c>
      <c r="Y9" s="65">
        <v>0.3105341987019471</v>
      </c>
      <c r="Z9" s="65">
        <v>0.34037985136251031</v>
      </c>
      <c r="AA9" s="65">
        <v>0.28608123294268745</v>
      </c>
      <c r="AB9" s="65">
        <v>0.28525692332319513</v>
      </c>
      <c r="AC9" s="65">
        <v>0.34294621979734996</v>
      </c>
      <c r="AD9" s="65">
        <v>0.32267531665122029</v>
      </c>
      <c r="AE9" s="65">
        <v>0.38971934106162298</v>
      </c>
      <c r="AF9" s="65">
        <v>0.47907195485185766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1.1409024134312697</v>
      </c>
      <c r="Q10" s="67">
        <v>1.0799123568564222</v>
      </c>
      <c r="R10" s="67">
        <v>1.0820483687713034</v>
      </c>
      <c r="S10" s="67">
        <v>1.0563341140974234</v>
      </c>
      <c r="T10" s="67">
        <v>1.1006951186361695</v>
      </c>
      <c r="U10" s="67">
        <v>1.1166228384731849</v>
      </c>
      <c r="V10" s="67">
        <v>1.1163266124183269</v>
      </c>
      <c r="W10" s="67">
        <v>1.1031761688695996</v>
      </c>
      <c r="X10" s="67">
        <v>1.0650991745236884</v>
      </c>
      <c r="Y10" s="67">
        <v>1.1028895809516301</v>
      </c>
      <c r="Z10" s="67">
        <v>1.0835411964999804</v>
      </c>
      <c r="AA10" s="67">
        <v>1.1085268246295268</v>
      </c>
      <c r="AB10" s="67">
        <v>1.0635058378037237</v>
      </c>
      <c r="AC10" s="67">
        <v>1.0247482239050667</v>
      </c>
      <c r="AD10" s="67">
        <v>1.0261985453714635</v>
      </c>
      <c r="AE10" s="67">
        <v>1.0769173241595931</v>
      </c>
      <c r="AF10" s="67">
        <v>1.20192087811571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0.31324297913922761</v>
      </c>
      <c r="E11" s="65">
        <v>0.32065768008929341</v>
      </c>
      <c r="F11" s="65">
        <v>0.32492845243688867</v>
      </c>
      <c r="G11" s="65">
        <v>0.32175089871008672</v>
      </c>
      <c r="H11" s="65">
        <v>0.31804953950965137</v>
      </c>
      <c r="I11" s="65">
        <v>0.33901431373367275</v>
      </c>
      <c r="J11" s="65">
        <v>0.3315847756541711</v>
      </c>
      <c r="K11" s="65" t="s">
        <v>54</v>
      </c>
      <c r="L11" s="65">
        <v>0.33675494102023279</v>
      </c>
      <c r="M11" s="65">
        <v>0.36339622641509428</v>
      </c>
      <c r="N11" s="65">
        <v>0.38964671622346542</v>
      </c>
      <c r="O11" s="65">
        <v>0.41141926833939857</v>
      </c>
      <c r="P11" s="65">
        <v>0.4396541830840443</v>
      </c>
      <c r="Q11" s="65">
        <v>0.42652634778313897</v>
      </c>
      <c r="R11" s="65">
        <v>0.48248205359491858</v>
      </c>
      <c r="S11" s="65">
        <v>0.50807276229994069</v>
      </c>
      <c r="T11" s="65">
        <v>0.53997198569796168</v>
      </c>
      <c r="U11" s="65">
        <v>0.58178530146537899</v>
      </c>
      <c r="V11" s="65">
        <v>0.68505922670043951</v>
      </c>
      <c r="W11" s="65">
        <v>0.72854185152321804</v>
      </c>
      <c r="X11" s="65">
        <v>0.7854863669859985</v>
      </c>
      <c r="Y11" s="65">
        <v>0.8103015814637734</v>
      </c>
      <c r="Z11" s="65">
        <v>0.81876417648350031</v>
      </c>
      <c r="AA11" s="65" t="s">
        <v>54</v>
      </c>
      <c r="AB11" s="65">
        <v>0.86133057641382815</v>
      </c>
      <c r="AC11" s="65">
        <v>0.91943258850112963</v>
      </c>
      <c r="AD11" s="65">
        <v>0.95377867746288791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8.1871949172241013E-2</v>
      </c>
      <c r="O12" s="67">
        <v>5.8780123236438643E-2</v>
      </c>
      <c r="P12" s="67">
        <v>7.6866741363445734E-2</v>
      </c>
      <c r="Q12" s="67">
        <v>5.6193713250800109E-2</v>
      </c>
      <c r="R12" s="67">
        <v>5.5118299756901815E-2</v>
      </c>
      <c r="S12" s="67">
        <v>6.1825697071598705E-2</v>
      </c>
      <c r="T12" s="67">
        <v>7.4317327551189707E-2</v>
      </c>
      <c r="U12" s="67">
        <v>8.7581910103301741E-2</v>
      </c>
      <c r="V12" s="67">
        <v>8.3038477887338272E-2</v>
      </c>
      <c r="W12" s="67">
        <v>8.190590171291795E-2</v>
      </c>
      <c r="X12" s="67">
        <v>8.8335338015235576E-2</v>
      </c>
      <c r="Y12" s="67">
        <v>8.325513606324994E-2</v>
      </c>
      <c r="Z12" s="67">
        <v>7.6377947650632494E-2</v>
      </c>
      <c r="AA12" s="67">
        <v>8.2792270160205919E-2</v>
      </c>
      <c r="AB12" s="67">
        <v>0.12794470846747408</v>
      </c>
      <c r="AC12" s="67">
        <v>0.12002219631266874</v>
      </c>
      <c r="AD12" s="67">
        <v>0.12647764913240345</v>
      </c>
      <c r="AE12" s="67">
        <v>0.15302782806630616</v>
      </c>
      <c r="AF12" s="67">
        <v>0.16024780218796442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>
        <v>0.39672191149389796</v>
      </c>
      <c r="N13" s="65">
        <v>0.37053511103103465</v>
      </c>
      <c r="O13" s="65">
        <v>0.36544042453221304</v>
      </c>
      <c r="P13" s="65">
        <v>0.38066113139759306</v>
      </c>
      <c r="Q13" s="65">
        <v>0.39219283493859247</v>
      </c>
      <c r="R13" s="65">
        <v>0.38816366293229421</v>
      </c>
      <c r="S13" s="65">
        <v>0.38464769407394278</v>
      </c>
      <c r="T13" s="65">
        <v>0.41531055535986849</v>
      </c>
      <c r="U13" s="65">
        <v>0.45660704275594965</v>
      </c>
      <c r="V13" s="65">
        <v>0.47508853308095117</v>
      </c>
      <c r="W13" s="65">
        <v>0.56305912173806982</v>
      </c>
      <c r="X13" s="65" t="s">
        <v>54</v>
      </c>
      <c r="Y13" s="65">
        <v>0.71124491136595236</v>
      </c>
      <c r="Z13" s="65" t="s">
        <v>54</v>
      </c>
      <c r="AA13" s="65">
        <v>0.69028824099459951</v>
      </c>
      <c r="AB13" s="65" t="s">
        <v>54</v>
      </c>
      <c r="AC13" s="65">
        <v>0.71256683881514371</v>
      </c>
      <c r="AD13" s="65" t="s">
        <v>54</v>
      </c>
      <c r="AE13" s="65">
        <v>0.71645177570819119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0.13427956483599959</v>
      </c>
      <c r="J14" s="67">
        <v>0.1369475502878065</v>
      </c>
      <c r="K14" s="67">
        <v>0.13081960390165284</v>
      </c>
      <c r="L14" s="67">
        <v>0.12899611787082152</v>
      </c>
      <c r="M14" s="67">
        <v>0.12503726417103189</v>
      </c>
      <c r="N14" s="67">
        <v>0.13422602343835074</v>
      </c>
      <c r="O14" s="67">
        <v>0.12589675640422351</v>
      </c>
      <c r="P14" s="67">
        <v>0.12996188452117685</v>
      </c>
      <c r="Q14" s="67">
        <v>0.12845357964652318</v>
      </c>
      <c r="R14" s="67">
        <v>0.14143168069647602</v>
      </c>
      <c r="S14" s="67">
        <v>0.16117074250304303</v>
      </c>
      <c r="T14" s="67">
        <v>0.17517557384353913</v>
      </c>
      <c r="U14" s="67">
        <v>0.18385601680712699</v>
      </c>
      <c r="V14" s="67">
        <v>0.18521313168810627</v>
      </c>
      <c r="W14" s="67">
        <v>0.19242083405433466</v>
      </c>
      <c r="X14" s="67">
        <v>0.20155270229919384</v>
      </c>
      <c r="Y14" s="67">
        <v>0.21656778477164035</v>
      </c>
      <c r="Z14" s="67">
        <v>0.22258624724415269</v>
      </c>
      <c r="AA14" s="67">
        <v>0.2535874238258784</v>
      </c>
      <c r="AB14" s="67">
        <v>0.29133516039068441</v>
      </c>
      <c r="AC14" s="67">
        <v>0.32643416619262244</v>
      </c>
      <c r="AD14" s="67">
        <v>0.37939325142976515</v>
      </c>
      <c r="AE14" s="67">
        <v>0.40543995232101759</v>
      </c>
      <c r="AF14" s="67">
        <v>0.3899960327160667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4.4733899085586476E-2</v>
      </c>
      <c r="K15" s="65">
        <v>6.1038625500581319E-2</v>
      </c>
      <c r="L15" s="65">
        <v>7.5295463210064806E-2</v>
      </c>
      <c r="M15" s="65">
        <v>8.0542339148552425E-2</v>
      </c>
      <c r="N15" s="65">
        <v>8.8638440450807182E-2</v>
      </c>
      <c r="O15" s="65">
        <v>7.5269765664049873E-2</v>
      </c>
      <c r="P15" s="65">
        <v>7.2678940075224116E-2</v>
      </c>
      <c r="Q15" s="65">
        <v>8.6503301861048959E-2</v>
      </c>
      <c r="R15" s="65">
        <v>9.2431346282652371E-2</v>
      </c>
      <c r="S15" s="65">
        <v>8.825491302786187E-2</v>
      </c>
      <c r="T15" s="65">
        <v>9.343015042997696E-2</v>
      </c>
      <c r="U15" s="65">
        <v>9.7859478743434744E-2</v>
      </c>
      <c r="V15" s="65">
        <v>9.2825134190180722E-2</v>
      </c>
      <c r="W15" s="65">
        <v>8.8150076118450132E-2</v>
      </c>
      <c r="X15" s="65">
        <v>8.6046689239072327E-2</v>
      </c>
      <c r="Y15" s="65">
        <v>9.1411621949575306E-2</v>
      </c>
      <c r="Z15" s="65">
        <v>8.9430670592443792E-2</v>
      </c>
      <c r="AA15" s="65">
        <v>7.8565236237537917E-2</v>
      </c>
      <c r="AB15" s="65">
        <v>9.5519142657451261E-2</v>
      </c>
      <c r="AC15" s="65">
        <v>0.10782531807240754</v>
      </c>
      <c r="AD15" s="65">
        <v>0.14688738633714152</v>
      </c>
      <c r="AE15" s="65">
        <v>0.15545671024846114</v>
      </c>
      <c r="AF15" s="65">
        <v>0.16778065748192605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1.1823410352497945E-2</v>
      </c>
      <c r="I16" s="67">
        <v>1.4872356670982304E-2</v>
      </c>
      <c r="J16" s="67">
        <v>1.1844218415417558E-2</v>
      </c>
      <c r="K16" s="67">
        <v>9.9898049251106753E-3</v>
      </c>
      <c r="L16" s="67">
        <v>2.4222244451748434E-2</v>
      </c>
      <c r="M16" s="67">
        <v>4.3893526633195679E-2</v>
      </c>
      <c r="N16" s="67">
        <v>2.4800733987040545E-2</v>
      </c>
      <c r="O16" s="67">
        <v>3.5899089901978654E-2</v>
      </c>
      <c r="P16" s="67">
        <v>4.1751137700781149E-2</v>
      </c>
      <c r="Q16" s="67">
        <v>6.4438519602394634E-2</v>
      </c>
      <c r="R16" s="67">
        <v>7.1829246780737335E-2</v>
      </c>
      <c r="S16" s="67">
        <v>0.10398373871320123</v>
      </c>
      <c r="T16" s="67">
        <v>0.10597909837213862</v>
      </c>
      <c r="U16" s="67">
        <v>0.11263225757518298</v>
      </c>
      <c r="V16" s="67">
        <v>0.14188317670904732</v>
      </c>
      <c r="W16" s="67">
        <v>0.15632345090790301</v>
      </c>
      <c r="X16" s="67">
        <v>0.1593681576477948</v>
      </c>
      <c r="Y16" s="67">
        <v>0.18908097849984956</v>
      </c>
      <c r="Z16" s="67">
        <v>0.3082877856651472</v>
      </c>
      <c r="AA16" s="67">
        <v>0.20926990375224591</v>
      </c>
      <c r="AB16" s="67">
        <v>0.20674019697179558</v>
      </c>
      <c r="AC16" s="67">
        <v>0.2860730308615233</v>
      </c>
      <c r="AD16" s="67">
        <v>0.31232797334492257</v>
      </c>
      <c r="AE16" s="67">
        <v>0.32710616906967027</v>
      </c>
      <c r="AF16" s="67">
        <v>0.32528771793764955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4.4614541115256021E-2</v>
      </c>
      <c r="H17" s="65">
        <v>3.7953301402668491E-2</v>
      </c>
      <c r="I17" s="65">
        <v>2.4974667089734795E-2</v>
      </c>
      <c r="J17" s="65">
        <v>2.2807125685754791E-2</v>
      </c>
      <c r="K17" s="65">
        <v>2.207297681814378E-2</v>
      </c>
      <c r="L17" s="65">
        <v>0.13879115287596488</v>
      </c>
      <c r="M17" s="65">
        <v>9.8327474166400336E-2</v>
      </c>
      <c r="N17" s="65">
        <v>0.11970766129032256</v>
      </c>
      <c r="O17" s="65">
        <v>7.3256250782652244E-2</v>
      </c>
      <c r="P17" s="65">
        <v>5.7254689679581944E-2</v>
      </c>
      <c r="Q17" s="65">
        <v>6.2529020275499156E-2</v>
      </c>
      <c r="R17" s="65">
        <v>9.6785209034587052E-2</v>
      </c>
      <c r="S17" s="65">
        <v>9.7080079318089971E-2</v>
      </c>
      <c r="T17" s="65">
        <v>7.1938354801103249E-2</v>
      </c>
      <c r="U17" s="65">
        <v>4.8466339131589424E-2</v>
      </c>
      <c r="V17" s="65">
        <v>0.10681556828016266</v>
      </c>
      <c r="W17" s="65">
        <v>0.11690920557800565</v>
      </c>
      <c r="X17" s="65">
        <v>0.13101090222534334</v>
      </c>
      <c r="Y17" s="65">
        <v>0.12569910986574839</v>
      </c>
      <c r="Z17" s="65">
        <v>0.17065352543262266</v>
      </c>
      <c r="AA17" s="65">
        <v>0.13588301462317209</v>
      </c>
      <c r="AB17" s="65">
        <v>0.12388581744330364</v>
      </c>
      <c r="AC17" s="65">
        <v>0.12923396426596237</v>
      </c>
      <c r="AD17" s="65">
        <v>0.13427821288714845</v>
      </c>
      <c r="AE17" s="65">
        <v>0.14620403981916574</v>
      </c>
      <c r="AF17" s="65">
        <v>0.1682856751949651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 t="s">
        <v>54</v>
      </c>
      <c r="M18" s="67" t="s">
        <v>54</v>
      </c>
      <c r="N18" s="67" t="s">
        <v>54</v>
      </c>
      <c r="O18" s="67">
        <v>0.55001025500786216</v>
      </c>
      <c r="P18" s="67" t="s">
        <v>54</v>
      </c>
      <c r="Q18" s="67">
        <v>0.58760405827263273</v>
      </c>
      <c r="R18" s="67" t="s">
        <v>54</v>
      </c>
      <c r="S18" s="67">
        <v>0.49210826381803996</v>
      </c>
      <c r="T18" s="67" t="s">
        <v>54</v>
      </c>
      <c r="U18" s="67">
        <v>0.49727675025530466</v>
      </c>
      <c r="V18" s="67" t="s">
        <v>54</v>
      </c>
      <c r="W18" s="67">
        <v>0.45423802180558942</v>
      </c>
      <c r="X18" s="67" t="s">
        <v>54</v>
      </c>
      <c r="Y18" s="67">
        <v>0.28453597551486226</v>
      </c>
      <c r="Z18" s="67" t="s">
        <v>54</v>
      </c>
      <c r="AA18" s="67">
        <v>0.30574474385549305</v>
      </c>
      <c r="AB18" s="67" t="s">
        <v>54</v>
      </c>
      <c r="AC18" s="67">
        <v>0.34822647446724819</v>
      </c>
      <c r="AD18" s="67" t="s">
        <v>54</v>
      </c>
      <c r="AE18" s="67">
        <v>0.32299128333477173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0.11072858735303988</v>
      </c>
      <c r="E19" s="65">
        <v>0.10814740895231957</v>
      </c>
      <c r="F19" s="65">
        <v>0.10007729905918523</v>
      </c>
      <c r="G19" s="65">
        <v>0.10446599085447042</v>
      </c>
      <c r="H19" s="65">
        <v>9.7680221787974947E-2</v>
      </c>
      <c r="I19" s="65">
        <v>0.10402070854831365</v>
      </c>
      <c r="J19" s="65">
        <v>9.5509007414351033E-2</v>
      </c>
      <c r="K19" s="65">
        <v>9.9327953374779065E-2</v>
      </c>
      <c r="L19" s="65">
        <v>0.11540835119125716</v>
      </c>
      <c r="M19" s="65">
        <v>0.1190144209201551</v>
      </c>
      <c r="N19" s="65">
        <v>0.13068419160862257</v>
      </c>
      <c r="O19" s="65">
        <v>0.13102403179459321</v>
      </c>
      <c r="P19" s="65">
        <v>0.131378352797239</v>
      </c>
      <c r="Q19" s="65">
        <v>0.14817438388033485</v>
      </c>
      <c r="R19" s="65">
        <v>0.18386882531860008</v>
      </c>
      <c r="S19" s="65">
        <v>0.20780007756447547</v>
      </c>
      <c r="T19" s="65">
        <v>0.23217075211182098</v>
      </c>
      <c r="U19" s="65">
        <v>0.27416315965557925</v>
      </c>
      <c r="V19" s="65">
        <v>0.30943524269902484</v>
      </c>
      <c r="W19" s="65">
        <v>0.34576138942931256</v>
      </c>
      <c r="X19" s="65">
        <v>0.37005705736612354</v>
      </c>
      <c r="Y19" s="65">
        <v>0.39678900787877741</v>
      </c>
      <c r="Z19" s="65">
        <v>0.40313539214919414</v>
      </c>
      <c r="AA19" s="65">
        <v>0.38223250680529214</v>
      </c>
      <c r="AB19" s="65">
        <v>0.37391074965461424</v>
      </c>
      <c r="AC19" s="65">
        <v>0.42314069888841127</v>
      </c>
      <c r="AD19" s="65">
        <v>0.50985135053995867</v>
      </c>
      <c r="AE19" s="65">
        <v>0.53939928654142255</v>
      </c>
      <c r="AF19" s="65">
        <v>0.62080857169205561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3.1461275855144258E-2</v>
      </c>
      <c r="O20" s="67">
        <v>3.8973256282757697E-2</v>
      </c>
      <c r="P20" s="67">
        <v>0.14795474325500435</v>
      </c>
      <c r="Q20" s="67">
        <v>0.17321168848340607</v>
      </c>
      <c r="R20" s="67">
        <v>0.18695850433196534</v>
      </c>
      <c r="S20" s="67">
        <v>0.16693214399490286</v>
      </c>
      <c r="T20" s="67">
        <v>0.17211383124145646</v>
      </c>
      <c r="U20" s="67">
        <v>0.17018633540372671</v>
      </c>
      <c r="V20" s="67">
        <v>0.21918310031137431</v>
      </c>
      <c r="W20" s="67">
        <v>0.33092159886134503</v>
      </c>
      <c r="X20" s="67">
        <v>0.37443027750533664</v>
      </c>
      <c r="Y20" s="67">
        <v>0.30480397570403095</v>
      </c>
      <c r="Z20" s="67">
        <v>0.24620029148448883</v>
      </c>
      <c r="AA20" s="67">
        <v>0.25827482447342026</v>
      </c>
      <c r="AB20" s="67">
        <v>0.28017654960660143</v>
      </c>
      <c r="AC20" s="67">
        <v>0.26263164911345149</v>
      </c>
      <c r="AD20" s="67">
        <v>0.22464375523889357</v>
      </c>
      <c r="AE20" s="67">
        <v>0.20816812053925457</v>
      </c>
      <c r="AF20" s="67">
        <v>0.21518645636496858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>
        <v>0.42513036809815952</v>
      </c>
      <c r="L21" s="65" t="s">
        <v>54</v>
      </c>
      <c r="M21" s="65">
        <v>0.43914799668832627</v>
      </c>
      <c r="N21" s="65" t="s">
        <v>54</v>
      </c>
      <c r="O21" s="65">
        <v>0.45611030404974895</v>
      </c>
      <c r="P21" s="65" t="s">
        <v>54</v>
      </c>
      <c r="Q21" s="65">
        <v>0.47501208313194776</v>
      </c>
      <c r="R21" s="65" t="s">
        <v>54</v>
      </c>
      <c r="S21" s="65">
        <v>0.48832936034962254</v>
      </c>
      <c r="T21" s="65" t="s">
        <v>54</v>
      </c>
      <c r="U21" s="65">
        <v>0.51584235875119189</v>
      </c>
      <c r="V21" s="65" t="s">
        <v>54</v>
      </c>
      <c r="W21" s="65">
        <v>0.52070094357789332</v>
      </c>
      <c r="X21" s="65" t="s">
        <v>54</v>
      </c>
      <c r="Y21" s="65">
        <v>0.52269657615112164</v>
      </c>
      <c r="Z21" s="65" t="s">
        <v>54</v>
      </c>
      <c r="AA21" s="65">
        <v>0.58646862390427157</v>
      </c>
      <c r="AB21" s="65" t="s">
        <v>54</v>
      </c>
      <c r="AC21" s="65">
        <v>0.63296874646900636</v>
      </c>
      <c r="AD21" s="65" t="s">
        <v>54</v>
      </c>
      <c r="AE21" s="65">
        <v>0.6829162709543477</v>
      </c>
      <c r="AF21" s="65" t="s">
        <v>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0.24696117051209904</v>
      </c>
      <c r="G22" s="67">
        <v>0.22740781507980187</v>
      </c>
      <c r="H22" s="67" t="s">
        <v>54</v>
      </c>
      <c r="I22" s="67">
        <v>0.26855387029288702</v>
      </c>
      <c r="J22" s="67">
        <v>0.2897445721583653</v>
      </c>
      <c r="K22" s="67">
        <v>0.30583488516449414</v>
      </c>
      <c r="L22" s="67">
        <v>0.32482018773619403</v>
      </c>
      <c r="M22" s="67">
        <v>0.33838890880841399</v>
      </c>
      <c r="N22" s="67">
        <v>0.31156995372018509</v>
      </c>
      <c r="O22" s="67">
        <v>0.29270883054892605</v>
      </c>
      <c r="P22" s="67">
        <v>0.37752564876282435</v>
      </c>
      <c r="Q22" s="67">
        <v>0.35045563549160674</v>
      </c>
      <c r="R22" s="67">
        <v>0.42360051637131796</v>
      </c>
      <c r="S22" s="67">
        <v>0.35384176926584593</v>
      </c>
      <c r="T22" s="67">
        <v>0.35321368480089738</v>
      </c>
      <c r="U22" s="67">
        <v>0.27392238941056685</v>
      </c>
      <c r="V22" s="67">
        <v>0.38135322929718646</v>
      </c>
      <c r="W22" s="67">
        <v>0.58256352343308859</v>
      </c>
      <c r="X22" s="67">
        <v>0.80570329297272836</v>
      </c>
      <c r="Y22" s="67">
        <v>0.96237260964158933</v>
      </c>
      <c r="Z22" s="67">
        <v>0.97044126074498571</v>
      </c>
      <c r="AA22" s="67">
        <v>0.96729109900090837</v>
      </c>
      <c r="AB22" s="67">
        <v>1.0179581795817958</v>
      </c>
      <c r="AC22" s="67">
        <v>0.99238833679152572</v>
      </c>
      <c r="AD22" s="67">
        <v>1.0171556122448979</v>
      </c>
      <c r="AE22" s="67">
        <v>1.0353008417333471</v>
      </c>
      <c r="AF22" s="67">
        <v>1.0625326507157036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8.7118597266326106E-2</v>
      </c>
      <c r="G23" s="65">
        <v>8.0124975485057731E-2</v>
      </c>
      <c r="H23" s="65">
        <v>8.4214887631063676E-2</v>
      </c>
      <c r="I23" s="65">
        <v>9.0860572836707926E-2</v>
      </c>
      <c r="J23" s="65">
        <v>8.1299171572969314E-2</v>
      </c>
      <c r="K23" s="65">
        <v>8.4100824042656327E-2</v>
      </c>
      <c r="L23" s="65">
        <v>8.1258696940054831E-2</v>
      </c>
      <c r="M23" s="65">
        <v>8.150872150364924E-2</v>
      </c>
      <c r="N23" s="65">
        <v>4.2727530273203404E-2</v>
      </c>
      <c r="O23" s="65">
        <v>6.2119196536847436E-2</v>
      </c>
      <c r="P23" s="65">
        <v>7.4046350733632263E-2</v>
      </c>
      <c r="Q23" s="65">
        <v>8.1119726826492142E-2</v>
      </c>
      <c r="R23" s="65">
        <v>7.8654706665103866E-2</v>
      </c>
      <c r="S23" s="65">
        <v>7.6115572153418798E-2</v>
      </c>
      <c r="T23" s="65">
        <v>7.7104481976112235E-2</v>
      </c>
      <c r="U23" s="65">
        <v>7.6595690779890299E-2</v>
      </c>
      <c r="V23" s="65">
        <v>8.9770531479541726E-2</v>
      </c>
      <c r="W23" s="65">
        <v>9.2506453261565744E-2</v>
      </c>
      <c r="X23" s="65">
        <v>0.12201694356667897</v>
      </c>
      <c r="Y23" s="65">
        <v>0.16025168457946948</v>
      </c>
      <c r="Z23" s="65">
        <v>0.18044625262221092</v>
      </c>
      <c r="AA23" s="65">
        <v>0.20165309956167815</v>
      </c>
      <c r="AB23" s="65">
        <v>0.30342180289073706</v>
      </c>
      <c r="AC23" s="65">
        <v>0.42432117683113696</v>
      </c>
      <c r="AD23" s="65">
        <v>0.44578966940385406</v>
      </c>
      <c r="AE23" s="65">
        <v>0.4782502637532855</v>
      </c>
      <c r="AF23" s="65">
        <v>0.52122871639752155</v>
      </c>
      <c r="AG23" s="65" t="s">
        <v>54</v>
      </c>
    </row>
    <row r="24" spans="1:33" x14ac:dyDescent="0.25">
      <c r="A24" s="21" t="s">
        <v>19</v>
      </c>
      <c r="B24" s="66">
        <v>3.0603594896521188E-2</v>
      </c>
      <c r="C24" s="67">
        <v>3.2566001304741091E-2</v>
      </c>
      <c r="D24" s="67">
        <v>3.5947950443518249E-2</v>
      </c>
      <c r="E24" s="67">
        <v>3.6807523039045408E-2</v>
      </c>
      <c r="F24" s="67">
        <v>3.7283307302592376E-2</v>
      </c>
      <c r="G24" s="67">
        <v>3.7182765214242505E-2</v>
      </c>
      <c r="H24" s="67">
        <v>4.2541917578563571E-2</v>
      </c>
      <c r="I24" s="67">
        <v>4.7253758821724452E-2</v>
      </c>
      <c r="J24" s="67">
        <v>5.7244248301301114E-2</v>
      </c>
      <c r="K24" s="67">
        <v>6.7460735743649206E-2</v>
      </c>
      <c r="L24" s="67">
        <v>7.8879619822843167E-2</v>
      </c>
      <c r="M24" s="67">
        <v>9.0154363763598686E-2</v>
      </c>
      <c r="N24" s="67">
        <v>0.10415675552871591</v>
      </c>
      <c r="O24" s="67">
        <v>0.11964260155013834</v>
      </c>
      <c r="P24" s="67">
        <v>0.12132270179969905</v>
      </c>
      <c r="Q24" s="67">
        <v>0.12271472100552276</v>
      </c>
      <c r="R24" s="67">
        <v>0.20395743016009138</v>
      </c>
      <c r="S24" s="67">
        <v>0.28562227604819052</v>
      </c>
      <c r="T24" s="67">
        <v>0.35837665571550337</v>
      </c>
      <c r="U24" s="67">
        <v>0.3667975935358147</v>
      </c>
      <c r="V24" s="67">
        <v>0.39486136229736024</v>
      </c>
      <c r="W24" s="67">
        <v>0.44362984719672249</v>
      </c>
      <c r="X24" s="67">
        <v>0.46865075467373868</v>
      </c>
      <c r="Y24" s="67">
        <v>0.46337555643941691</v>
      </c>
      <c r="Z24" s="67">
        <v>0.47963766815348585</v>
      </c>
      <c r="AA24" s="67">
        <v>0.51352544461976224</v>
      </c>
      <c r="AB24" s="67">
        <v>0.56629661968317335</v>
      </c>
      <c r="AC24" s="67">
        <v>0.61237662932578185</v>
      </c>
      <c r="AD24" s="67">
        <v>0.65956182514519679</v>
      </c>
      <c r="AE24" s="67">
        <v>0.74412453561621705</v>
      </c>
      <c r="AF24" s="67">
        <v>0.86652469206860827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 t="s">
        <v>54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0.38115459877242341</v>
      </c>
      <c r="K25" s="65" t="s">
        <v>54</v>
      </c>
      <c r="L25" s="65" t="s">
        <v>54</v>
      </c>
      <c r="M25" s="65" t="s">
        <v>54</v>
      </c>
      <c r="N25" s="65">
        <v>0.51331523033681092</v>
      </c>
      <c r="O25" s="65" t="s">
        <v>54</v>
      </c>
      <c r="P25" s="65">
        <v>0.53796624873916199</v>
      </c>
      <c r="Q25" s="65" t="s">
        <v>54</v>
      </c>
      <c r="R25" s="65">
        <v>0.58149124654569073</v>
      </c>
      <c r="S25" s="65">
        <v>0.61342278199629674</v>
      </c>
      <c r="T25" s="65" t="s">
        <v>54</v>
      </c>
      <c r="U25" s="65">
        <v>0.65598033189920091</v>
      </c>
      <c r="V25" s="65" t="s">
        <v>54</v>
      </c>
      <c r="W25" s="65">
        <v>0.71442472879299368</v>
      </c>
      <c r="X25" s="65" t="s">
        <v>54</v>
      </c>
      <c r="Y25" s="65">
        <v>0.79727094130722753</v>
      </c>
      <c r="Z25" s="65" t="s">
        <v>54</v>
      </c>
      <c r="AA25" s="65">
        <v>0.86299509513386874</v>
      </c>
      <c r="AB25" s="65" t="s">
        <v>54</v>
      </c>
      <c r="AC25" s="65">
        <v>0.8854950414271987</v>
      </c>
      <c r="AD25" s="65" t="s">
        <v>54</v>
      </c>
      <c r="AE25" s="65">
        <v>0.97654070812266125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0.19709059608349469</v>
      </c>
      <c r="H26" s="67">
        <v>0.18417820654302092</v>
      </c>
      <c r="I26" s="67">
        <v>0.17934326988413241</v>
      </c>
      <c r="J26" s="67">
        <v>0.17909755143265302</v>
      </c>
      <c r="K26" s="67">
        <v>0.14996084933904472</v>
      </c>
      <c r="L26" s="67">
        <v>0.12323146050725982</v>
      </c>
      <c r="M26" s="67">
        <v>0.10937104144576958</v>
      </c>
      <c r="N26" s="67">
        <v>0.11500015667596278</v>
      </c>
      <c r="O26" s="67">
        <v>0.10539845758354757</v>
      </c>
      <c r="P26" s="67">
        <v>0.10083265306122448</v>
      </c>
      <c r="Q26" s="67">
        <v>0.11621178407579752</v>
      </c>
      <c r="R26" s="67">
        <v>8.5916476269796552E-2</v>
      </c>
      <c r="S26" s="67">
        <v>8.4007575542002208E-2</v>
      </c>
      <c r="T26" s="67">
        <v>7.0765124536148138E-2</v>
      </c>
      <c r="U26" s="67">
        <v>7.0854108628919207E-2</v>
      </c>
      <c r="V26" s="67">
        <v>7.0853462157809993E-2</v>
      </c>
      <c r="W26" s="67">
        <v>4.8365011516317023E-2</v>
      </c>
      <c r="X26" s="67">
        <v>6.3051600291487861E-2</v>
      </c>
      <c r="Y26" s="67">
        <v>6.6959180339346988E-2</v>
      </c>
      <c r="Z26" s="67">
        <v>6.7727514881986417E-2</v>
      </c>
      <c r="AA26" s="67">
        <v>5.7743059220943728E-2</v>
      </c>
      <c r="AB26" s="67">
        <v>6.4083705039385028E-2</v>
      </c>
      <c r="AC26" s="67">
        <v>5.6215965705016809E-2</v>
      </c>
      <c r="AD26" s="67">
        <v>5.9255915173403714E-2</v>
      </c>
      <c r="AE26" s="67">
        <v>5.5598589513844734E-2</v>
      </c>
      <c r="AF26" s="67">
        <v>6.5166841751159679E-2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4.4953505161117617E-2</v>
      </c>
      <c r="F27" s="65" t="s">
        <v>54</v>
      </c>
      <c r="G27" s="65">
        <v>5.8128064595292968E-2</v>
      </c>
      <c r="H27" s="65">
        <v>5.9090271157075588E-2</v>
      </c>
      <c r="I27" s="65">
        <v>6.8797644555220305E-2</v>
      </c>
      <c r="J27" s="65" t="s">
        <v>54</v>
      </c>
      <c r="K27" s="65">
        <v>9.1446463922729954E-2</v>
      </c>
      <c r="L27" s="65">
        <v>8.8179577489281874E-2</v>
      </c>
      <c r="M27" s="65">
        <v>0.10107707733609342</v>
      </c>
      <c r="N27" s="65">
        <v>0.10087296951710419</v>
      </c>
      <c r="O27" s="65">
        <v>9.7538081002206553E-2</v>
      </c>
      <c r="P27" s="65" t="s">
        <v>54</v>
      </c>
      <c r="Q27" s="65">
        <v>0.13680176118548615</v>
      </c>
      <c r="R27" s="65" t="s">
        <v>54</v>
      </c>
      <c r="S27" s="65">
        <v>0.14358497373343873</v>
      </c>
      <c r="T27" s="65" t="s">
        <v>54</v>
      </c>
      <c r="U27" s="65" t="s">
        <v>54</v>
      </c>
      <c r="V27" s="65" t="s">
        <v>54</v>
      </c>
      <c r="W27" s="65">
        <v>0.13002925547263788</v>
      </c>
      <c r="X27" s="65" t="s">
        <v>54</v>
      </c>
      <c r="Y27" s="65">
        <v>0.13960615438989737</v>
      </c>
      <c r="Z27" s="65" t="s">
        <v>54</v>
      </c>
      <c r="AA27" s="65">
        <v>0.1644160765470542</v>
      </c>
      <c r="AB27" s="65" t="s">
        <v>54</v>
      </c>
      <c r="AC27" s="65">
        <v>0.35242419540191106</v>
      </c>
      <c r="AD27" s="65" t="s">
        <v>54</v>
      </c>
      <c r="AE27" s="65">
        <v>0.31637471695889696</v>
      </c>
      <c r="AF27" s="65">
        <v>0.36636480909258445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0.15244206868547008</v>
      </c>
      <c r="G28" s="67">
        <v>0.12058713262686327</v>
      </c>
      <c r="H28" s="67">
        <v>0.12440089070293942</v>
      </c>
      <c r="I28" s="67">
        <v>0.1831923378630379</v>
      </c>
      <c r="J28" s="67">
        <v>0.15692326570294546</v>
      </c>
      <c r="K28" s="67">
        <v>0.14308610829996271</v>
      </c>
      <c r="L28" s="67">
        <v>0.14381312195965135</v>
      </c>
      <c r="M28" s="67">
        <v>0.13331631074730788</v>
      </c>
      <c r="N28" s="67">
        <v>0.12544090737388455</v>
      </c>
      <c r="O28" s="67">
        <v>0.10944104985755679</v>
      </c>
      <c r="P28" s="67">
        <v>0.10609369907526767</v>
      </c>
      <c r="Q28" s="67">
        <v>0.11556266186671518</v>
      </c>
      <c r="R28" s="67">
        <v>0.11639521851068521</v>
      </c>
      <c r="S28" s="67">
        <v>9.8485509676293201E-2</v>
      </c>
      <c r="T28" s="67">
        <v>9.5321163790418051E-2</v>
      </c>
      <c r="U28" s="67">
        <v>9.3411281976796962E-2</v>
      </c>
      <c r="V28" s="67">
        <v>0.11715257486796138</v>
      </c>
      <c r="W28" s="67">
        <v>0.12267299428069429</v>
      </c>
      <c r="X28" s="67">
        <v>0.14845457878276297</v>
      </c>
      <c r="Y28" s="67">
        <v>0.14327745466985975</v>
      </c>
      <c r="Z28" s="67">
        <v>0.15212648719159749</v>
      </c>
      <c r="AA28" s="67">
        <v>0.16765912399100172</v>
      </c>
      <c r="AB28" s="67">
        <v>0.18319295146593134</v>
      </c>
      <c r="AC28" s="67">
        <v>0.18918668274135211</v>
      </c>
      <c r="AD28" s="67">
        <v>0.21905863878672674</v>
      </c>
      <c r="AE28" s="67">
        <v>0.23617796572045524</v>
      </c>
      <c r="AF28" s="67">
        <v>0.24642882450282819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0.16900645021410374</v>
      </c>
      <c r="H29" s="65">
        <v>0.16844177532986052</v>
      </c>
      <c r="I29" s="65">
        <v>0.17956921413121849</v>
      </c>
      <c r="J29" s="65">
        <v>0.18889415161152087</v>
      </c>
      <c r="K29" s="65">
        <v>0.19680142159040426</v>
      </c>
      <c r="L29" s="65">
        <v>0.17327327983907995</v>
      </c>
      <c r="M29" s="65">
        <v>0.18750611432981509</v>
      </c>
      <c r="N29" s="65">
        <v>0.19882715520931427</v>
      </c>
      <c r="O29" s="65">
        <v>0.17916568263305924</v>
      </c>
      <c r="P29" s="65">
        <v>0.20473688153515202</v>
      </c>
      <c r="Q29" s="65">
        <v>0.23691738541285781</v>
      </c>
      <c r="R29" s="65">
        <v>0.2816394379916779</v>
      </c>
      <c r="S29" s="65">
        <v>0.29719706593451622</v>
      </c>
      <c r="T29" s="65">
        <v>0.34731592256104266</v>
      </c>
      <c r="U29" s="65">
        <v>0.37822512626134319</v>
      </c>
      <c r="V29" s="65">
        <v>0.40345851238296898</v>
      </c>
      <c r="W29" s="65">
        <v>0.57081024016891002</v>
      </c>
      <c r="X29" s="65">
        <v>0.58404740589163151</v>
      </c>
      <c r="Y29" s="65">
        <v>0.6056849662071121</v>
      </c>
      <c r="Z29" s="65">
        <v>0.61062393336696474</v>
      </c>
      <c r="AA29" s="65">
        <v>0.54923399656728755</v>
      </c>
      <c r="AB29" s="65">
        <v>0.57595272526763686</v>
      </c>
      <c r="AC29" s="65">
        <v>0.75508512273039763</v>
      </c>
      <c r="AD29" s="65">
        <v>0.81159448683914071</v>
      </c>
      <c r="AE29" s="65">
        <v>0.83923705722070852</v>
      </c>
      <c r="AF29" s="65">
        <v>0.87563280783815522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0.1006613098200953</v>
      </c>
      <c r="E30" s="67">
        <v>0.1001463700234192</v>
      </c>
      <c r="F30" s="67">
        <v>9.451957086026487E-2</v>
      </c>
      <c r="G30" s="67">
        <v>8.9469202793973329E-2</v>
      </c>
      <c r="H30" s="67" t="s">
        <v>54</v>
      </c>
      <c r="I30" s="67">
        <v>9.5560355171586273E-2</v>
      </c>
      <c r="J30" s="67" t="s">
        <v>54</v>
      </c>
      <c r="K30" s="67">
        <v>0.10875711539186488</v>
      </c>
      <c r="L30" s="67" t="s">
        <v>54</v>
      </c>
      <c r="M30" s="67">
        <v>0.12231513267767676</v>
      </c>
      <c r="N30" s="67">
        <v>0.17203564860659215</v>
      </c>
      <c r="O30" s="67">
        <v>0.18699249398257548</v>
      </c>
      <c r="P30" s="67">
        <v>0.21160528695872935</v>
      </c>
      <c r="Q30" s="67">
        <v>0.22140740139258236</v>
      </c>
      <c r="R30" s="67">
        <v>0.24996221779127648</v>
      </c>
      <c r="S30" s="67">
        <v>0.26687290417040571</v>
      </c>
      <c r="T30" s="67">
        <v>0.29364364199074355</v>
      </c>
      <c r="U30" s="67">
        <v>0.30785039667548164</v>
      </c>
      <c r="V30" s="67">
        <v>0.30613301616433997</v>
      </c>
      <c r="W30" s="67">
        <v>0.31240663201969404</v>
      </c>
      <c r="X30" s="67">
        <v>0.3266312657208148</v>
      </c>
      <c r="Y30" s="67">
        <v>0.33343069629496486</v>
      </c>
      <c r="Z30" s="67">
        <v>0.32941398844766145</v>
      </c>
      <c r="AA30" s="67">
        <v>0.32562139009669677</v>
      </c>
      <c r="AB30" s="67">
        <v>0.33103349677528671</v>
      </c>
      <c r="AC30" s="67">
        <v>0.33811609681097515</v>
      </c>
      <c r="AD30" s="67">
        <v>0.35691677057513971</v>
      </c>
      <c r="AE30" s="67">
        <v>0.35603307085839631</v>
      </c>
      <c r="AF30" s="67">
        <v>0.38063290814362349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>
        <v>0.43029929794309646</v>
      </c>
      <c r="F31" s="65" t="s">
        <v>54</v>
      </c>
      <c r="G31" s="65">
        <v>0.53417380660954716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0.70869987961848313</v>
      </c>
      <c r="P31" s="65" t="s">
        <v>54</v>
      </c>
      <c r="Q31" s="65">
        <v>0.98921726169682567</v>
      </c>
      <c r="R31" s="65" t="s">
        <v>54</v>
      </c>
      <c r="S31" s="65">
        <v>0.7402829619364788</v>
      </c>
      <c r="T31" s="65" t="s">
        <v>54</v>
      </c>
      <c r="U31" s="65">
        <v>0.75169489603881823</v>
      </c>
      <c r="V31" s="65" t="s">
        <v>54</v>
      </c>
      <c r="W31" s="65">
        <v>0.71862749416376692</v>
      </c>
      <c r="X31" s="65" t="s">
        <v>54</v>
      </c>
      <c r="Y31" s="65">
        <v>1.0601520039841499</v>
      </c>
      <c r="Z31" s="65" t="s">
        <v>54</v>
      </c>
      <c r="AA31" s="65">
        <v>1.1019970118473938</v>
      </c>
      <c r="AB31" s="65" t="s">
        <v>54</v>
      </c>
      <c r="AC31" s="65">
        <v>1.2133379043316932</v>
      </c>
      <c r="AD31" s="65" t="s">
        <v>54</v>
      </c>
      <c r="AE31" s="65">
        <v>1.252959513850525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>
        <v>0.33947634664346027</v>
      </c>
      <c r="T32" s="71" t="s">
        <v>54</v>
      </c>
      <c r="U32" s="71" t="s">
        <v>54</v>
      </c>
      <c r="V32" s="71" t="s">
        <v>54</v>
      </c>
      <c r="W32" s="71">
        <v>0.42060602002633546</v>
      </c>
      <c r="X32" s="71" t="s">
        <v>54</v>
      </c>
      <c r="Y32" s="71">
        <v>0.4794959615397455</v>
      </c>
      <c r="Z32" s="71" t="s">
        <v>54</v>
      </c>
      <c r="AA32" s="71" t="s">
        <v>54</v>
      </c>
      <c r="AB32" s="71" t="s">
        <v>54</v>
      </c>
      <c r="AC32" s="71">
        <v>0.57913666862197388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3.5877083872302304E-2</v>
      </c>
      <c r="J33" s="65">
        <v>3.1746516016569699E-2</v>
      </c>
      <c r="K33" s="65">
        <v>3.1208295858267249E-2</v>
      </c>
      <c r="L33" s="65">
        <v>2.9170357462069866E-2</v>
      </c>
      <c r="M33" s="65">
        <v>2.790469479441246E-2</v>
      </c>
      <c r="N33" s="65">
        <v>2.7691260270869305E-2</v>
      </c>
      <c r="O33" s="65">
        <v>2.7005078489585256E-2</v>
      </c>
      <c r="P33" s="65">
        <v>2.9627672258779703E-2</v>
      </c>
      <c r="Q33" s="65">
        <v>2.8973662541325104E-2</v>
      </c>
      <c r="R33" s="65">
        <v>2.8727921790055767E-2</v>
      </c>
      <c r="S33" s="65">
        <v>2.8791892853713235E-2</v>
      </c>
      <c r="T33" s="65">
        <v>2.9284989154735024E-2</v>
      </c>
      <c r="U33" s="65">
        <v>1.6994337060791048E-2</v>
      </c>
      <c r="V33" s="65">
        <v>1.8092621239493296E-2</v>
      </c>
      <c r="W33" s="65">
        <v>1.9174974943292712E-2</v>
      </c>
      <c r="X33" s="65">
        <v>2.0085549562953317E-2</v>
      </c>
      <c r="Y33" s="65">
        <v>2.130830972857516E-2</v>
      </c>
      <c r="Z33" s="65">
        <v>2.1184128074112751E-2</v>
      </c>
      <c r="AA33" s="65">
        <v>3.2273388497448201E-2</v>
      </c>
      <c r="AB33" s="65">
        <v>3.2808601962502633E-2</v>
      </c>
      <c r="AC33" s="65">
        <v>3.6690469744794146E-2</v>
      </c>
      <c r="AD33" s="65">
        <v>4.7462542015044303E-2</v>
      </c>
      <c r="AE33" s="65">
        <v>4.6677582130454566E-2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0.12661283752710073</v>
      </c>
      <c r="W37" s="65">
        <v>0.1407012179117014</v>
      </c>
      <c r="X37" s="65">
        <v>0.15427767723660399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2.7532922753162565E-2</v>
      </c>
      <c r="T38" s="67">
        <v>2.8002414978209343E-2</v>
      </c>
      <c r="U38" s="67">
        <v>2.0225964350583381E-2</v>
      </c>
      <c r="V38" s="67">
        <v>2.2270215690124252E-2</v>
      </c>
      <c r="W38" s="67">
        <v>2.9190741408556049E-2</v>
      </c>
      <c r="X38" s="67">
        <v>3.3782816229116948E-2</v>
      </c>
      <c r="Y38" s="67">
        <v>2.2523218406388379E-2</v>
      </c>
      <c r="Z38" s="67">
        <v>3.7357721210337168E-2</v>
      </c>
      <c r="AA38" s="67">
        <v>3.514920114311898E-2</v>
      </c>
      <c r="AB38" s="67">
        <v>4.2761726997103663E-2</v>
      </c>
      <c r="AC38" s="67">
        <v>4.00974220804916E-2</v>
      </c>
      <c r="AD38" s="67">
        <v>4.1590732018947807E-2</v>
      </c>
      <c r="AE38" s="67">
        <v>3.9514629767948617E-2</v>
      </c>
      <c r="AF38" s="67">
        <v>4.5002785966547547E-2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0.16603198781416603</v>
      </c>
      <c r="D39" s="65" t="s">
        <v>54</v>
      </c>
      <c r="E39" s="65">
        <v>0.32701062215477994</v>
      </c>
      <c r="F39" s="65" t="s">
        <v>54</v>
      </c>
      <c r="G39" s="65">
        <v>0.38540899042004428</v>
      </c>
      <c r="H39" s="65" t="s">
        <v>54</v>
      </c>
      <c r="I39" s="65">
        <v>0.4844989185291998</v>
      </c>
      <c r="J39" s="65">
        <v>0.48650568181818177</v>
      </c>
      <c r="K39" s="65">
        <v>0.58350658350658346</v>
      </c>
      <c r="L39" s="65" t="s">
        <v>54</v>
      </c>
      <c r="M39" s="65">
        <v>0.80733333333333335</v>
      </c>
      <c r="N39" s="65" t="s">
        <v>54</v>
      </c>
      <c r="O39" s="65">
        <v>0.85446009389671362</v>
      </c>
      <c r="P39" s="65" t="s">
        <v>54</v>
      </c>
      <c r="Q39" s="65">
        <v>0.89047029702970304</v>
      </c>
      <c r="R39" s="65">
        <v>0.97357604227833217</v>
      </c>
      <c r="S39" s="65">
        <v>0.88433464345873103</v>
      </c>
      <c r="T39" s="65">
        <v>0.91801450083658664</v>
      </c>
      <c r="U39" s="65">
        <v>0.65431348724179828</v>
      </c>
      <c r="V39" s="65" t="s">
        <v>54</v>
      </c>
      <c r="W39" s="65">
        <v>0.83870967741935476</v>
      </c>
      <c r="X39" s="65" t="s">
        <v>54</v>
      </c>
      <c r="Y39" s="65">
        <v>0.74605954465849389</v>
      </c>
      <c r="Z39" s="65" t="s">
        <v>54</v>
      </c>
      <c r="AA39" s="65">
        <v>0.78781163434903045</v>
      </c>
      <c r="AB39" s="65">
        <v>0.75357710651828302</v>
      </c>
      <c r="AC39" s="65">
        <v>0.68835790543975606</v>
      </c>
      <c r="AD39" s="65">
        <v>0.66831194471865751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0.70668808321860177</v>
      </c>
      <c r="N41" s="65">
        <v>0.71207918646586277</v>
      </c>
      <c r="O41" s="65">
        <v>0.76982101143237258</v>
      </c>
      <c r="P41" s="65">
        <v>0.7545777572681126</v>
      </c>
      <c r="Q41" s="65">
        <v>0.79254093482473942</v>
      </c>
      <c r="R41" s="65">
        <v>0.79876949188501123</v>
      </c>
      <c r="S41" s="65">
        <v>0.80453595537714417</v>
      </c>
      <c r="T41" s="65">
        <v>0.81250244688379947</v>
      </c>
      <c r="U41" s="65">
        <v>0.81431922737105078</v>
      </c>
      <c r="V41" s="65">
        <v>0.8195439292251373</v>
      </c>
      <c r="W41" s="65">
        <v>0.81847782844202344</v>
      </c>
      <c r="X41" s="65">
        <v>0.81405920150392153</v>
      </c>
      <c r="Y41" s="65">
        <v>0.81554126638224733</v>
      </c>
      <c r="Z41" s="65">
        <v>0.85661490493366754</v>
      </c>
      <c r="AA41" s="65">
        <v>0.82556701975029756</v>
      </c>
      <c r="AB41" s="65">
        <v>0.82757869908373416</v>
      </c>
      <c r="AC41" s="65">
        <v>0.83350790040699063</v>
      </c>
      <c r="AD41" s="65">
        <v>0.82343175602152752</v>
      </c>
      <c r="AE41" s="65">
        <v>0.82037601107629521</v>
      </c>
      <c r="AF41" s="65">
        <v>0.83640811543250571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3.1076884859023726E-2</v>
      </c>
      <c r="N42" s="67" t="s">
        <v>54</v>
      </c>
      <c r="O42" s="67">
        <v>4.281941011140835E-2</v>
      </c>
      <c r="P42" s="67">
        <v>5.4592404390640829E-2</v>
      </c>
      <c r="Q42" s="67">
        <v>5.8579830682361056E-2</v>
      </c>
      <c r="R42" s="67">
        <v>6.1309506066116196E-2</v>
      </c>
      <c r="S42" s="67">
        <v>6.1898079050737721E-2</v>
      </c>
      <c r="T42" s="67">
        <v>5.8690837784283759E-2</v>
      </c>
      <c r="U42" s="67">
        <v>5.894122786005157E-2</v>
      </c>
      <c r="V42" s="67">
        <v>4.6214099216710186E-2</v>
      </c>
      <c r="W42" s="67">
        <v>4.4008216004150648E-2</v>
      </c>
      <c r="X42" s="67">
        <v>4.2918841725072612E-2</v>
      </c>
      <c r="Y42" s="67">
        <v>4.1585943386072542E-2</v>
      </c>
      <c r="Z42" s="67">
        <v>4.1336828136244494E-2</v>
      </c>
      <c r="AA42" s="67">
        <v>3.8930924291804052E-2</v>
      </c>
      <c r="AB42" s="67">
        <v>4.0955869306227979E-2</v>
      </c>
      <c r="AC42" s="67">
        <v>4.4171763963707658E-2</v>
      </c>
      <c r="AD42" s="67">
        <v>4.2346051788818742E-2</v>
      </c>
      <c r="AE42" s="67">
        <v>2.8385494712505888E-2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0.35157813449105579</v>
      </c>
      <c r="J43" s="65">
        <v>0.33086919695883804</v>
      </c>
      <c r="K43" s="65">
        <v>0.34677137441224981</v>
      </c>
      <c r="L43" s="65">
        <v>0.44553440702781844</v>
      </c>
      <c r="M43" s="65">
        <v>0.51493939113537524</v>
      </c>
      <c r="N43" s="65">
        <v>0.53148614609571787</v>
      </c>
      <c r="O43" s="65">
        <v>0.55814058140581402</v>
      </c>
      <c r="P43" s="65">
        <v>0.59210207257769409</v>
      </c>
      <c r="Q43" s="65">
        <v>0.67586176689588728</v>
      </c>
      <c r="R43" s="65">
        <v>0.74997089024111507</v>
      </c>
      <c r="S43" s="65">
        <v>0.78787917372278893</v>
      </c>
      <c r="T43" s="65">
        <v>0.82870518363982026</v>
      </c>
      <c r="U43" s="65">
        <v>0.88781894324456678</v>
      </c>
      <c r="V43" s="65">
        <v>0.94108052328484415</v>
      </c>
      <c r="W43" s="65">
        <v>1.0218579903369824</v>
      </c>
      <c r="X43" s="65">
        <v>1.1059435459310434</v>
      </c>
      <c r="Y43" s="65">
        <v>1.1141529048119718</v>
      </c>
      <c r="Z43" s="65">
        <v>1.1769921072548384</v>
      </c>
      <c r="AA43" s="65">
        <v>1.2141708400661633</v>
      </c>
      <c r="AB43" s="65">
        <v>1.2167131784119867</v>
      </c>
      <c r="AC43" s="65">
        <v>1.2848253307789022</v>
      </c>
      <c r="AD43" s="65">
        <v>1.3728865375939991</v>
      </c>
      <c r="AE43" s="65">
        <v>1.4285008498416454</v>
      </c>
      <c r="AF43" s="65">
        <v>1.4908992242875674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2.7491408934707907E-2</v>
      </c>
      <c r="P46" s="67">
        <v>6.2315838681523072E-2</v>
      </c>
      <c r="Q46" s="67">
        <v>6.9894957631075491E-2</v>
      </c>
      <c r="R46" s="67">
        <v>4.3886506502134853E-2</v>
      </c>
      <c r="S46" s="67">
        <v>4.6290580847366133E-2</v>
      </c>
      <c r="T46" s="67">
        <v>3.2611482820165565E-2</v>
      </c>
      <c r="U46" s="67">
        <v>4.1818985594277595E-2</v>
      </c>
      <c r="V46" s="67">
        <v>2.7598181155593569E-2</v>
      </c>
      <c r="W46" s="67">
        <v>2.9275172281244991E-2</v>
      </c>
      <c r="X46" s="67">
        <v>1.6988029867963255E-2</v>
      </c>
      <c r="Y46" s="67">
        <v>1.7451372849495321E-2</v>
      </c>
      <c r="Z46" s="67">
        <v>2.1326817627676097E-2</v>
      </c>
      <c r="AA46" s="67">
        <v>2.3740436816418672E-2</v>
      </c>
      <c r="AB46" s="67">
        <v>3.3999348680361183E-2</v>
      </c>
      <c r="AC46" s="67">
        <v>3.5239463494177233E-2</v>
      </c>
      <c r="AD46" s="67">
        <v>3.5882010232341471E-2</v>
      </c>
      <c r="AE46" s="67">
        <v>4.0143483499676814E-2</v>
      </c>
      <c r="AF46" s="67">
        <v>5.0308401690767751E-2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0.42068627450980395</v>
      </c>
      <c r="F47" s="65" t="s">
        <v>54</v>
      </c>
      <c r="G47" s="65">
        <v>0.4777935606060606</v>
      </c>
      <c r="H47" s="65" t="s">
        <v>54</v>
      </c>
      <c r="I47" s="65">
        <v>0.55929761368752817</v>
      </c>
      <c r="J47" s="65" t="s">
        <v>54</v>
      </c>
      <c r="K47" s="65">
        <v>0.54871794871794866</v>
      </c>
      <c r="L47" s="65" t="s">
        <v>54</v>
      </c>
      <c r="M47" s="65">
        <v>0.65882606819162715</v>
      </c>
      <c r="N47" s="65" t="s">
        <v>54</v>
      </c>
      <c r="O47" s="65">
        <v>0.64424507658643326</v>
      </c>
      <c r="P47" s="65">
        <v>0.62657068062827226</v>
      </c>
      <c r="Q47" s="65">
        <v>0.60051746442432086</v>
      </c>
      <c r="R47" s="65" t="s">
        <v>54</v>
      </c>
      <c r="S47" s="65">
        <v>0.64457831325301207</v>
      </c>
      <c r="T47" s="65">
        <v>0.68439688715953306</v>
      </c>
      <c r="U47" s="65">
        <v>0.68249316139116833</v>
      </c>
      <c r="V47" s="65">
        <v>0.66931818181818181</v>
      </c>
      <c r="W47" s="65">
        <v>0.67829277713402858</v>
      </c>
      <c r="X47" s="65">
        <v>0.70514761544284632</v>
      </c>
      <c r="Y47" s="65">
        <v>0.70572604790419158</v>
      </c>
      <c r="Z47" s="65">
        <v>0.75511111111111118</v>
      </c>
      <c r="AA47" s="65">
        <v>0.78250922509225085</v>
      </c>
      <c r="AB47" s="65">
        <v>0.83595877806404129</v>
      </c>
      <c r="AC47" s="65">
        <v>0.88857350800582247</v>
      </c>
      <c r="AD47" s="65">
        <v>0.90766475644699141</v>
      </c>
      <c r="AE47" s="65">
        <v>0.93272214386459806</v>
      </c>
      <c r="AF47" s="65">
        <v>0.97696991404011468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>
        <v>0.12443031902134806</v>
      </c>
      <c r="J48" s="67" t="s">
        <v>54</v>
      </c>
      <c r="K48" s="67">
        <v>0.15170928057146096</v>
      </c>
      <c r="L48" s="67" t="s">
        <v>54</v>
      </c>
      <c r="M48" s="67">
        <v>0.17635658914728683</v>
      </c>
      <c r="N48" s="67" t="s">
        <v>54</v>
      </c>
      <c r="O48" s="67">
        <v>0.28158183815452215</v>
      </c>
      <c r="P48" s="67" t="s">
        <v>54</v>
      </c>
      <c r="Q48" s="67">
        <v>0.23898576771749164</v>
      </c>
      <c r="R48" s="67" t="s">
        <v>54</v>
      </c>
      <c r="S48" s="67">
        <v>0.33850493653032443</v>
      </c>
      <c r="T48" s="67" t="s">
        <v>54</v>
      </c>
      <c r="U48" s="67">
        <v>0.38393107968910944</v>
      </c>
      <c r="V48" s="67" t="s">
        <v>54</v>
      </c>
      <c r="W48" s="67">
        <v>0.32998762546404509</v>
      </c>
      <c r="X48" s="67" t="s">
        <v>54</v>
      </c>
      <c r="Y48" s="67">
        <v>0.34886841399051793</v>
      </c>
      <c r="Z48" s="67" t="s">
        <v>54</v>
      </c>
      <c r="AA48" s="67">
        <v>0.39700975630358581</v>
      </c>
      <c r="AB48" s="67" t="s">
        <v>54</v>
      </c>
      <c r="AC48" s="67">
        <v>0.42602633617350893</v>
      </c>
      <c r="AD48" s="67">
        <v>0.45717768972874123</v>
      </c>
      <c r="AE48" s="67">
        <v>0.48669087641795516</v>
      </c>
      <c r="AF48" s="67">
        <v>0.55722723726735757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0.44039066776135743</v>
      </c>
      <c r="K49" s="65">
        <v>0.41394550798315988</v>
      </c>
      <c r="L49" s="65">
        <v>0.41131089595819886</v>
      </c>
      <c r="M49" s="65">
        <v>0.40129293797890148</v>
      </c>
      <c r="N49" s="65">
        <v>0.37952864579426637</v>
      </c>
      <c r="O49" s="65">
        <v>0.37418712974268531</v>
      </c>
      <c r="P49" s="65">
        <v>0.35528156983912418</v>
      </c>
      <c r="Q49" s="65">
        <v>0.32403898213318894</v>
      </c>
      <c r="R49" s="65">
        <v>0.31618499616880397</v>
      </c>
      <c r="S49" s="65">
        <v>0.31034619188921858</v>
      </c>
      <c r="T49" s="65">
        <v>0.29516921820204783</v>
      </c>
      <c r="U49" s="65">
        <v>0.29054603083129232</v>
      </c>
      <c r="V49" s="65">
        <v>0.28281665570394943</v>
      </c>
      <c r="W49" s="65">
        <v>0.28534230915788139</v>
      </c>
      <c r="X49" s="65">
        <v>0.26876091970088756</v>
      </c>
      <c r="Y49" s="65">
        <v>0.27137314227283549</v>
      </c>
      <c r="Z49" s="65">
        <v>0.2744237408965739</v>
      </c>
      <c r="AA49" s="65">
        <v>0.27355647021949636</v>
      </c>
      <c r="AB49" s="65">
        <v>0.26417466405421758</v>
      </c>
      <c r="AC49" s="65">
        <v>0.2593819552995642</v>
      </c>
      <c r="AD49" s="65">
        <v>0.23924110243328489</v>
      </c>
      <c r="AE49" s="65">
        <v>0.26083065384263593</v>
      </c>
      <c r="AF49" s="65">
        <v>0.25280236823841024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2.0256008715190302E-2</v>
      </c>
      <c r="R50" s="67">
        <v>9.9254775619121993E-3</v>
      </c>
      <c r="S50" s="67">
        <v>9.9541791752251543E-3</v>
      </c>
      <c r="T50" s="67">
        <v>9.8102377884502767E-3</v>
      </c>
      <c r="U50" s="67">
        <v>1.1218937566612441E-2</v>
      </c>
      <c r="V50" s="67">
        <v>1.3529634263435071E-2</v>
      </c>
      <c r="W50" s="67">
        <v>2.4100187924084408E-2</v>
      </c>
      <c r="X50" s="67">
        <v>1.7012106949445688E-2</v>
      </c>
      <c r="Y50" s="67" t="s">
        <v>54</v>
      </c>
      <c r="Z50" s="67" t="s">
        <v>54</v>
      </c>
      <c r="AA50" s="67">
        <v>4.8149340199549404E-2</v>
      </c>
      <c r="AB50" s="67">
        <v>4.7406581148912441E-2</v>
      </c>
      <c r="AC50" s="67">
        <v>5.0103407524128417E-2</v>
      </c>
      <c r="AD50" s="67">
        <v>5.9265452667560156E-2</v>
      </c>
      <c r="AE50" s="67">
        <v>6.6781378223254362E-2</v>
      </c>
      <c r="AF50" s="67">
        <v>7.395149195842167E-2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0.28307511851815648</v>
      </c>
      <c r="J51" s="65">
        <v>0.32496168487665006</v>
      </c>
      <c r="K51" s="65">
        <v>0.36371569863279357</v>
      </c>
      <c r="L51" s="65">
        <v>0.46810372622173091</v>
      </c>
      <c r="M51" s="65">
        <v>0.47406725011515427</v>
      </c>
      <c r="N51" s="65">
        <v>0.49187654206042558</v>
      </c>
      <c r="O51" s="65">
        <v>0.56425627575871118</v>
      </c>
      <c r="P51" s="65">
        <v>0.63758723828514463</v>
      </c>
      <c r="Q51" s="65">
        <v>0.68813310918574067</v>
      </c>
      <c r="R51" s="65">
        <v>0.67174165631635874</v>
      </c>
      <c r="S51" s="65">
        <v>0.65138420975538303</v>
      </c>
      <c r="T51" s="65">
        <v>0.61475409836065564</v>
      </c>
      <c r="U51" s="65">
        <v>0.58060200668896322</v>
      </c>
      <c r="V51" s="65">
        <v>0.57542097298689587</v>
      </c>
      <c r="W51" s="65">
        <v>0.58225181973052498</v>
      </c>
      <c r="X51" s="65">
        <v>0.55337145580176317</v>
      </c>
      <c r="Y51" s="65">
        <v>0.56517259144770726</v>
      </c>
      <c r="Z51" s="65">
        <v>0.54772482684400781</v>
      </c>
      <c r="AA51" s="65">
        <v>0.57015480553580222</v>
      </c>
      <c r="AB51" s="65">
        <v>0.5583567014238654</v>
      </c>
      <c r="AC51" s="65">
        <v>0.55554041532675646</v>
      </c>
      <c r="AD51" s="65">
        <v>0.56912888984602128</v>
      </c>
      <c r="AE51" s="65">
        <v>0.6149618159236846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>
        <v>0.66849537742558163</v>
      </c>
      <c r="U52" s="67">
        <v>0.70261070162606198</v>
      </c>
      <c r="V52" s="67">
        <v>0.67192893113789398</v>
      </c>
      <c r="W52" s="67">
        <v>0.70547853671231531</v>
      </c>
      <c r="X52" s="67">
        <v>0.69359050527101151</v>
      </c>
      <c r="Y52" s="67">
        <v>0.69364161849710981</v>
      </c>
      <c r="Z52" s="67">
        <v>0.71374223131981718</v>
      </c>
      <c r="AA52" s="67">
        <v>0.71192052980132448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0.34548462606219238</v>
      </c>
      <c r="I54" s="67" t="s">
        <v>54</v>
      </c>
      <c r="J54" s="67" t="s">
        <v>54</v>
      </c>
      <c r="K54" s="67" t="s">
        <v>54</v>
      </c>
      <c r="L54" s="67">
        <v>0.43388640381521659</v>
      </c>
      <c r="M54" s="67" t="s">
        <v>54</v>
      </c>
      <c r="N54" s="67" t="s">
        <v>54</v>
      </c>
      <c r="O54" s="67" t="s">
        <v>54</v>
      </c>
      <c r="P54" s="67">
        <v>0.33940445636957534</v>
      </c>
      <c r="Q54" s="67" t="s">
        <v>54</v>
      </c>
      <c r="R54" s="67" t="s">
        <v>54</v>
      </c>
      <c r="S54" s="67" t="s">
        <v>54</v>
      </c>
      <c r="T54" s="67">
        <v>0.25261562948208965</v>
      </c>
      <c r="U54" s="67" t="s">
        <v>54</v>
      </c>
      <c r="V54" s="67" t="s">
        <v>54</v>
      </c>
      <c r="W54" s="67" t="s">
        <v>54</v>
      </c>
      <c r="X54" s="67">
        <v>0.38260743203824366</v>
      </c>
      <c r="Y54" s="67" t="s">
        <v>54</v>
      </c>
      <c r="Z54" s="67" t="s">
        <v>54</v>
      </c>
      <c r="AA54" s="67">
        <v>0.48594143882101992</v>
      </c>
      <c r="AB54" s="67" t="s">
        <v>54</v>
      </c>
      <c r="AC54" s="67">
        <v>0.46168118023760357</v>
      </c>
      <c r="AD54" s="67" t="s">
        <v>54</v>
      </c>
      <c r="AE54" s="67">
        <v>0.50135934281116412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0.33479384217892127</v>
      </c>
      <c r="K55" s="65">
        <v>0.37331912626531699</v>
      </c>
      <c r="L55" s="65">
        <v>0.38526700912443368</v>
      </c>
      <c r="M55" s="65">
        <v>0.41314572542896727</v>
      </c>
      <c r="N55" s="65">
        <v>0.45326907586206894</v>
      </c>
      <c r="O55" s="65">
        <v>0.4882787824401964</v>
      </c>
      <c r="P55" s="65">
        <v>0.53177799229511558</v>
      </c>
      <c r="Q55" s="65">
        <v>0.57232544925568296</v>
      </c>
      <c r="R55" s="65">
        <v>0.62791666637325683</v>
      </c>
      <c r="S55" s="65">
        <v>0.68550517058480664</v>
      </c>
      <c r="T55" s="65">
        <v>0.72428140987215228</v>
      </c>
      <c r="U55" s="65">
        <v>0.80342127981321132</v>
      </c>
      <c r="V55" s="65">
        <v>0.86704228758219759</v>
      </c>
      <c r="W55" s="65">
        <v>0.92025265219908492</v>
      </c>
      <c r="X55" s="65">
        <v>0.95309984309392259</v>
      </c>
      <c r="Y55" s="65">
        <v>0.96544930637366655</v>
      </c>
      <c r="Z55" s="65">
        <v>0.985837063633902</v>
      </c>
      <c r="AA55" s="65">
        <v>0.9988104804429363</v>
      </c>
      <c r="AB55" s="65">
        <v>1.0111836407841484</v>
      </c>
      <c r="AC55" s="65">
        <v>1.0295168950960185</v>
      </c>
      <c r="AD55" s="65">
        <v>1.0628009951397586</v>
      </c>
      <c r="AE55" s="65">
        <v>1.1014787698899999</v>
      </c>
      <c r="AF55" s="65">
        <v>1.1421547734127262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1.6015386117270596E-2</v>
      </c>
      <c r="I56" s="67">
        <v>2.3115637206207063E-2</v>
      </c>
      <c r="J56" s="67">
        <v>2.2446743688449344E-2</v>
      </c>
      <c r="K56" s="67">
        <v>2.3969830866225134E-2</v>
      </c>
      <c r="L56" s="67">
        <v>2.6754794394037534E-2</v>
      </c>
      <c r="M56" s="67">
        <v>2.6636987753228057E-2</v>
      </c>
      <c r="N56" s="67">
        <v>2.7985856723576483E-2</v>
      </c>
      <c r="O56" s="67">
        <v>3.2552919472139473E-2</v>
      </c>
      <c r="P56" s="67">
        <v>3.5880625196685195E-2</v>
      </c>
      <c r="Q56" s="67">
        <v>5.6195802760531578E-2</v>
      </c>
      <c r="R56" s="67">
        <v>6.8721956138139653E-2</v>
      </c>
      <c r="S56" s="67">
        <v>8.4682224428997019E-2</v>
      </c>
      <c r="T56" s="67">
        <v>9.9829956760433353E-2</v>
      </c>
      <c r="U56" s="67">
        <v>0.11867499032133179</v>
      </c>
      <c r="V56" s="67">
        <v>0.13576309794988611</v>
      </c>
      <c r="W56" s="67">
        <v>0.15060127530277745</v>
      </c>
      <c r="X56" s="67">
        <v>0.16299983407997345</v>
      </c>
      <c r="Y56" s="67">
        <v>0.18405440309952376</v>
      </c>
      <c r="Z56" s="67">
        <v>0.18822221355284202</v>
      </c>
      <c r="AA56" s="67">
        <v>0.19395746296999622</v>
      </c>
      <c r="AB56" s="67">
        <v>0.22138105325751664</v>
      </c>
      <c r="AC56" s="67">
        <v>0.25370536193989751</v>
      </c>
      <c r="AD56" s="67">
        <v>0.29850437102833266</v>
      </c>
      <c r="AE56" s="67">
        <v>0.33681407649958617</v>
      </c>
      <c r="AF56" s="67">
        <v>0.40364209342967794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 t="s">
        <v>54</v>
      </c>
      <c r="L57" s="65" t="s">
        <v>54</v>
      </c>
      <c r="M57" s="65" t="s">
        <v>54</v>
      </c>
      <c r="N57" s="65" t="s">
        <v>54</v>
      </c>
      <c r="O57" s="65" t="s">
        <v>54</v>
      </c>
      <c r="P57" s="65" t="s">
        <v>54</v>
      </c>
      <c r="Q57" s="65">
        <v>0.33154381489748103</v>
      </c>
      <c r="R57" s="65">
        <v>0.32871433228668007</v>
      </c>
      <c r="S57" s="65">
        <v>0.31130376769564339</v>
      </c>
      <c r="T57" s="65">
        <v>0.29665244569252996</v>
      </c>
      <c r="U57" s="65">
        <v>0.29603523322460151</v>
      </c>
      <c r="V57" s="65">
        <v>0.30854452576222585</v>
      </c>
      <c r="W57" s="65">
        <v>0.36975948526783431</v>
      </c>
      <c r="X57" s="65">
        <v>0.38225854793680941</v>
      </c>
      <c r="Y57" s="65">
        <v>0.41170635581090342</v>
      </c>
      <c r="Z57" s="65">
        <v>0.43538248922851797</v>
      </c>
      <c r="AA57" s="65">
        <v>0.43598210004794624</v>
      </c>
      <c r="AB57" s="65">
        <v>0.44691025128129208</v>
      </c>
      <c r="AC57" s="65">
        <v>0.48600445412068544</v>
      </c>
      <c r="AD57" s="65">
        <v>0.51158955706932152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3.2490000000000001</v>
      </c>
      <c r="K5" s="12">
        <v>3.4289999999999998</v>
      </c>
      <c r="L5" s="12">
        <v>3.45</v>
      </c>
      <c r="M5" s="12">
        <v>3.7839999999999998</v>
      </c>
      <c r="N5" s="12">
        <v>3.8620000000000001</v>
      </c>
      <c r="O5" s="12">
        <v>3.8730000000000002</v>
      </c>
      <c r="P5" s="12">
        <v>3.8439999999999999</v>
      </c>
      <c r="Q5" s="12">
        <v>4.08</v>
      </c>
      <c r="R5" s="12">
        <v>4.2039999999999997</v>
      </c>
      <c r="S5" s="12">
        <v>4.4080000000000004</v>
      </c>
      <c r="T5" s="12">
        <v>5.2149999999999999</v>
      </c>
      <c r="U5" s="12">
        <v>5.26</v>
      </c>
      <c r="V5" s="12">
        <v>6.5010000000000003</v>
      </c>
      <c r="W5" s="12">
        <v>7.39</v>
      </c>
      <c r="X5" s="12" t="s">
        <v>54</v>
      </c>
      <c r="Y5" s="12">
        <v>7.5720000000000001</v>
      </c>
      <c r="Z5" s="12" t="s">
        <v>54</v>
      </c>
      <c r="AA5" s="12">
        <v>10.029999999999999</v>
      </c>
      <c r="AB5" s="12" t="s">
        <v>54</v>
      </c>
      <c r="AC5" s="12">
        <v>11.706</v>
      </c>
      <c r="AD5" s="12" t="s">
        <v>54</v>
      </c>
      <c r="AE5" s="12">
        <v>12.46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3.1309999999999998</v>
      </c>
      <c r="F6" s="23">
        <v>1.012</v>
      </c>
      <c r="G6" s="23">
        <v>0.97399999999999998</v>
      </c>
      <c r="H6" s="23">
        <v>0.88300000000000001</v>
      </c>
      <c r="I6" s="23">
        <v>0.99399999999999999</v>
      </c>
      <c r="J6" s="23">
        <v>0.93</v>
      </c>
      <c r="K6" s="23">
        <v>0.63700000000000001</v>
      </c>
      <c r="L6" s="23">
        <v>0.60499999999999998</v>
      </c>
      <c r="M6" s="23">
        <v>0.57199999999999995</v>
      </c>
      <c r="N6" s="23">
        <v>0.54800000000000004</v>
      </c>
      <c r="O6" s="23">
        <v>0.65800000000000003</v>
      </c>
      <c r="P6" s="23">
        <v>0.65200000000000002</v>
      </c>
      <c r="Q6" s="23">
        <v>0.61099999999999999</v>
      </c>
      <c r="R6" s="23">
        <v>0.55100000000000005</v>
      </c>
      <c r="S6" s="23">
        <v>0.61199999999999999</v>
      </c>
      <c r="T6" s="23">
        <v>0.72299999999999998</v>
      </c>
      <c r="U6" s="23">
        <v>0.878</v>
      </c>
      <c r="V6" s="23">
        <v>0.73099999999999998</v>
      </c>
      <c r="W6" s="23">
        <v>0.78600000000000003</v>
      </c>
      <c r="X6" s="23">
        <v>1.022</v>
      </c>
      <c r="Y6" s="23">
        <v>1.365</v>
      </c>
      <c r="Z6" s="23">
        <v>1.571</v>
      </c>
      <c r="AA6" s="23">
        <v>2.4249999999999998</v>
      </c>
      <c r="AB6" s="23">
        <v>2.843</v>
      </c>
      <c r="AC6" s="23">
        <v>2.859</v>
      </c>
      <c r="AD6" s="23">
        <v>3.2229999999999999</v>
      </c>
      <c r="AE6" s="23">
        <v>3.5150000000000001</v>
      </c>
      <c r="AF6" s="23">
        <v>3.3980000000000001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1.5589999999999999</v>
      </c>
      <c r="L7" s="16">
        <v>1.7769999999999999</v>
      </c>
      <c r="M7" s="16">
        <v>1.7410000000000001</v>
      </c>
      <c r="N7" s="16">
        <v>1.9259999999999999</v>
      </c>
      <c r="O7" s="16">
        <v>2.0299999999999998</v>
      </c>
      <c r="P7" s="16">
        <v>2.258</v>
      </c>
      <c r="Q7" s="16">
        <v>1.6220000000000001</v>
      </c>
      <c r="R7" s="16">
        <v>1.5940000000000001</v>
      </c>
      <c r="S7" s="16">
        <v>1.7769999999999999</v>
      </c>
      <c r="T7" s="16">
        <v>2.0049999999999999</v>
      </c>
      <c r="U7" s="16">
        <v>1.9730000000000001</v>
      </c>
      <c r="V7" s="16">
        <v>1.9670000000000001</v>
      </c>
      <c r="W7" s="16">
        <v>2.198</v>
      </c>
      <c r="X7" s="16">
        <v>2.4060000000000001</v>
      </c>
      <c r="Y7" s="16">
        <v>2.6619999999999999</v>
      </c>
      <c r="Z7" s="16">
        <v>2.9750000000000001</v>
      </c>
      <c r="AA7" s="16">
        <v>2.887</v>
      </c>
      <c r="AB7" s="16">
        <v>2.8610000000000002</v>
      </c>
      <c r="AC7" s="16">
        <v>2.99</v>
      </c>
      <c r="AD7" s="16">
        <v>3.1549999999999998</v>
      </c>
      <c r="AE7" s="16">
        <v>3.407</v>
      </c>
      <c r="AF7" s="16">
        <v>3.6389999999999998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2.1800000000000002</v>
      </c>
      <c r="K8" s="23">
        <v>2.5310000000000001</v>
      </c>
      <c r="L8" s="23" t="s">
        <v>54</v>
      </c>
      <c r="M8" s="23">
        <v>2.7789999999999999</v>
      </c>
      <c r="N8" s="23">
        <v>4.423</v>
      </c>
      <c r="O8" s="23">
        <v>4.5410000000000004</v>
      </c>
      <c r="P8" s="23" t="s">
        <v>54</v>
      </c>
      <c r="Q8" s="23">
        <v>6.048</v>
      </c>
      <c r="R8" s="23" t="s">
        <v>54</v>
      </c>
      <c r="S8" s="23">
        <v>5.9880000000000004</v>
      </c>
      <c r="T8" s="23" t="s">
        <v>54</v>
      </c>
      <c r="U8" s="23">
        <v>6.915</v>
      </c>
      <c r="V8" s="23">
        <v>7.08</v>
      </c>
      <c r="W8" s="23">
        <v>7.7560000000000002</v>
      </c>
      <c r="X8" s="23">
        <v>8.1590000000000007</v>
      </c>
      <c r="Y8" s="23">
        <v>7.5140000000000002</v>
      </c>
      <c r="Z8" s="23" t="s">
        <v>54</v>
      </c>
      <c r="AA8" s="23">
        <v>7.2539999999999996</v>
      </c>
      <c r="AB8" s="23" t="s">
        <v>54</v>
      </c>
      <c r="AC8" s="23">
        <v>8.6679999999999993</v>
      </c>
      <c r="AD8" s="23" t="s">
        <v>54</v>
      </c>
      <c r="AE8" s="23">
        <v>7.9210000000000003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0.14499999999999999</v>
      </c>
      <c r="K9" s="12">
        <v>0.23200000000000001</v>
      </c>
      <c r="L9" s="12">
        <v>0.16400000000000001</v>
      </c>
      <c r="M9" s="12">
        <v>0.19</v>
      </c>
      <c r="N9" s="12">
        <v>0.17</v>
      </c>
      <c r="O9" s="12">
        <v>0.22600000000000001</v>
      </c>
      <c r="P9" s="12">
        <v>0.26400000000000001</v>
      </c>
      <c r="Q9" s="12">
        <v>0.33800000000000002</v>
      </c>
      <c r="R9" s="12">
        <v>0.35799999999999998</v>
      </c>
      <c r="S9" s="12">
        <v>0.52700000000000002</v>
      </c>
      <c r="T9" s="12">
        <v>0.495</v>
      </c>
      <c r="U9" s="12">
        <v>0.57799999999999996</v>
      </c>
      <c r="V9" s="12">
        <v>0.58399999999999996</v>
      </c>
      <c r="W9" s="12">
        <v>0.69499999999999995</v>
      </c>
      <c r="X9" s="12">
        <v>0.61599999999999999</v>
      </c>
      <c r="Y9" s="12">
        <v>0.56100000000000005</v>
      </c>
      <c r="Z9" s="12">
        <v>0.61599999999999999</v>
      </c>
      <c r="AA9" s="12">
        <v>0.498</v>
      </c>
      <c r="AB9" s="12">
        <v>0.47399999999999998</v>
      </c>
      <c r="AC9" s="12">
        <v>0.55300000000000005</v>
      </c>
      <c r="AD9" s="12">
        <v>0.58399999999999996</v>
      </c>
      <c r="AE9" s="12">
        <v>0.69099999999999995</v>
      </c>
      <c r="AF9" s="12">
        <v>0.81899999999999995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4.6189999999999998</v>
      </c>
      <c r="Q10" s="23">
        <v>4.63</v>
      </c>
      <c r="R10" s="23">
        <v>4.8490000000000002</v>
      </c>
      <c r="S10" s="23">
        <v>4.6059999999999999</v>
      </c>
      <c r="T10" s="23">
        <v>4.6109999999999998</v>
      </c>
      <c r="U10" s="23">
        <v>4.7759999999999998</v>
      </c>
      <c r="V10" s="23">
        <v>4.5910000000000002</v>
      </c>
      <c r="W10" s="23">
        <v>4.702</v>
      </c>
      <c r="X10" s="23">
        <v>4.4450000000000003</v>
      </c>
      <c r="Y10" s="23">
        <v>4.4649999999999999</v>
      </c>
      <c r="Z10" s="23">
        <v>4.54</v>
      </c>
      <c r="AA10" s="23">
        <v>4.8490000000000002</v>
      </c>
      <c r="AB10" s="23">
        <v>4.7489999999999997</v>
      </c>
      <c r="AC10" s="23">
        <v>4.5650000000000004</v>
      </c>
      <c r="AD10" s="23">
        <v>4.8840000000000003</v>
      </c>
      <c r="AE10" s="23">
        <v>5.258</v>
      </c>
      <c r="AF10" s="23">
        <v>5.7919999999999998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17.786999999999999</v>
      </c>
      <c r="M11" s="12">
        <v>19.013999999999999</v>
      </c>
      <c r="N11" s="12">
        <v>21.273</v>
      </c>
      <c r="O11" s="12">
        <v>21.812999999999999</v>
      </c>
      <c r="P11" s="12">
        <v>23.687999999999999</v>
      </c>
      <c r="Q11" s="12">
        <v>22.747</v>
      </c>
      <c r="R11" s="12">
        <v>25.265999999999998</v>
      </c>
      <c r="S11" s="12">
        <v>28.577999999999999</v>
      </c>
      <c r="T11" s="12">
        <v>29.527000000000001</v>
      </c>
      <c r="U11" s="12">
        <v>31.088000000000001</v>
      </c>
      <c r="V11" s="12">
        <v>35.704999999999998</v>
      </c>
      <c r="W11" s="12">
        <v>38.698999999999998</v>
      </c>
      <c r="X11" s="12">
        <v>42.243000000000002</v>
      </c>
      <c r="Y11" s="12">
        <v>43.762</v>
      </c>
      <c r="Z11" s="12">
        <v>44.749000000000002</v>
      </c>
      <c r="AA11" s="12" t="s">
        <v>54</v>
      </c>
      <c r="AB11" s="12">
        <v>48.597000000000001</v>
      </c>
      <c r="AC11" s="12">
        <v>54.655999999999999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0.43</v>
      </c>
      <c r="O12" s="23">
        <v>0.374</v>
      </c>
      <c r="P12" s="23">
        <v>0.47799999999999998</v>
      </c>
      <c r="Q12" s="23">
        <v>0.33300000000000002</v>
      </c>
      <c r="R12" s="23">
        <v>0.311</v>
      </c>
      <c r="S12" s="23">
        <v>0.38300000000000001</v>
      </c>
      <c r="T12" s="23">
        <v>0.56100000000000005</v>
      </c>
      <c r="U12" s="23">
        <v>0.61899999999999999</v>
      </c>
      <c r="V12" s="23">
        <v>0.58299999999999996</v>
      </c>
      <c r="W12" s="23">
        <v>0.52800000000000002</v>
      </c>
      <c r="X12" s="23">
        <v>0.58599999999999997</v>
      </c>
      <c r="Y12" s="23">
        <v>0.48899999999999999</v>
      </c>
      <c r="Z12" s="23">
        <v>0.497</v>
      </c>
      <c r="AA12" s="23">
        <v>0.54500000000000004</v>
      </c>
      <c r="AB12" s="23">
        <v>0.72899999999999998</v>
      </c>
      <c r="AC12" s="23">
        <v>0.68500000000000005</v>
      </c>
      <c r="AD12" s="23">
        <v>0.74099999999999999</v>
      </c>
      <c r="AE12" s="23">
        <v>0.83299999999999996</v>
      </c>
      <c r="AF12" s="23">
        <v>0.85899999999999999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1.405</v>
      </c>
      <c r="N13" s="12">
        <v>1.321</v>
      </c>
      <c r="O13" s="12">
        <v>1.341</v>
      </c>
      <c r="P13" s="12">
        <v>1.47</v>
      </c>
      <c r="Q13" s="12">
        <v>1.5569999999999999</v>
      </c>
      <c r="R13" s="12">
        <v>1.7430000000000001</v>
      </c>
      <c r="S13" s="12">
        <v>1.929</v>
      </c>
      <c r="T13" s="12">
        <v>2.0699999999999998</v>
      </c>
      <c r="U13" s="12">
        <v>2.31</v>
      </c>
      <c r="V13" s="12">
        <v>2.3559999999999999</v>
      </c>
      <c r="W13" s="12">
        <v>2.37</v>
      </c>
      <c r="X13" s="12" t="s">
        <v>54</v>
      </c>
      <c r="Y13" s="12">
        <v>3.11</v>
      </c>
      <c r="Z13" s="12" t="s">
        <v>54</v>
      </c>
      <c r="AA13" s="12">
        <v>3.41</v>
      </c>
      <c r="AB13" s="12" t="s">
        <v>54</v>
      </c>
      <c r="AC13" s="12">
        <v>3.952</v>
      </c>
      <c r="AD13" s="12" t="s">
        <v>54</v>
      </c>
      <c r="AE13" s="12">
        <v>4.5389999999999997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5.3410000000000002</v>
      </c>
      <c r="K14" s="23">
        <v>5.1609999999999996</v>
      </c>
      <c r="L14" s="23">
        <v>5.49</v>
      </c>
      <c r="M14" s="23">
        <v>5.5730000000000004</v>
      </c>
      <c r="N14" s="23">
        <v>6.11</v>
      </c>
      <c r="O14" s="23">
        <v>5.8719999999999999</v>
      </c>
      <c r="P14" s="23">
        <v>6.165</v>
      </c>
      <c r="Q14" s="23">
        <v>6.3920000000000003</v>
      </c>
      <c r="R14" s="23">
        <v>6.9039999999999999</v>
      </c>
      <c r="S14" s="23">
        <v>8.3800000000000008</v>
      </c>
      <c r="T14" s="23">
        <v>8.9410000000000007</v>
      </c>
      <c r="U14" s="23">
        <v>9.4930000000000003</v>
      </c>
      <c r="V14" s="23">
        <v>9.3940000000000001</v>
      </c>
      <c r="W14" s="23">
        <v>9.9269999999999996</v>
      </c>
      <c r="X14" s="23">
        <v>10.795999999999999</v>
      </c>
      <c r="Y14" s="23">
        <v>11.315</v>
      </c>
      <c r="Z14" s="23">
        <v>12.106</v>
      </c>
      <c r="AA14" s="23">
        <v>14.337</v>
      </c>
      <c r="AB14" s="23">
        <v>16.143000000000001</v>
      </c>
      <c r="AC14" s="23">
        <v>17.664999999999999</v>
      </c>
      <c r="AD14" s="23">
        <v>20.972000000000001</v>
      </c>
      <c r="AE14" s="23">
        <v>23.341000000000001</v>
      </c>
      <c r="AF14" s="23">
        <v>22.603999999999999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2.5999999999999999E-2</v>
      </c>
      <c r="K15" s="12">
        <v>3.9E-2</v>
      </c>
      <c r="L15" s="12">
        <v>5.3999999999999999E-2</v>
      </c>
      <c r="M15" s="12">
        <v>6.5000000000000002E-2</v>
      </c>
      <c r="N15" s="12">
        <v>7.0000000000000007E-2</v>
      </c>
      <c r="O15" s="12">
        <v>5.7000000000000002E-2</v>
      </c>
      <c r="P15" s="12">
        <v>5.8000000000000003E-2</v>
      </c>
      <c r="Q15" s="12">
        <v>7.0999999999999994E-2</v>
      </c>
      <c r="R15" s="12">
        <v>7.5999999999999998E-2</v>
      </c>
      <c r="S15" s="12">
        <v>7.6999999999999999E-2</v>
      </c>
      <c r="T15" s="12">
        <v>9.5000000000000001E-2</v>
      </c>
      <c r="U15" s="12">
        <v>0.108</v>
      </c>
      <c r="V15" s="12">
        <v>9.9000000000000005E-2</v>
      </c>
      <c r="W15" s="12">
        <v>9.7000000000000003E-2</v>
      </c>
      <c r="X15" s="12">
        <v>0.1</v>
      </c>
      <c r="Y15" s="12">
        <v>0.106</v>
      </c>
      <c r="Z15" s="12">
        <v>0.107</v>
      </c>
      <c r="AA15" s="12">
        <v>9.4E-2</v>
      </c>
      <c r="AB15" s="12">
        <v>0.107</v>
      </c>
      <c r="AC15" s="12">
        <v>0.13400000000000001</v>
      </c>
      <c r="AD15" s="12">
        <v>0.187</v>
      </c>
      <c r="AE15" s="12">
        <v>0.2</v>
      </c>
      <c r="AF15" s="12">
        <v>0.218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0.153</v>
      </c>
      <c r="M16" s="23">
        <v>0.248</v>
      </c>
      <c r="N16" s="23">
        <v>0.113</v>
      </c>
      <c r="O16" s="23">
        <v>0.187</v>
      </c>
      <c r="P16" s="23">
        <v>0.19600000000000001</v>
      </c>
      <c r="Q16" s="23">
        <v>0.27700000000000002</v>
      </c>
      <c r="R16" s="23">
        <v>0.36</v>
      </c>
      <c r="S16" s="23">
        <v>0.434</v>
      </c>
      <c r="T16" s="23">
        <v>0.53500000000000003</v>
      </c>
      <c r="U16" s="23">
        <v>0.46300000000000002</v>
      </c>
      <c r="V16" s="23">
        <v>0.54200000000000004</v>
      </c>
      <c r="W16" s="23">
        <v>0.624</v>
      </c>
      <c r="X16" s="23">
        <v>0.63100000000000001</v>
      </c>
      <c r="Y16" s="23">
        <v>0.76</v>
      </c>
      <c r="Z16" s="23">
        <v>1.3120000000000001</v>
      </c>
      <c r="AA16" s="23">
        <v>0.82099999999999995</v>
      </c>
      <c r="AB16" s="23">
        <v>0.95299999999999996</v>
      </c>
      <c r="AC16" s="23">
        <v>1.1910000000000001</v>
      </c>
      <c r="AD16" s="23">
        <v>1.2629999999999999</v>
      </c>
      <c r="AE16" s="23">
        <v>1.55</v>
      </c>
      <c r="AF16" s="23">
        <v>1.2969999999999999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0.14799999999999999</v>
      </c>
      <c r="H17" s="12">
        <v>0.124</v>
      </c>
      <c r="I17" s="12">
        <v>8.1000000000000003E-2</v>
      </c>
      <c r="J17" s="12">
        <v>7.1999999999999995E-2</v>
      </c>
      <c r="K17" s="12">
        <v>7.0999999999999994E-2</v>
      </c>
      <c r="L17" s="12">
        <v>0.55500000000000005</v>
      </c>
      <c r="M17" s="12">
        <v>0.51800000000000002</v>
      </c>
      <c r="N17" s="12">
        <v>0.55000000000000004</v>
      </c>
      <c r="O17" s="12">
        <v>0.379</v>
      </c>
      <c r="P17" s="12">
        <v>0.27800000000000002</v>
      </c>
      <c r="Q17" s="12">
        <v>0.27700000000000002</v>
      </c>
      <c r="R17" s="12">
        <v>0.316</v>
      </c>
      <c r="S17" s="12">
        <v>0.59199999999999997</v>
      </c>
      <c r="T17" s="12">
        <v>0.55700000000000005</v>
      </c>
      <c r="U17" s="12">
        <v>0.23400000000000001</v>
      </c>
      <c r="V17" s="12">
        <v>0.36299999999999999</v>
      </c>
      <c r="W17" s="12">
        <v>0.51400000000000001</v>
      </c>
      <c r="X17" s="12">
        <v>0.54</v>
      </c>
      <c r="Y17" s="12">
        <v>0.46600000000000003</v>
      </c>
      <c r="Z17" s="12" t="s">
        <v>54</v>
      </c>
      <c r="AA17" s="12">
        <v>0.49099999999999999</v>
      </c>
      <c r="AB17" s="12">
        <v>0.41799999999999998</v>
      </c>
      <c r="AC17" s="12">
        <v>0.47499999999999998</v>
      </c>
      <c r="AD17" s="12">
        <v>0.45700000000000002</v>
      </c>
      <c r="AE17" s="12">
        <v>0.48699999999999999</v>
      </c>
      <c r="AF17" s="12">
        <v>0.53900000000000003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0.22800000000000001</v>
      </c>
      <c r="P18" s="23" t="s">
        <v>54</v>
      </c>
      <c r="Q18" s="23">
        <v>0.25900000000000001</v>
      </c>
      <c r="R18" s="23" t="s">
        <v>54</v>
      </c>
      <c r="S18" s="23">
        <v>0.32100000000000001</v>
      </c>
      <c r="T18" s="23" t="s">
        <v>54</v>
      </c>
      <c r="U18" s="23">
        <v>0.19900000000000001</v>
      </c>
      <c r="V18" s="23" t="s">
        <v>54</v>
      </c>
      <c r="W18" s="23">
        <v>0.192</v>
      </c>
      <c r="X18" s="23" t="s">
        <v>54</v>
      </c>
      <c r="Y18" s="23">
        <v>0.115</v>
      </c>
      <c r="Z18" s="23" t="s">
        <v>54</v>
      </c>
      <c r="AA18" s="23">
        <v>0.14699999999999999</v>
      </c>
      <c r="AB18" s="23" t="s">
        <v>54</v>
      </c>
      <c r="AC18" s="23">
        <v>0.23699999999999999</v>
      </c>
      <c r="AD18" s="23" t="s">
        <v>54</v>
      </c>
      <c r="AE18" s="23">
        <v>0.20100000000000001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2.44</v>
      </c>
      <c r="C19" s="12">
        <v>1.7789999999999999</v>
      </c>
      <c r="D19" s="12">
        <v>1.39</v>
      </c>
      <c r="E19" s="12">
        <v>1.3520000000000001</v>
      </c>
      <c r="F19" s="12">
        <v>1.228</v>
      </c>
      <c r="G19" s="12">
        <v>1.2330000000000001</v>
      </c>
      <c r="H19" s="12">
        <v>1.1919999999999999</v>
      </c>
      <c r="I19" s="12">
        <v>1.143</v>
      </c>
      <c r="J19" s="12">
        <v>1.042</v>
      </c>
      <c r="K19" s="12">
        <v>0.94799999999999995</v>
      </c>
      <c r="L19" s="12">
        <v>1.226</v>
      </c>
      <c r="M19" s="12">
        <v>1.208</v>
      </c>
      <c r="N19" s="12">
        <v>1.274</v>
      </c>
      <c r="O19" s="12">
        <v>1.3480000000000001</v>
      </c>
      <c r="P19" s="12">
        <v>1.296</v>
      </c>
      <c r="Q19" s="12">
        <v>1.381</v>
      </c>
      <c r="R19" s="12">
        <v>1.6779999999999999</v>
      </c>
      <c r="S19" s="12">
        <v>1.9159999999999999</v>
      </c>
      <c r="T19" s="12">
        <v>2.101</v>
      </c>
      <c r="U19" s="12">
        <v>2.2879999999999998</v>
      </c>
      <c r="V19" s="12">
        <v>2.6389999999999998</v>
      </c>
      <c r="W19" s="12">
        <v>2.8969999999999998</v>
      </c>
      <c r="X19" s="12">
        <v>2.8250000000000002</v>
      </c>
      <c r="Y19" s="12">
        <v>2.8639999999999999</v>
      </c>
      <c r="Z19" s="12">
        <v>3.0049999999999999</v>
      </c>
      <c r="AA19" s="12">
        <v>2.98</v>
      </c>
      <c r="AB19" s="12">
        <v>2.9649999999999999</v>
      </c>
      <c r="AC19" s="12">
        <v>3.4319999999999999</v>
      </c>
      <c r="AD19" s="12">
        <v>4.2039999999999997</v>
      </c>
      <c r="AE19" s="12">
        <v>4.4800000000000004</v>
      </c>
      <c r="AF19" s="12">
        <v>4.9989999999999997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4.2999999999999997E-2</v>
      </c>
      <c r="Q20" s="23">
        <v>5.8999999999999997E-2</v>
      </c>
      <c r="R20" s="23">
        <v>6.2E-2</v>
      </c>
      <c r="S20" s="23">
        <v>0.06</v>
      </c>
      <c r="T20" s="23">
        <v>6.4000000000000001E-2</v>
      </c>
      <c r="U20" s="23">
        <v>7.2999999999999995E-2</v>
      </c>
      <c r="V20" s="23">
        <v>7.6999999999999999E-2</v>
      </c>
      <c r="W20" s="23">
        <v>0.122</v>
      </c>
      <c r="X20" s="23">
        <v>0.17299999999999999</v>
      </c>
      <c r="Y20" s="23">
        <v>0.14599999999999999</v>
      </c>
      <c r="Z20" s="23">
        <v>0.109</v>
      </c>
      <c r="AA20" s="23">
        <v>0.108</v>
      </c>
      <c r="AB20" s="23">
        <v>0.13</v>
      </c>
      <c r="AC20" s="23">
        <v>0.14699999999999999</v>
      </c>
      <c r="AD20" s="23">
        <v>0.13800000000000001</v>
      </c>
      <c r="AE20" s="23">
        <v>0.14799999999999999</v>
      </c>
      <c r="AF20" s="23">
        <v>0.14099999999999999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21.21</v>
      </c>
      <c r="N21" s="12" t="s">
        <v>54</v>
      </c>
      <c r="O21" s="12">
        <v>20.757000000000001</v>
      </c>
      <c r="P21" s="12" t="s">
        <v>54</v>
      </c>
      <c r="Q21" s="12">
        <v>21.666</v>
      </c>
      <c r="R21" s="12" t="s">
        <v>54</v>
      </c>
      <c r="S21" s="12">
        <v>23.927</v>
      </c>
      <c r="T21" s="12" t="s">
        <v>54</v>
      </c>
      <c r="U21" s="12">
        <v>26.843</v>
      </c>
      <c r="V21" s="12" t="s">
        <v>54</v>
      </c>
      <c r="W21" s="12">
        <v>30.638000000000002</v>
      </c>
      <c r="X21" s="12" t="s">
        <v>54</v>
      </c>
      <c r="Y21" s="12">
        <v>31.172000000000001</v>
      </c>
      <c r="Z21" s="12" t="s">
        <v>54</v>
      </c>
      <c r="AA21" s="12">
        <v>37.225000000000001</v>
      </c>
      <c r="AB21" s="12" t="s">
        <v>54</v>
      </c>
      <c r="AC21" s="12">
        <v>41.192999999999998</v>
      </c>
      <c r="AD21" s="12" t="s">
        <v>54</v>
      </c>
      <c r="AE21" s="12">
        <v>45.872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2.63</v>
      </c>
      <c r="N22" s="23" t="s">
        <v>54</v>
      </c>
      <c r="O22" s="23">
        <v>2.125</v>
      </c>
      <c r="P22" s="23" t="s">
        <v>54</v>
      </c>
      <c r="Q22" s="23">
        <v>2.9340000000000002</v>
      </c>
      <c r="R22" s="23" t="s">
        <v>54</v>
      </c>
      <c r="S22" s="23">
        <v>4.1109999999999998</v>
      </c>
      <c r="T22" s="23" t="s">
        <v>54</v>
      </c>
      <c r="U22" s="23">
        <v>3.43</v>
      </c>
      <c r="V22" s="23" t="s">
        <v>54</v>
      </c>
      <c r="W22" s="23">
        <v>7.7089999999999996</v>
      </c>
      <c r="X22" s="23">
        <v>10.939</v>
      </c>
      <c r="Y22" s="23">
        <v>15.285</v>
      </c>
      <c r="Z22" s="23">
        <v>15.769</v>
      </c>
      <c r="AA22" s="23">
        <v>16.021000000000001</v>
      </c>
      <c r="AB22" s="23">
        <v>18.280999999999999</v>
      </c>
      <c r="AC22" s="23">
        <v>18.466999999999999</v>
      </c>
      <c r="AD22" s="23">
        <v>20.352</v>
      </c>
      <c r="AE22" s="23">
        <v>22.170999999999999</v>
      </c>
      <c r="AF22" s="23">
        <v>23.018999999999998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3.3319999999999999</v>
      </c>
      <c r="M23" s="12" t="s">
        <v>54</v>
      </c>
      <c r="N23" s="12" t="s">
        <v>54</v>
      </c>
      <c r="O23" s="12">
        <v>2.1280000000000001</v>
      </c>
      <c r="P23" s="12">
        <v>2.5609999999999999</v>
      </c>
      <c r="Q23" s="12">
        <v>3.0289999999999999</v>
      </c>
      <c r="R23" s="12">
        <v>2.83</v>
      </c>
      <c r="S23" s="12">
        <v>2.9369999999999998</v>
      </c>
      <c r="T23" s="12">
        <v>3.2210000000000001</v>
      </c>
      <c r="U23" s="12">
        <v>2.6749999999999998</v>
      </c>
      <c r="V23" s="12">
        <v>2.6739999999999999</v>
      </c>
      <c r="W23" s="12">
        <v>2.827</v>
      </c>
      <c r="X23" s="12">
        <v>3.7170000000000001</v>
      </c>
      <c r="Y23" s="12">
        <v>5.0039999999999996</v>
      </c>
      <c r="Z23" s="12">
        <v>5.5259999999999998</v>
      </c>
      <c r="AA23" s="12">
        <v>6.53</v>
      </c>
      <c r="AB23" s="12">
        <v>11.064</v>
      </c>
      <c r="AC23" s="12">
        <v>17.076000000000001</v>
      </c>
      <c r="AD23" s="12">
        <v>17.414999999999999</v>
      </c>
      <c r="AE23" s="12">
        <v>18.611000000000001</v>
      </c>
      <c r="AF23" s="12">
        <v>19.846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0.52600000000000002</v>
      </c>
      <c r="J24" s="23">
        <v>0.67200000000000004</v>
      </c>
      <c r="K24" s="23">
        <v>0.81799999999999995</v>
      </c>
      <c r="L24" s="23">
        <v>1.0489999999999999</v>
      </c>
      <c r="M24" s="23">
        <v>1.28</v>
      </c>
      <c r="N24" s="23">
        <v>1.546</v>
      </c>
      <c r="O24" s="23">
        <v>1.8109999999999999</v>
      </c>
      <c r="P24" s="23">
        <v>1.724</v>
      </c>
      <c r="Q24" s="23">
        <v>1.6359999999999999</v>
      </c>
      <c r="R24" s="23">
        <v>2.9860000000000002</v>
      </c>
      <c r="S24" s="23">
        <v>4.335</v>
      </c>
      <c r="T24" s="23">
        <v>5.3970000000000002</v>
      </c>
      <c r="U24" s="23">
        <v>5.4749999999999996</v>
      </c>
      <c r="V24" s="23">
        <v>5.7439999999999998</v>
      </c>
      <c r="W24" s="23">
        <v>6.4420000000000002</v>
      </c>
      <c r="X24" s="23">
        <v>7.0739999999999998</v>
      </c>
      <c r="Y24" s="23">
        <v>7.2229999999999999</v>
      </c>
      <c r="Z24" s="23">
        <v>6.9279999999999999</v>
      </c>
      <c r="AA24" s="23">
        <v>7.319</v>
      </c>
      <c r="AB24" s="23">
        <v>7.7060000000000004</v>
      </c>
      <c r="AC24" s="23">
        <v>8.7739999999999991</v>
      </c>
      <c r="AD24" s="23">
        <v>9.2330000000000005</v>
      </c>
      <c r="AE24" s="23">
        <v>10.519</v>
      </c>
      <c r="AF24" s="23">
        <v>12.327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1.258</v>
      </c>
      <c r="K25" s="12" t="s">
        <v>54</v>
      </c>
      <c r="L25" s="12" t="s">
        <v>54</v>
      </c>
      <c r="M25" s="12" t="s">
        <v>54</v>
      </c>
      <c r="N25" s="12">
        <v>2.012</v>
      </c>
      <c r="O25" s="12" t="s">
        <v>54</v>
      </c>
      <c r="P25" s="12">
        <v>2.5910000000000002</v>
      </c>
      <c r="Q25" s="12" t="s">
        <v>54</v>
      </c>
      <c r="R25" s="12">
        <v>3.109</v>
      </c>
      <c r="S25" s="12">
        <v>3.5049999999999999</v>
      </c>
      <c r="T25" s="12" t="s">
        <v>54</v>
      </c>
      <c r="U25" s="12">
        <v>4.3620000000000001</v>
      </c>
      <c r="V25" s="12" t="s">
        <v>54</v>
      </c>
      <c r="W25" s="12">
        <v>4.859</v>
      </c>
      <c r="X25" s="12" t="s">
        <v>54</v>
      </c>
      <c r="Y25" s="12">
        <v>5.9080000000000004</v>
      </c>
      <c r="Z25" s="12" t="s">
        <v>54</v>
      </c>
      <c r="AA25" s="12">
        <v>6.32</v>
      </c>
      <c r="AB25" s="12" t="s">
        <v>54</v>
      </c>
      <c r="AC25" s="12">
        <v>6.9009999999999998</v>
      </c>
      <c r="AD25" s="12" t="s">
        <v>54</v>
      </c>
      <c r="AE25" s="12">
        <v>7.8369999999999997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8.9649999999999999</v>
      </c>
      <c r="J26" s="23">
        <v>8.4789999999999992</v>
      </c>
      <c r="K26" s="23">
        <v>6.9340000000000002</v>
      </c>
      <c r="L26" s="23">
        <v>5.56</v>
      </c>
      <c r="M26" s="23">
        <v>4.835</v>
      </c>
      <c r="N26" s="23">
        <v>4.8280000000000003</v>
      </c>
      <c r="O26" s="23">
        <v>4.2149999999999999</v>
      </c>
      <c r="P26" s="23">
        <v>3.8439999999999999</v>
      </c>
      <c r="Q26" s="23">
        <v>4.5149999999999997</v>
      </c>
      <c r="R26" s="23">
        <v>3.2690000000000001</v>
      </c>
      <c r="S26" s="23">
        <v>3.1930000000000001</v>
      </c>
      <c r="T26" s="23">
        <v>2.5790000000000002</v>
      </c>
      <c r="U26" s="23">
        <v>2.4</v>
      </c>
      <c r="V26" s="23">
        <v>2.3199999999999998</v>
      </c>
      <c r="W26" s="23">
        <v>1.609</v>
      </c>
      <c r="X26" s="23">
        <v>2.0630000000000002</v>
      </c>
      <c r="Y26" s="23">
        <v>2.2690000000000001</v>
      </c>
      <c r="Z26" s="23">
        <v>2.3450000000000002</v>
      </c>
      <c r="AA26" s="23">
        <v>1.702</v>
      </c>
      <c r="AB26" s="23">
        <v>1.8380000000000001</v>
      </c>
      <c r="AC26" s="23">
        <v>1.732</v>
      </c>
      <c r="AD26" s="23">
        <v>1.6659999999999999</v>
      </c>
      <c r="AE26" s="23">
        <v>1.629</v>
      </c>
      <c r="AF26" s="23">
        <v>1.9930000000000001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0.94</v>
      </c>
      <c r="L27" s="12" t="s">
        <v>54</v>
      </c>
      <c r="M27" s="12">
        <v>0.90900000000000003</v>
      </c>
      <c r="N27" s="12" t="s">
        <v>54</v>
      </c>
      <c r="O27" s="12">
        <v>1.585</v>
      </c>
      <c r="P27" s="12" t="s">
        <v>54</v>
      </c>
      <c r="Q27" s="12">
        <v>1.78</v>
      </c>
      <c r="R27" s="12" t="s">
        <v>54</v>
      </c>
      <c r="S27" s="12">
        <v>1.9390000000000001</v>
      </c>
      <c r="T27" s="12" t="s">
        <v>54</v>
      </c>
      <c r="U27" s="12" t="s">
        <v>54</v>
      </c>
      <c r="V27" s="12" t="s">
        <v>54</v>
      </c>
      <c r="W27" s="12">
        <v>1.8049999999999999</v>
      </c>
      <c r="X27" s="12" t="s">
        <v>54</v>
      </c>
      <c r="Y27" s="12">
        <v>1.591</v>
      </c>
      <c r="Z27" s="12" t="s">
        <v>54</v>
      </c>
      <c r="AA27" s="12">
        <v>1.962</v>
      </c>
      <c r="AB27" s="12" t="s">
        <v>54</v>
      </c>
      <c r="AC27" s="12">
        <v>4.5890000000000004</v>
      </c>
      <c r="AD27" s="12" t="s">
        <v>54</v>
      </c>
      <c r="AE27" s="12">
        <v>4.6870000000000003</v>
      </c>
      <c r="AF27" s="12">
        <v>5.4039999999999999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0.76500000000000001</v>
      </c>
      <c r="O28" s="23">
        <v>0.69599999999999995</v>
      </c>
      <c r="P28" s="23">
        <v>0.70399999999999996</v>
      </c>
      <c r="Q28" s="23">
        <v>0.78200000000000003</v>
      </c>
      <c r="R28" s="23">
        <v>0.75900000000000001</v>
      </c>
      <c r="S28" s="23">
        <v>0.54900000000000004</v>
      </c>
      <c r="T28" s="23">
        <v>0.51400000000000001</v>
      </c>
      <c r="U28" s="23">
        <v>0.44800000000000001</v>
      </c>
      <c r="V28" s="23">
        <v>0.502</v>
      </c>
      <c r="W28" s="23">
        <v>0.56699999999999995</v>
      </c>
      <c r="X28" s="23">
        <v>0.68799999999999994</v>
      </c>
      <c r="Y28" s="23">
        <v>0.63300000000000001</v>
      </c>
      <c r="Z28" s="23">
        <v>0.625</v>
      </c>
      <c r="AA28" s="23">
        <v>0.67100000000000004</v>
      </c>
      <c r="AB28" s="23">
        <v>0.65300000000000002</v>
      </c>
      <c r="AC28" s="23">
        <v>0.76300000000000001</v>
      </c>
      <c r="AD28" s="23">
        <v>0.84399999999999997</v>
      </c>
      <c r="AE28" s="23">
        <v>0.92</v>
      </c>
      <c r="AF28" s="23">
        <v>0.97099999999999997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0.33600000000000002</v>
      </c>
      <c r="F29" s="12">
        <v>0.41099999999999998</v>
      </c>
      <c r="G29" s="12">
        <v>0.40200000000000002</v>
      </c>
      <c r="H29" s="12">
        <v>0.40600000000000003</v>
      </c>
      <c r="I29" s="12">
        <v>0.443</v>
      </c>
      <c r="J29" s="12">
        <v>0.46100000000000002</v>
      </c>
      <c r="K29" s="12">
        <v>0.50600000000000001</v>
      </c>
      <c r="L29" s="12">
        <v>0.47099999999999997</v>
      </c>
      <c r="M29" s="12">
        <v>0.51200000000000001</v>
      </c>
      <c r="N29" s="12">
        <v>0.53400000000000003</v>
      </c>
      <c r="O29" s="12">
        <v>0.41199999999999998</v>
      </c>
      <c r="P29" s="12">
        <v>0.47699999999999998</v>
      </c>
      <c r="Q29" s="12">
        <v>0.56899999999999995</v>
      </c>
      <c r="R29" s="12">
        <v>0.68</v>
      </c>
      <c r="S29" s="12">
        <v>0.751</v>
      </c>
      <c r="T29" s="12">
        <v>0.83399999999999996</v>
      </c>
      <c r="U29" s="12">
        <v>0.871</v>
      </c>
      <c r="V29" s="12">
        <v>0.92200000000000004</v>
      </c>
      <c r="W29" s="12">
        <v>1.4450000000000001</v>
      </c>
      <c r="X29" s="12">
        <v>1.421</v>
      </c>
      <c r="Y29" s="12">
        <v>1.476</v>
      </c>
      <c r="Z29" s="12">
        <v>1.48</v>
      </c>
      <c r="AA29" s="12">
        <v>1.35</v>
      </c>
      <c r="AB29" s="12">
        <v>1.347</v>
      </c>
      <c r="AC29" s="12">
        <v>1.698</v>
      </c>
      <c r="AD29" s="12">
        <v>1.92</v>
      </c>
      <c r="AE29" s="12">
        <v>2.0699999999999998</v>
      </c>
      <c r="AF29" s="12">
        <v>2.1480000000000001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2.3809999999999998</v>
      </c>
      <c r="J30" s="23" t="s">
        <v>54</v>
      </c>
      <c r="K30" s="23">
        <v>3.3530000000000002</v>
      </c>
      <c r="L30" s="23" t="s">
        <v>54</v>
      </c>
      <c r="M30" s="23">
        <v>4</v>
      </c>
      <c r="N30" s="23">
        <v>7.5469999999999997</v>
      </c>
      <c r="O30" s="23">
        <v>9.08</v>
      </c>
      <c r="P30" s="23">
        <v>10.599</v>
      </c>
      <c r="Q30" s="23">
        <v>11.712</v>
      </c>
      <c r="R30" s="23">
        <v>14.19</v>
      </c>
      <c r="S30" s="23">
        <v>15.96</v>
      </c>
      <c r="T30" s="23">
        <v>17.942</v>
      </c>
      <c r="U30" s="23">
        <v>17.588000000000001</v>
      </c>
      <c r="V30" s="23">
        <v>17.401</v>
      </c>
      <c r="W30" s="23">
        <v>17.440999999999999</v>
      </c>
      <c r="X30" s="23">
        <v>17.506</v>
      </c>
      <c r="Y30" s="23">
        <v>18.059999999999999</v>
      </c>
      <c r="Z30" s="23">
        <v>18.140999999999998</v>
      </c>
      <c r="AA30" s="23">
        <v>18.469000000000001</v>
      </c>
      <c r="AB30" s="23">
        <v>19.036999999999999</v>
      </c>
      <c r="AC30" s="23">
        <v>20.260999999999999</v>
      </c>
      <c r="AD30" s="23">
        <v>21.885999999999999</v>
      </c>
      <c r="AE30" s="23">
        <v>22.88</v>
      </c>
      <c r="AF30" s="23">
        <v>23.169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7.7149999999999999</v>
      </c>
      <c r="P31" s="12" t="s">
        <v>54</v>
      </c>
      <c r="Q31" s="12">
        <v>10.701000000000001</v>
      </c>
      <c r="R31" s="12" t="s">
        <v>54</v>
      </c>
      <c r="S31" s="12">
        <v>8.2609999999999992</v>
      </c>
      <c r="T31" s="12" t="s">
        <v>54</v>
      </c>
      <c r="U31" s="12">
        <v>8.4619999999999997</v>
      </c>
      <c r="V31" s="12" t="s">
        <v>54</v>
      </c>
      <c r="W31" s="12">
        <v>8.3719999999999999</v>
      </c>
      <c r="X31" s="12" t="s">
        <v>54</v>
      </c>
      <c r="Y31" s="12">
        <v>11.318</v>
      </c>
      <c r="Z31" s="12" t="s">
        <v>54</v>
      </c>
      <c r="AA31" s="12">
        <v>11.287000000000001</v>
      </c>
      <c r="AB31" s="12" t="s">
        <v>54</v>
      </c>
      <c r="AC31" s="12">
        <v>13.329000000000001</v>
      </c>
      <c r="AD31" s="12" t="s">
        <v>54</v>
      </c>
      <c r="AE31" s="12">
        <v>15.198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130.05599999999998</v>
      </c>
      <c r="T32" s="26" t="s">
        <v>54</v>
      </c>
      <c r="U32" s="26" t="s">
        <v>54</v>
      </c>
      <c r="V32" s="26" t="s">
        <v>54</v>
      </c>
      <c r="W32" s="26">
        <v>163.21100000000001</v>
      </c>
      <c r="X32" s="26" t="s">
        <v>54</v>
      </c>
      <c r="Y32" s="26">
        <v>187.21100000000001</v>
      </c>
      <c r="Z32" s="26" t="s">
        <v>54</v>
      </c>
      <c r="AA32" s="26" t="s">
        <v>54</v>
      </c>
      <c r="AB32" s="26" t="s">
        <v>54</v>
      </c>
      <c r="AC32" s="26">
        <v>248.69800000000001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1.306</v>
      </c>
      <c r="K33" s="12">
        <v>1.284</v>
      </c>
      <c r="L33" s="12">
        <v>1.169</v>
      </c>
      <c r="M33" s="12">
        <v>1.1000000000000001</v>
      </c>
      <c r="N33" s="12">
        <v>1.0660000000000001</v>
      </c>
      <c r="O33" s="12">
        <v>1.1200000000000001</v>
      </c>
      <c r="P33" s="12">
        <v>1.272</v>
      </c>
      <c r="Q33" s="12">
        <v>1.306</v>
      </c>
      <c r="R33" s="12">
        <v>1.3640000000000001</v>
      </c>
      <c r="S33" s="12">
        <v>1.492</v>
      </c>
      <c r="T33" s="12">
        <v>1.55</v>
      </c>
      <c r="U33" s="12">
        <v>0.55600000000000005</v>
      </c>
      <c r="V33" s="12">
        <v>0.60299999999999998</v>
      </c>
      <c r="W33" s="12">
        <v>0.65700000000000003</v>
      </c>
      <c r="X33" s="12">
        <v>0.70199999999999996</v>
      </c>
      <c r="Y33" s="12">
        <v>0.751</v>
      </c>
      <c r="Z33" s="12">
        <v>0.66400000000000003</v>
      </c>
      <c r="AA33" s="12">
        <v>1.508</v>
      </c>
      <c r="AB33" s="12">
        <v>1.5289999999999999</v>
      </c>
      <c r="AC33" s="12">
        <v>2.0070000000000001</v>
      </c>
      <c r="AD33" s="12">
        <v>2.7090000000000001</v>
      </c>
      <c r="AE33" s="12">
        <v>2.726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0.04</v>
      </c>
      <c r="Y35" s="12">
        <v>9.5000000000000001E-2</v>
      </c>
      <c r="Z35" s="12">
        <v>0.04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0.107</v>
      </c>
      <c r="AF35" s="12">
        <v>8.3000000000000004E-2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4.7E-2</v>
      </c>
      <c r="X36" s="23" t="s">
        <v>54</v>
      </c>
      <c r="Y36" s="23">
        <v>4.8000000000000001E-2</v>
      </c>
      <c r="Z36" s="23">
        <v>4.4999999999999998E-2</v>
      </c>
      <c r="AA36" s="23">
        <v>4.2999999999999997E-2</v>
      </c>
      <c r="AB36" s="23" t="s">
        <v>54</v>
      </c>
      <c r="AC36" s="23">
        <v>3.7999999999999999E-2</v>
      </c>
      <c r="AD36" s="23">
        <v>7.1999999999999995E-2</v>
      </c>
      <c r="AE36" s="23">
        <v>6.6000000000000003E-2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0.36938523321</v>
      </c>
      <c r="T38" s="23">
        <v>0.35609696274999997</v>
      </c>
      <c r="U38" s="23">
        <v>0.34200000000000003</v>
      </c>
      <c r="V38" s="23">
        <v>0.38900000000000001</v>
      </c>
      <c r="W38" s="23">
        <v>0.56847000000000003</v>
      </c>
      <c r="X38" s="23">
        <v>0.66461999999999999</v>
      </c>
      <c r="Y38" s="23">
        <v>0.59113000000000004</v>
      </c>
      <c r="Z38" s="23">
        <v>0.78633328300000005</v>
      </c>
      <c r="AA38" s="23">
        <v>0.76658349999999997</v>
      </c>
      <c r="AB38" s="23">
        <v>1.00924983333</v>
      </c>
      <c r="AC38" s="23">
        <v>1.0284789000000001</v>
      </c>
      <c r="AD38" s="23">
        <v>1.0474585999999999</v>
      </c>
      <c r="AE38" s="23">
        <v>1.1164497048888999</v>
      </c>
      <c r="AF38" s="23">
        <v>1.1023413735753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0.19700000000000001</v>
      </c>
      <c r="L39" s="12" t="s">
        <v>54</v>
      </c>
      <c r="M39" s="12">
        <v>0.38500000000000001</v>
      </c>
      <c r="N39" s="12" t="s">
        <v>54</v>
      </c>
      <c r="O39" s="12">
        <v>0.42</v>
      </c>
      <c r="P39" s="12" t="s">
        <v>54</v>
      </c>
      <c r="Q39" s="12">
        <v>0.46400000000000002</v>
      </c>
      <c r="R39" s="12">
        <v>0.49199999999999999</v>
      </c>
      <c r="S39" s="12">
        <v>0.43</v>
      </c>
      <c r="T39" s="12">
        <v>0.44900000000000001</v>
      </c>
      <c r="U39" s="12">
        <v>0.35799999999999998</v>
      </c>
      <c r="V39" s="12" t="s">
        <v>54</v>
      </c>
      <c r="W39" s="12">
        <v>0.35199999999999998</v>
      </c>
      <c r="X39" s="12" t="s">
        <v>54</v>
      </c>
      <c r="Y39" s="12">
        <v>0.434</v>
      </c>
      <c r="Z39" s="12" t="s">
        <v>54</v>
      </c>
      <c r="AA39" s="12">
        <v>0.52400000000000002</v>
      </c>
      <c r="AB39" s="12">
        <v>0.52400000000000002</v>
      </c>
      <c r="AC39" s="12">
        <v>0.48499999999999999</v>
      </c>
      <c r="AD39" s="12">
        <v>0.48499999999999999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>
        <v>6.2</v>
      </c>
      <c r="L40" s="23">
        <v>9.2929999999999993</v>
      </c>
      <c r="M40" s="23">
        <v>8.06</v>
      </c>
      <c r="N40" s="23">
        <v>7.41</v>
      </c>
      <c r="O40" s="23">
        <v>6.3310000000000004</v>
      </c>
      <c r="P40" s="23">
        <v>7.2350000000000003</v>
      </c>
      <c r="Q40" s="23">
        <v>8.7219999999999995</v>
      </c>
      <c r="R40" s="23">
        <v>9.2650000000000006</v>
      </c>
      <c r="S40" s="23">
        <v>9.7509999999999994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25.359000000000002</v>
      </c>
      <c r="N41" s="12">
        <v>27.204000000000001</v>
      </c>
      <c r="O41" s="12">
        <v>32.595999999999997</v>
      </c>
      <c r="P41" s="12">
        <v>31.541</v>
      </c>
      <c r="Q41" s="12">
        <v>33.790999999999997</v>
      </c>
      <c r="R41" s="12">
        <v>35.975999999999999</v>
      </c>
      <c r="S41" s="12">
        <v>40.017000000000003</v>
      </c>
      <c r="T41" s="12">
        <v>38.442999999999998</v>
      </c>
      <c r="U41" s="12">
        <v>40.664000000000001</v>
      </c>
      <c r="V41" s="12">
        <v>40.441000000000003</v>
      </c>
      <c r="W41" s="12">
        <v>40.68</v>
      </c>
      <c r="X41" s="12">
        <v>42.243000000000002</v>
      </c>
      <c r="Y41" s="12">
        <v>43.031999999999996</v>
      </c>
      <c r="Z41" s="12">
        <v>45.578000000000003</v>
      </c>
      <c r="AA41" s="12">
        <v>46.281999999999996</v>
      </c>
      <c r="AB41" s="12">
        <v>49.567999999999998</v>
      </c>
      <c r="AC41" s="12">
        <v>53.557000000000002</v>
      </c>
      <c r="AD41" s="12">
        <v>55.97</v>
      </c>
      <c r="AE41" s="12">
        <v>57.368000000000002</v>
      </c>
      <c r="AF41" s="12">
        <v>62.503999999999998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0.73599999999999999</v>
      </c>
      <c r="N42" s="23" t="s">
        <v>54</v>
      </c>
      <c r="O42" s="23">
        <v>1.3</v>
      </c>
      <c r="P42" s="23">
        <v>1.7609999999999999</v>
      </c>
      <c r="Q42" s="23">
        <v>2.2000000000000002</v>
      </c>
      <c r="R42" s="23">
        <v>2.37</v>
      </c>
      <c r="S42" s="23">
        <v>2.4119999999999999</v>
      </c>
      <c r="T42" s="23">
        <v>2.5270000000000001</v>
      </c>
      <c r="U42" s="23">
        <v>2.536</v>
      </c>
      <c r="V42" s="23">
        <v>2.0019999999999998</v>
      </c>
      <c r="W42" s="23">
        <v>1.9039999999999999</v>
      </c>
      <c r="X42" s="23">
        <v>2.1779999999999999</v>
      </c>
      <c r="Y42" s="23">
        <v>2.2869999999999999</v>
      </c>
      <c r="Z42" s="23">
        <v>2.3159999999999998</v>
      </c>
      <c r="AA42" s="23">
        <v>2.1829999999999998</v>
      </c>
      <c r="AB42" s="23">
        <v>2.3919999999999999</v>
      </c>
      <c r="AC42" s="23">
        <v>2.6269999999999998</v>
      </c>
      <c r="AD42" s="23">
        <v>2.6190000000000002</v>
      </c>
      <c r="AE42" s="23">
        <v>1.5649999999999999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4.1550000000000002</v>
      </c>
      <c r="J43" s="12">
        <v>3.7389999999999999</v>
      </c>
      <c r="K43" s="12">
        <v>4.3520000000000003</v>
      </c>
      <c r="L43" s="12">
        <v>7.3410000000000002</v>
      </c>
      <c r="M43" s="12">
        <v>10.206</v>
      </c>
      <c r="N43" s="12">
        <v>11.23</v>
      </c>
      <c r="O43" s="12">
        <v>11.24</v>
      </c>
      <c r="P43" s="12">
        <v>12.895</v>
      </c>
      <c r="Q43" s="12">
        <v>15.984</v>
      </c>
      <c r="R43" s="12">
        <v>17.989000000000001</v>
      </c>
      <c r="S43" s="12">
        <v>20.120999999999999</v>
      </c>
      <c r="T43" s="12">
        <v>22.135000000000002</v>
      </c>
      <c r="U43" s="12">
        <v>24.035</v>
      </c>
      <c r="V43" s="12">
        <v>26.895</v>
      </c>
      <c r="W43" s="12">
        <v>31.972000000000001</v>
      </c>
      <c r="X43" s="12">
        <v>36.395000000000003</v>
      </c>
      <c r="Y43" s="12">
        <v>38.808999999999997</v>
      </c>
      <c r="Z43" s="12">
        <v>43.286999999999999</v>
      </c>
      <c r="AA43" s="12">
        <v>47.183999999999997</v>
      </c>
      <c r="AB43" s="12">
        <v>49.808</v>
      </c>
      <c r="AC43" s="12">
        <v>54.768000000000001</v>
      </c>
      <c r="AD43" s="12">
        <v>59.968000000000004</v>
      </c>
      <c r="AE43" s="12">
        <v>65.570999999999998</v>
      </c>
      <c r="AF43" s="12">
        <v>70.066999999999993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2.6720000000000002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2.906103806</v>
      </c>
      <c r="W46" s="23">
        <v>3.1269769950000001</v>
      </c>
      <c r="X46" s="23">
        <v>2.1464551000000003</v>
      </c>
      <c r="Y46" s="23">
        <v>2.3658025999999999</v>
      </c>
      <c r="Z46" s="23">
        <v>2.7597804999999997</v>
      </c>
      <c r="AA46" s="23">
        <v>3.3587827000000003</v>
      </c>
      <c r="AB46" s="23">
        <v>4.0095936999999999</v>
      </c>
      <c r="AC46" s="23">
        <v>4.2201188534877003</v>
      </c>
      <c r="AD46" s="23">
        <v>4.4203439713826</v>
      </c>
      <c r="AE46" s="23">
        <v>5.0814215814298</v>
      </c>
      <c r="AF46" s="23">
        <v>5.9402978608610999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2.2530000000000001</v>
      </c>
      <c r="J47" s="12" t="s">
        <v>54</v>
      </c>
      <c r="K47" s="12">
        <v>2.476</v>
      </c>
      <c r="L47" s="12" t="s">
        <v>54</v>
      </c>
      <c r="M47" s="12">
        <v>3.0510000000000002</v>
      </c>
      <c r="N47" s="12" t="s">
        <v>54</v>
      </c>
      <c r="O47" s="12">
        <v>2.6869999999999998</v>
      </c>
      <c r="P47" s="12">
        <v>2.7890000000000001</v>
      </c>
      <c r="Q47" s="12">
        <v>2.74</v>
      </c>
      <c r="R47" s="12" t="s">
        <v>54</v>
      </c>
      <c r="S47" s="12">
        <v>3.3210000000000002</v>
      </c>
      <c r="T47" s="12">
        <v>3.7509999999999999</v>
      </c>
      <c r="U47" s="12">
        <v>3.867</v>
      </c>
      <c r="V47" s="12">
        <v>3.81</v>
      </c>
      <c r="W47" s="12">
        <v>3.9889999999999999</v>
      </c>
      <c r="X47" s="12">
        <v>4.13</v>
      </c>
      <c r="Y47" s="12">
        <v>4.2750000000000004</v>
      </c>
      <c r="Z47" s="12">
        <v>4.7949999999999999</v>
      </c>
      <c r="AA47" s="12">
        <v>4.8380000000000001</v>
      </c>
      <c r="AB47" s="12">
        <v>5.2510000000000003</v>
      </c>
      <c r="AC47" s="12">
        <v>5.8390000000000004</v>
      </c>
      <c r="AD47" s="12">
        <v>6.1580000000000004</v>
      </c>
      <c r="AE47" s="12">
        <v>6.1989999999999998</v>
      </c>
      <c r="AF47" s="12">
        <v>6.4020000000000001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0.33500000000000002</v>
      </c>
      <c r="J48" s="23" t="s">
        <v>54</v>
      </c>
      <c r="K48" s="23">
        <v>0.49299999999999999</v>
      </c>
      <c r="L48" s="23" t="s">
        <v>54</v>
      </c>
      <c r="M48" s="23">
        <v>0.52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171.863</v>
      </c>
      <c r="G49" s="12">
        <v>167.08500000000001</v>
      </c>
      <c r="H49" s="12">
        <v>150.21299999999999</v>
      </c>
      <c r="I49" s="12">
        <v>134.065</v>
      </c>
      <c r="J49" s="12">
        <v>116.104</v>
      </c>
      <c r="K49" s="12">
        <v>114.54900000000001</v>
      </c>
      <c r="L49" s="12">
        <v>116.898</v>
      </c>
      <c r="M49" s="12">
        <v>113.41500000000001</v>
      </c>
      <c r="N49" s="12">
        <v>107.727</v>
      </c>
      <c r="O49" s="12">
        <v>105.66200000000001</v>
      </c>
      <c r="P49" s="12">
        <v>99.888999999999996</v>
      </c>
      <c r="Q49" s="12">
        <v>91.305999999999997</v>
      </c>
      <c r="R49" s="12">
        <v>88.944999999999993</v>
      </c>
      <c r="S49" s="12">
        <v>87.438000000000002</v>
      </c>
      <c r="T49" s="12">
        <v>83.581999999999994</v>
      </c>
      <c r="U49" s="12">
        <v>80.555000000000007</v>
      </c>
      <c r="V49" s="12">
        <v>77.344999999999999</v>
      </c>
      <c r="W49" s="12">
        <v>77.637</v>
      </c>
      <c r="X49" s="12">
        <v>73.343000000000004</v>
      </c>
      <c r="Y49" s="12">
        <v>72.543999999999997</v>
      </c>
      <c r="Z49" s="12">
        <v>72.043000000000006</v>
      </c>
      <c r="AA49" s="12">
        <v>72.103999999999999</v>
      </c>
      <c r="AB49" s="12">
        <v>68.724999999999994</v>
      </c>
      <c r="AC49" s="12">
        <v>66.084999999999994</v>
      </c>
      <c r="AD49" s="12">
        <v>59.320999999999998</v>
      </c>
      <c r="AE49" s="12">
        <v>63.895000000000003</v>
      </c>
      <c r="AF49" s="12">
        <v>59.911999999999999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7.3999999999999996E-2</v>
      </c>
      <c r="R50" s="23">
        <v>4.2999999999999997E-2</v>
      </c>
      <c r="S50" s="23">
        <v>4.7E-2</v>
      </c>
      <c r="T50" s="23">
        <v>5.3999999999999999E-2</v>
      </c>
      <c r="U50" s="23">
        <v>6.4000000000000001E-2</v>
      </c>
      <c r="V50" s="23">
        <v>7.2999999999999995E-2</v>
      </c>
      <c r="W50" s="23">
        <v>0.10199999999999999</v>
      </c>
      <c r="X50" s="23">
        <v>9.2999999999999999E-2</v>
      </c>
      <c r="Y50" s="23" t="s">
        <v>54</v>
      </c>
      <c r="Z50" s="23" t="s">
        <v>54</v>
      </c>
      <c r="AA50" s="23">
        <v>0.214</v>
      </c>
      <c r="AB50" s="23">
        <v>0.22700000000000001</v>
      </c>
      <c r="AC50" s="23">
        <v>0.249</v>
      </c>
      <c r="AD50" s="23">
        <v>0.28100000000000003</v>
      </c>
      <c r="AE50" s="23">
        <v>0.318</v>
      </c>
      <c r="AF50" s="23">
        <v>0.316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2.5059999999999998</v>
      </c>
      <c r="O51" s="12">
        <v>2.7229999999999999</v>
      </c>
      <c r="P51" s="12">
        <v>3.29</v>
      </c>
      <c r="Q51" s="12">
        <v>3.7810000000000001</v>
      </c>
      <c r="R51" s="12">
        <v>4.1340000000000003</v>
      </c>
      <c r="S51" s="12">
        <v>4.4320000000000004</v>
      </c>
      <c r="T51" s="12">
        <v>4.6040000000000001</v>
      </c>
      <c r="U51" s="12">
        <v>4.2649999999999997</v>
      </c>
      <c r="V51" s="12">
        <v>4.5140000000000002</v>
      </c>
      <c r="W51" s="12">
        <v>4.7249999999999996</v>
      </c>
      <c r="X51" s="12">
        <v>4.7469999999999999</v>
      </c>
      <c r="Y51" s="12">
        <v>5.1619999999999999</v>
      </c>
      <c r="Z51" s="12">
        <v>5.1840000000000002</v>
      </c>
      <c r="AA51" s="12">
        <v>5.4329999999999998</v>
      </c>
      <c r="AB51" s="12">
        <v>5.4669999999999996</v>
      </c>
      <c r="AC51" s="12">
        <v>5.3739999999999997</v>
      </c>
      <c r="AD51" s="12">
        <v>5.55</v>
      </c>
      <c r="AE51" s="12">
        <v>6.0860000000000003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0.16300000000000001</v>
      </c>
      <c r="U53" s="12">
        <v>0.316</v>
      </c>
      <c r="V53" s="12">
        <v>0.11</v>
      </c>
      <c r="W53" s="12">
        <v>5.1999999999999998E-2</v>
      </c>
      <c r="X53" s="12">
        <v>0.129</v>
      </c>
      <c r="Y53" s="12">
        <v>0.22700000000000001</v>
      </c>
      <c r="Z53" s="12">
        <v>0.50800000000000001</v>
      </c>
      <c r="AA53" s="12">
        <v>0.495</v>
      </c>
      <c r="AB53" s="12">
        <v>0.63200000000000001</v>
      </c>
      <c r="AC53" s="12">
        <v>0.53200000000000003</v>
      </c>
      <c r="AD53" s="12">
        <v>0.50600000000000001</v>
      </c>
      <c r="AE53" s="12">
        <v>0.57999999999999996</v>
      </c>
      <c r="AF53" s="12">
        <v>0.55400000000000005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2.09</v>
      </c>
      <c r="I54" s="23" t="s">
        <v>54</v>
      </c>
      <c r="J54" s="23" t="s">
        <v>54</v>
      </c>
      <c r="K54" s="23" t="s">
        <v>54</v>
      </c>
      <c r="L54" s="23">
        <v>2.2599999999999998</v>
      </c>
      <c r="M54" s="23" t="s">
        <v>54</v>
      </c>
      <c r="N54" s="23" t="s">
        <v>54</v>
      </c>
      <c r="O54" s="23" t="s">
        <v>54</v>
      </c>
      <c r="P54" s="23">
        <v>2.94</v>
      </c>
      <c r="Q54" s="23" t="s">
        <v>54</v>
      </c>
      <c r="R54" s="23" t="s">
        <v>54</v>
      </c>
      <c r="S54" s="23" t="s">
        <v>54</v>
      </c>
      <c r="T54" s="23">
        <v>2.101</v>
      </c>
      <c r="U54" s="23" t="s">
        <v>54</v>
      </c>
      <c r="V54" s="23" t="s">
        <v>54</v>
      </c>
      <c r="W54" s="23" t="s">
        <v>54</v>
      </c>
      <c r="X54" s="23">
        <v>4.1769999999999996</v>
      </c>
      <c r="Y54" s="23" t="s">
        <v>54</v>
      </c>
      <c r="Z54" s="23" t="s">
        <v>54</v>
      </c>
      <c r="AA54" s="23">
        <v>5.5540000000000003</v>
      </c>
      <c r="AB54" s="23" t="s">
        <v>54</v>
      </c>
      <c r="AC54" s="23">
        <v>6.25</v>
      </c>
      <c r="AD54" s="23" t="s">
        <v>54</v>
      </c>
      <c r="AE54" s="23">
        <v>6.69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4.9269999999999996</v>
      </c>
      <c r="K55" s="12">
        <v>5.4260000000000002</v>
      </c>
      <c r="L55" s="12">
        <v>4.6250188296000001</v>
      </c>
      <c r="M55" s="12">
        <v>4.7392053218000001</v>
      </c>
      <c r="N55" s="12">
        <v>5.3609651357999999</v>
      </c>
      <c r="O55" s="12">
        <v>6.3033758475000008</v>
      </c>
      <c r="P55" s="12">
        <v>7.2882813120000005</v>
      </c>
      <c r="Q55" s="12">
        <v>8.1151671465999993</v>
      </c>
      <c r="R55" s="12">
        <v>10.122655245000001</v>
      </c>
      <c r="S55" s="12">
        <v>10.407916755</v>
      </c>
      <c r="T55" s="12">
        <v>10.56573734</v>
      </c>
      <c r="U55" s="12">
        <v>11.729755465</v>
      </c>
      <c r="V55" s="12">
        <v>13.563325317999999</v>
      </c>
      <c r="W55" s="12">
        <v>15.174105679</v>
      </c>
      <c r="X55" s="12">
        <v>16.248789301999999</v>
      </c>
      <c r="Y55" s="12">
        <v>16.845885729000003</v>
      </c>
      <c r="Z55" s="12">
        <v>17.835403472000003</v>
      </c>
      <c r="AA55" s="12">
        <v>18.093344636999998</v>
      </c>
      <c r="AB55" s="12">
        <v>18.658846880702001</v>
      </c>
      <c r="AC55" s="12">
        <v>19.415196843596</v>
      </c>
      <c r="AD55" s="12">
        <v>20.554892355044</v>
      </c>
      <c r="AE55" s="12">
        <v>21.767620875300999</v>
      </c>
      <c r="AF55" s="12">
        <v>22.857703534592002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1.2450000000000001</v>
      </c>
      <c r="J56" s="23">
        <v>1.0669999999999999</v>
      </c>
      <c r="K56" s="23">
        <v>1.1499999999999999</v>
      </c>
      <c r="L56" s="23">
        <v>1.3120000000000001</v>
      </c>
      <c r="M56" s="23">
        <v>1.2609999999999999</v>
      </c>
      <c r="N56" s="23">
        <v>1.32</v>
      </c>
      <c r="O56" s="23">
        <v>1.4790000000000001</v>
      </c>
      <c r="P56" s="23">
        <v>1.706</v>
      </c>
      <c r="Q56" s="23">
        <v>2.79</v>
      </c>
      <c r="R56" s="23">
        <v>3.31</v>
      </c>
      <c r="S56" s="23">
        <v>4.0910000000000002</v>
      </c>
      <c r="T56" s="23">
        <v>4.8360000000000003</v>
      </c>
      <c r="U56" s="23">
        <v>5.7869999999999999</v>
      </c>
      <c r="V56" s="23">
        <v>7.0179999999999998</v>
      </c>
      <c r="W56" s="23">
        <v>8.0609999999999999</v>
      </c>
      <c r="X56" s="23">
        <v>9.14</v>
      </c>
      <c r="Y56" s="23">
        <v>10.898999999999999</v>
      </c>
      <c r="Z56" s="23">
        <v>11.445</v>
      </c>
      <c r="AA56" s="23">
        <v>12.445</v>
      </c>
      <c r="AB56" s="23">
        <v>14.672000000000001</v>
      </c>
      <c r="AC56" s="23">
        <v>18.245999999999999</v>
      </c>
      <c r="AD56" s="23">
        <v>22.201000000000001</v>
      </c>
      <c r="AE56" s="23">
        <v>24.603999999999999</v>
      </c>
      <c r="AF56" s="23">
        <v>28.768999999999998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18.312000000000001</v>
      </c>
      <c r="R57" s="12">
        <v>18.335999999999999</v>
      </c>
      <c r="S57" s="12">
        <v>17.507000000000001</v>
      </c>
      <c r="T57" s="12">
        <v>16.824000000000002</v>
      </c>
      <c r="U57" s="12">
        <v>16.521000000000001</v>
      </c>
      <c r="V57" s="12">
        <v>17.934999999999999</v>
      </c>
      <c r="W57" s="12">
        <v>20.745000000000001</v>
      </c>
      <c r="X57" s="12">
        <v>22.023</v>
      </c>
      <c r="Y57" s="12">
        <v>25.577999999999999</v>
      </c>
      <c r="Z57" s="12">
        <v>27.126999999999999</v>
      </c>
      <c r="AA57" s="12">
        <v>28.806000000000001</v>
      </c>
      <c r="AB57" s="12">
        <v>29.928999999999998</v>
      </c>
      <c r="AC57" s="12">
        <v>34.261000000000003</v>
      </c>
      <c r="AD57" s="12">
        <v>35.81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>
        <v>18.096245961902639</v>
      </c>
      <c r="K5" s="12">
        <v>17.984894576733453</v>
      </c>
      <c r="L5" s="12">
        <v>17.512690355329951</v>
      </c>
      <c r="M5" s="12">
        <v>18.148681055155873</v>
      </c>
      <c r="N5" s="12">
        <v>19.822409279885029</v>
      </c>
      <c r="O5" s="12">
        <v>19.631000050686808</v>
      </c>
      <c r="P5" s="12">
        <v>19.785876055178093</v>
      </c>
      <c r="Q5" s="12">
        <v>20.474732774627391</v>
      </c>
      <c r="R5" s="12">
        <v>21.465407199387286</v>
      </c>
      <c r="S5" s="12">
        <v>21.669452364565924</v>
      </c>
      <c r="T5" s="12">
        <v>23.837820542121861</v>
      </c>
      <c r="U5" s="12">
        <v>23.972290584267615</v>
      </c>
      <c r="V5" s="12">
        <v>25.543200660091941</v>
      </c>
      <c r="W5" s="12">
        <v>26.090026478375993</v>
      </c>
      <c r="X5" s="12" t="s">
        <v>54</v>
      </c>
      <c r="Y5" s="12">
        <v>24.929215776651084</v>
      </c>
      <c r="Z5" s="12" t="s">
        <v>54</v>
      </c>
      <c r="AA5" s="12">
        <v>27.14699434324843</v>
      </c>
      <c r="AB5" s="12" t="s">
        <v>54</v>
      </c>
      <c r="AC5" s="12">
        <v>28.653954421951873</v>
      </c>
      <c r="AD5" s="12" t="s">
        <v>54</v>
      </c>
      <c r="AE5" s="12">
        <v>25.001504905993539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48.385102766187607</v>
      </c>
      <c r="F6" s="23">
        <v>44.038294168842476</v>
      </c>
      <c r="G6" s="23">
        <v>46.558317399617586</v>
      </c>
      <c r="H6" s="23">
        <v>43.712871287128714</v>
      </c>
      <c r="I6" s="23">
        <v>44.694244604316538</v>
      </c>
      <c r="J6" s="23">
        <v>46.407185628742518</v>
      </c>
      <c r="K6" s="23">
        <v>44.390243902439025</v>
      </c>
      <c r="L6" s="23">
        <v>49.387755102040806</v>
      </c>
      <c r="M6" s="23">
        <v>50.709219858156033</v>
      </c>
      <c r="N6" s="23">
        <v>50.976744186046517</v>
      </c>
      <c r="O6" s="23">
        <v>47.509025270758123</v>
      </c>
      <c r="P6" s="23">
        <v>45.121107266435985</v>
      </c>
      <c r="Q6" s="23">
        <v>48.840927258193453</v>
      </c>
      <c r="R6" s="23">
        <v>36.733333333333334</v>
      </c>
      <c r="S6" s="23">
        <v>38.46637335009428</v>
      </c>
      <c r="T6" s="23">
        <v>41.385231825987404</v>
      </c>
      <c r="U6" s="23">
        <v>43.379446640316203</v>
      </c>
      <c r="V6" s="23">
        <v>43.720095693779903</v>
      </c>
      <c r="W6" s="23">
        <v>44.99141385231826</v>
      </c>
      <c r="X6" s="23">
        <v>42.797319932998327</v>
      </c>
      <c r="Y6" s="23">
        <v>42.843691148775896</v>
      </c>
      <c r="Z6" s="23">
        <v>39.581758629377681</v>
      </c>
      <c r="AA6" s="23">
        <v>37.544511534293235</v>
      </c>
      <c r="AB6" s="23">
        <v>39.257111295222316</v>
      </c>
      <c r="AC6" s="23">
        <v>36.003022289384205</v>
      </c>
      <c r="AD6" s="23">
        <v>34.408028184050387</v>
      </c>
      <c r="AE6" s="23">
        <v>35.591332523288784</v>
      </c>
      <c r="AF6" s="23">
        <v>35.234342596433017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16.431281618887013</v>
      </c>
      <c r="L7" s="16">
        <v>19.089053604039101</v>
      </c>
      <c r="M7" s="16">
        <v>19.398328690807801</v>
      </c>
      <c r="N7" s="16">
        <v>19.677155700858194</v>
      </c>
      <c r="O7" s="16">
        <v>19.487376403955071</v>
      </c>
      <c r="P7" s="16">
        <v>19.246505284691441</v>
      </c>
      <c r="Q7" s="16">
        <v>14.653536904869455</v>
      </c>
      <c r="R7" s="16">
        <v>12.880808080808082</v>
      </c>
      <c r="S7" s="16">
        <v>12.949063615827441</v>
      </c>
      <c r="T7" s="16">
        <v>13.615374168137986</v>
      </c>
      <c r="U7" s="16">
        <v>13.836874956168035</v>
      </c>
      <c r="V7" s="16">
        <v>13.562711163207613</v>
      </c>
      <c r="W7" s="16">
        <v>13.750390991554582</v>
      </c>
      <c r="X7" s="16">
        <v>13.662691652470189</v>
      </c>
      <c r="Y7" s="16">
        <v>13.918954248366013</v>
      </c>
      <c r="Z7" s="16">
        <v>13.85460811251339</v>
      </c>
      <c r="AA7" s="16">
        <v>12.80947732718076</v>
      </c>
      <c r="AB7" s="16">
        <v>12.614082271504785</v>
      </c>
      <c r="AC7" s="16">
        <v>12.469763950287764</v>
      </c>
      <c r="AD7" s="16">
        <v>12.482690405539071</v>
      </c>
      <c r="AE7" s="16">
        <v>13.172240479412334</v>
      </c>
      <c r="AF7" s="16">
        <v>13.720684714576578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>
        <v>20.433030274627427</v>
      </c>
      <c r="K8" s="23">
        <v>21.445517708862909</v>
      </c>
      <c r="L8" s="23" t="s">
        <v>54</v>
      </c>
      <c r="M8" s="23">
        <v>22.628450451917594</v>
      </c>
      <c r="N8" s="23">
        <v>21.270558815042801</v>
      </c>
      <c r="O8" s="23">
        <v>24.519438444924408</v>
      </c>
      <c r="P8" s="23" t="s">
        <v>54</v>
      </c>
      <c r="Q8" s="23">
        <v>24.925816023738872</v>
      </c>
      <c r="R8" s="23" t="s">
        <v>54</v>
      </c>
      <c r="S8" s="23">
        <v>24.622722973806489</v>
      </c>
      <c r="T8" s="23" t="s">
        <v>54</v>
      </c>
      <c r="U8" s="23">
        <v>23.938103645238343</v>
      </c>
      <c r="V8" s="23">
        <v>24.757841731650171</v>
      </c>
      <c r="W8" s="23">
        <v>27.006511368780252</v>
      </c>
      <c r="X8" s="23">
        <v>27.866388879401622</v>
      </c>
      <c r="Y8" s="23">
        <v>26.596347161262923</v>
      </c>
      <c r="Z8" s="23" t="s">
        <v>54</v>
      </c>
      <c r="AA8" s="23">
        <v>24.467080410145709</v>
      </c>
      <c r="AB8" s="23" t="s">
        <v>54</v>
      </c>
      <c r="AC8" s="23">
        <v>27.613010098435858</v>
      </c>
      <c r="AD8" s="23" t="s">
        <v>54</v>
      </c>
      <c r="AE8" s="23">
        <v>25.545020639834881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30.982905982905979</v>
      </c>
      <c r="K9" s="12">
        <v>35.637480798771122</v>
      </c>
      <c r="L9" s="12">
        <v>32.34714003944773</v>
      </c>
      <c r="M9" s="12">
        <v>28.106508875739642</v>
      </c>
      <c r="N9" s="12">
        <v>23.448275862068968</v>
      </c>
      <c r="O9" s="12">
        <v>23.714585519412385</v>
      </c>
      <c r="P9" s="12">
        <v>23.934723481414327</v>
      </c>
      <c r="Q9" s="12">
        <v>24.108416547788877</v>
      </c>
      <c r="R9" s="12">
        <v>25.571428571428573</v>
      </c>
      <c r="S9" s="12">
        <v>32.410824108241087</v>
      </c>
      <c r="T9" s="12">
        <v>24.924471299093657</v>
      </c>
      <c r="U9" s="12">
        <v>27.523809523809522</v>
      </c>
      <c r="V9" s="12">
        <v>28.896585848589808</v>
      </c>
      <c r="W9" s="12">
        <v>31.968721251149951</v>
      </c>
      <c r="X9" s="12">
        <v>30.210887690044135</v>
      </c>
      <c r="Y9" s="12">
        <v>30.064308681672024</v>
      </c>
      <c r="Z9" s="12">
        <v>29.888403687530325</v>
      </c>
      <c r="AA9" s="12">
        <v>27.946127946127948</v>
      </c>
      <c r="AB9" s="12">
        <v>26.599326599326602</v>
      </c>
      <c r="AC9" s="12">
        <v>25.136363636363633</v>
      </c>
      <c r="AD9" s="12">
        <v>27.955959789372901</v>
      </c>
      <c r="AE9" s="12">
        <v>27.045009784735807</v>
      </c>
      <c r="AF9" s="12">
        <v>26.799738219895286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16.992862923993819</v>
      </c>
      <c r="Q10" s="23">
        <v>17.724523390245768</v>
      </c>
      <c r="R10" s="23">
        <v>18.184204605115127</v>
      </c>
      <c r="S10" s="23">
        <v>17.310583283223092</v>
      </c>
      <c r="T10" s="23">
        <v>16.267993226079589</v>
      </c>
      <c r="U10" s="23">
        <v>17.04192685102587</v>
      </c>
      <c r="V10" s="23">
        <v>16.485331609752595</v>
      </c>
      <c r="W10" s="23">
        <v>16.816881258941343</v>
      </c>
      <c r="X10" s="23">
        <v>16.326905417814508</v>
      </c>
      <c r="Y10" s="23">
        <v>15.959538192086356</v>
      </c>
      <c r="Z10" s="23">
        <v>16.589322907150947</v>
      </c>
      <c r="AA10" s="23">
        <v>17.332094220252351</v>
      </c>
      <c r="AB10" s="23">
        <v>17.613678510496253</v>
      </c>
      <c r="AC10" s="23">
        <v>17.389151302757888</v>
      </c>
      <c r="AD10" s="23">
        <v>18.123121451630858</v>
      </c>
      <c r="AE10" s="23">
        <v>18.256944444444446</v>
      </c>
      <c r="AF10" s="23">
        <v>18.366311516996447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20.630741393708824</v>
      </c>
      <c r="M11" s="12">
        <v>20.147498251637103</v>
      </c>
      <c r="N11" s="12">
        <v>20.919461107286853</v>
      </c>
      <c r="O11" s="12">
        <v>20.309866761017123</v>
      </c>
      <c r="P11" s="12">
        <v>20.610806577916989</v>
      </c>
      <c r="Q11" s="12">
        <v>20.261699891329521</v>
      </c>
      <c r="R11" s="12">
        <v>19.68155545515447</v>
      </c>
      <c r="S11" s="12">
        <v>20.838711088749371</v>
      </c>
      <c r="T11" s="12">
        <v>20.156462259964915</v>
      </c>
      <c r="U11" s="12">
        <v>19.924501214517814</v>
      </c>
      <c r="V11" s="12">
        <v>19.41428190809685</v>
      </c>
      <c r="W11" s="12">
        <v>19.638579896070151</v>
      </c>
      <c r="X11" s="12">
        <v>19.81555579531009</v>
      </c>
      <c r="Y11" s="12">
        <v>19.862836497655696</v>
      </c>
      <c r="Z11" s="12">
        <v>19.994995554086</v>
      </c>
      <c r="AA11" s="12" t="s">
        <v>54</v>
      </c>
      <c r="AB11" s="12">
        <v>20.466806770467016</v>
      </c>
      <c r="AC11" s="12">
        <v>21.321099915349116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33.911671924290218</v>
      </c>
      <c r="O12" s="23">
        <v>40.128755364806864</v>
      </c>
      <c r="P12" s="23">
        <v>38.925081433224754</v>
      </c>
      <c r="Q12" s="23">
        <v>36.754966887417218</v>
      </c>
      <c r="R12" s="23">
        <v>33.951965065502179</v>
      </c>
      <c r="S12" s="23">
        <v>36.16619452313504</v>
      </c>
      <c r="T12" s="23">
        <v>43.187066974595851</v>
      </c>
      <c r="U12" s="23">
        <v>40.696909927679158</v>
      </c>
      <c r="V12" s="23">
        <v>42.033165104542178</v>
      </c>
      <c r="W12" s="23">
        <v>40.182648401826484</v>
      </c>
      <c r="X12" s="23">
        <v>42.898975109809655</v>
      </c>
      <c r="Y12" s="23">
        <v>39.088729016786573</v>
      </c>
      <c r="Z12" s="23">
        <v>42.190152801358238</v>
      </c>
      <c r="AA12" s="23">
        <v>42.150038669760256</v>
      </c>
      <c r="AB12" s="23">
        <v>36.395406889665502</v>
      </c>
      <c r="AC12" s="23">
        <v>35.584415584415588</v>
      </c>
      <c r="AD12" s="23">
        <v>35.607880826525715</v>
      </c>
      <c r="AE12" s="23">
        <v>32.100192678227359</v>
      </c>
      <c r="AF12" s="23">
        <v>31.992551210428307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>
        <v>20.253711979241746</v>
      </c>
      <c r="N13" s="12">
        <v>20.072937243580004</v>
      </c>
      <c r="O13" s="12">
        <v>20.28437452730298</v>
      </c>
      <c r="P13" s="12">
        <v>20.646067415730336</v>
      </c>
      <c r="Q13" s="12">
        <v>20.23128898128898</v>
      </c>
      <c r="R13" s="12">
        <v>21.872254988078808</v>
      </c>
      <c r="S13" s="12">
        <v>23.40451346760495</v>
      </c>
      <c r="T13" s="12">
        <v>23.4083455840778</v>
      </c>
      <c r="U13" s="12">
        <v>25.78125</v>
      </c>
      <c r="V13" s="12">
        <v>25.788091068301227</v>
      </c>
      <c r="W13" s="12">
        <v>22.320587681295915</v>
      </c>
      <c r="X13" s="12" t="s">
        <v>54</v>
      </c>
      <c r="Y13" s="12">
        <v>22.618181818181817</v>
      </c>
      <c r="Z13" s="12" t="s">
        <v>54</v>
      </c>
      <c r="AA13" s="12">
        <v>24.056437389770725</v>
      </c>
      <c r="AB13" s="12" t="s">
        <v>54</v>
      </c>
      <c r="AC13" s="12">
        <v>25.325216276834343</v>
      </c>
      <c r="AD13" s="12" t="s">
        <v>54</v>
      </c>
      <c r="AE13" s="12">
        <v>27.328556806550658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17.456530265394168</v>
      </c>
      <c r="K14" s="23">
        <v>17.467677519799636</v>
      </c>
      <c r="L14" s="23">
        <v>18.48111492627752</v>
      </c>
      <c r="M14" s="23">
        <v>18.981607629427792</v>
      </c>
      <c r="N14" s="23">
        <v>19.06574718382376</v>
      </c>
      <c r="O14" s="23">
        <v>19.252459016393441</v>
      </c>
      <c r="P14" s="23">
        <v>19.462684682409396</v>
      </c>
      <c r="Q14" s="23">
        <v>20.301730983007783</v>
      </c>
      <c r="R14" s="23">
        <v>19.530410183875528</v>
      </c>
      <c r="S14" s="23">
        <v>20.548281104408812</v>
      </c>
      <c r="T14" s="23">
        <v>20.126508193769137</v>
      </c>
      <c r="U14" s="23">
        <v>20.701310595983166</v>
      </c>
      <c r="V14" s="23">
        <v>20.465785059149034</v>
      </c>
      <c r="W14" s="23">
        <v>20.760833193909985</v>
      </c>
      <c r="X14" s="23">
        <v>21.613613613613612</v>
      </c>
      <c r="Y14" s="23">
        <v>21.466514892809712</v>
      </c>
      <c r="Z14" s="23">
        <v>22.329201711671832</v>
      </c>
      <c r="AA14" s="23">
        <v>23.060961878719638</v>
      </c>
      <c r="AB14" s="23">
        <v>22.299117317972733</v>
      </c>
      <c r="AC14" s="23">
        <v>21.526931513526687</v>
      </c>
      <c r="AD14" s="23">
        <v>21.787506363173588</v>
      </c>
      <c r="AE14" s="23">
        <v>22.572846048954094</v>
      </c>
      <c r="AF14" s="23">
        <v>23.226469379367039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19.117647058823529</v>
      </c>
      <c r="K15" s="12">
        <v>20.634920634920633</v>
      </c>
      <c r="L15" s="12">
        <v>22.784810126582279</v>
      </c>
      <c r="M15" s="12">
        <v>25.096525096525095</v>
      </c>
      <c r="N15" s="12">
        <v>24.054982817869419</v>
      </c>
      <c r="O15" s="12">
        <v>22.265625</v>
      </c>
      <c r="P15" s="12">
        <v>22.568093385214009</v>
      </c>
      <c r="Q15" s="12">
        <v>22.397476340694002</v>
      </c>
      <c r="R15" s="12">
        <v>22.028985507246379</v>
      </c>
      <c r="S15" s="12">
        <v>22.38372093023256</v>
      </c>
      <c r="T15" s="12">
        <v>25.198938992042443</v>
      </c>
      <c r="U15" s="12">
        <v>27.341772151898731</v>
      </c>
      <c r="V15" s="12">
        <v>26.259946949602124</v>
      </c>
      <c r="W15" s="12">
        <v>27.019498607242344</v>
      </c>
      <c r="X15" s="12">
        <v>29.585798816568047</v>
      </c>
      <c r="Y15" s="12">
        <v>31.268436578171087</v>
      </c>
      <c r="Z15" s="12">
        <v>32.92307692307692</v>
      </c>
      <c r="AA15" s="12">
        <v>32.413793103448278</v>
      </c>
      <c r="AB15" s="12">
        <v>28.997289972899733</v>
      </c>
      <c r="AC15" s="12">
        <v>30.523917995444194</v>
      </c>
      <c r="AD15" s="12">
        <v>29.682539682539684</v>
      </c>
      <c r="AE15" s="12">
        <v>28.901734104046245</v>
      </c>
      <c r="AF15" s="12">
        <v>29.539295392953928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45.132743362831853</v>
      </c>
      <c r="M16" s="23">
        <v>41.962774957698819</v>
      </c>
      <c r="N16" s="23">
        <v>32.658959537572258</v>
      </c>
      <c r="O16" s="23">
        <v>36.5234375</v>
      </c>
      <c r="P16" s="23">
        <v>33.276740237691001</v>
      </c>
      <c r="Q16" s="23">
        <v>30.240174672489083</v>
      </c>
      <c r="R16" s="23">
        <v>35.36345776031434</v>
      </c>
      <c r="S16" s="23">
        <v>28.856382978723406</v>
      </c>
      <c r="T16" s="23">
        <v>35.360211500330472</v>
      </c>
      <c r="U16" s="23">
        <v>31.178451178451176</v>
      </c>
      <c r="V16" s="23">
        <v>30.604178430265389</v>
      </c>
      <c r="W16" s="23">
        <v>31.804281345565748</v>
      </c>
      <c r="X16" s="23">
        <v>30.961727183513251</v>
      </c>
      <c r="Y16" s="23">
        <v>31.007751937984494</v>
      </c>
      <c r="Z16" s="23">
        <v>32.172633643943108</v>
      </c>
      <c r="AA16" s="23">
        <v>29.248307801923762</v>
      </c>
      <c r="AB16" s="23">
        <v>33.603667136812412</v>
      </c>
      <c r="AC16" s="23">
        <v>30.569815195071868</v>
      </c>
      <c r="AD16" s="23">
        <v>29.290352504638218</v>
      </c>
      <c r="AE16" s="23">
        <v>34.125935711140471</v>
      </c>
      <c r="AF16" s="23">
        <v>29.172289698605486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35.662650602409641</v>
      </c>
      <c r="H17" s="12">
        <v>34.929577464788736</v>
      </c>
      <c r="I17" s="12">
        <v>33.196721311475414</v>
      </c>
      <c r="J17" s="12">
        <v>32.432432432432428</v>
      </c>
      <c r="K17" s="12">
        <v>33.649289099526065</v>
      </c>
      <c r="L17" s="12">
        <v>43.291731669266774</v>
      </c>
      <c r="M17" s="12">
        <v>56.12134344528711</v>
      </c>
      <c r="N17" s="12">
        <v>48.245614035087726</v>
      </c>
      <c r="O17" s="12">
        <v>53.988603988603991</v>
      </c>
      <c r="P17" s="12">
        <v>50.545454545454547</v>
      </c>
      <c r="Q17" s="12">
        <v>45.709570957095714</v>
      </c>
      <c r="R17" s="12">
        <v>31.85483870967742</v>
      </c>
      <c r="S17" s="12">
        <v>57.308809293320429</v>
      </c>
      <c r="T17" s="12">
        <v>73.386034255599469</v>
      </c>
      <c r="U17" s="12">
        <v>53.424657534246577</v>
      </c>
      <c r="V17" s="12">
        <v>40.288568257491676</v>
      </c>
      <c r="W17" s="12">
        <v>51.348651348651352</v>
      </c>
      <c r="X17" s="12">
        <v>47.451669595782079</v>
      </c>
      <c r="Y17" s="12">
        <v>41.718889883616832</v>
      </c>
      <c r="Z17" s="12" t="s">
        <v>54</v>
      </c>
      <c r="AA17" s="12">
        <v>40.645695364238406</v>
      </c>
      <c r="AB17" s="12">
        <v>38.069216757741344</v>
      </c>
      <c r="AC17" s="12">
        <v>41.484716157205234</v>
      </c>
      <c r="AD17" s="12">
        <v>37.862468931234467</v>
      </c>
      <c r="AE17" s="12">
        <v>37.090632140137089</v>
      </c>
      <c r="AF17" s="12">
        <v>36.517615176151764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14.170292106898696</v>
      </c>
      <c r="P18" s="23" t="s">
        <v>54</v>
      </c>
      <c r="Q18" s="23">
        <v>14.333148865522968</v>
      </c>
      <c r="R18" s="23" t="s">
        <v>54</v>
      </c>
      <c r="S18" s="23">
        <v>19.573170731707318</v>
      </c>
      <c r="T18" s="23" t="s">
        <v>54</v>
      </c>
      <c r="U18" s="23">
        <v>11.351968054763265</v>
      </c>
      <c r="V18" s="23" t="s">
        <v>54</v>
      </c>
      <c r="W18" s="23">
        <v>11.435378201310304</v>
      </c>
      <c r="X18" s="23" t="s">
        <v>54</v>
      </c>
      <c r="Y18" s="23">
        <v>10.483135824977213</v>
      </c>
      <c r="Z18" s="23" t="s">
        <v>54</v>
      </c>
      <c r="AA18" s="23">
        <v>11.864406779661016</v>
      </c>
      <c r="AB18" s="23" t="s">
        <v>54</v>
      </c>
      <c r="AC18" s="23">
        <v>15.747508305647843</v>
      </c>
      <c r="AD18" s="23" t="s">
        <v>54</v>
      </c>
      <c r="AE18" s="23">
        <v>13.426853707414828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24.656426839126919</v>
      </c>
      <c r="C19" s="12">
        <v>25.578720345075485</v>
      </c>
      <c r="D19" s="12">
        <v>28.252032520325205</v>
      </c>
      <c r="E19" s="12">
        <v>30.017761989342812</v>
      </c>
      <c r="F19" s="12">
        <v>30.053842388644149</v>
      </c>
      <c r="G19" s="12">
        <v>29.934450109249823</v>
      </c>
      <c r="H19" s="12">
        <v>31.009365244536941</v>
      </c>
      <c r="I19" s="12">
        <v>27.64207980652963</v>
      </c>
      <c r="J19" s="12">
        <v>27.199164708953276</v>
      </c>
      <c r="K19" s="12">
        <v>23.332512921486586</v>
      </c>
      <c r="L19" s="12">
        <v>25.810526315789474</v>
      </c>
      <c r="M19" s="12">
        <v>24.612876935615319</v>
      </c>
      <c r="N19" s="12">
        <v>23.675896673480764</v>
      </c>
      <c r="O19" s="12">
        <v>24.51354791780324</v>
      </c>
      <c r="P19" s="12">
        <v>23.758020164986252</v>
      </c>
      <c r="Q19" s="12">
        <v>22.609692206941716</v>
      </c>
      <c r="R19" s="12">
        <v>21.960476377437509</v>
      </c>
      <c r="S19" s="12">
        <v>22.349235973404873</v>
      </c>
      <c r="T19" s="12">
        <v>22.332057823129254</v>
      </c>
      <c r="U19" s="12">
        <v>20.99275162858978</v>
      </c>
      <c r="V19" s="12">
        <v>21.595744680851062</v>
      </c>
      <c r="W19" s="12">
        <v>21.224998168363982</v>
      </c>
      <c r="X19" s="12">
        <v>19.162935829602496</v>
      </c>
      <c r="Y19" s="12">
        <v>17.888819487820111</v>
      </c>
      <c r="Z19" s="12">
        <v>17.668156161806209</v>
      </c>
      <c r="AA19" s="12">
        <v>18.07703973309069</v>
      </c>
      <c r="AB19" s="12">
        <v>17.726892263541792</v>
      </c>
      <c r="AC19" s="12">
        <v>17.78975741239892</v>
      </c>
      <c r="AD19" s="12">
        <v>17.681695827725434</v>
      </c>
      <c r="AE19" s="12">
        <v>17.614909762906461</v>
      </c>
      <c r="AF19" s="12">
        <v>17.269492520813902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 t="s">
        <v>54</v>
      </c>
      <c r="O20" s="23" t="s">
        <v>54</v>
      </c>
      <c r="P20" s="23">
        <v>19.457013574660632</v>
      </c>
      <c r="Q20" s="23">
        <v>22.519083969465647</v>
      </c>
      <c r="R20" s="23">
        <v>21.602787456445995</v>
      </c>
      <c r="S20" s="23">
        <v>22.900763358778626</v>
      </c>
      <c r="T20" s="23">
        <v>23.104693140794222</v>
      </c>
      <c r="U20" s="23">
        <v>26.642335766423354</v>
      </c>
      <c r="V20" s="23">
        <v>21.448467966573816</v>
      </c>
      <c r="W20" s="23">
        <v>21.863799283154119</v>
      </c>
      <c r="X20" s="23">
        <v>26.656394453004616</v>
      </c>
      <c r="Y20" s="23">
        <v>26.449275362318836</v>
      </c>
      <c r="Z20" s="23">
        <v>23.044397463002113</v>
      </c>
      <c r="AA20" s="23">
        <v>20.970873786407765</v>
      </c>
      <c r="AB20" s="23">
        <v>22.260273972602743</v>
      </c>
      <c r="AC20" s="23">
        <v>24.873096446700508</v>
      </c>
      <c r="AD20" s="23">
        <v>25.746268656716421</v>
      </c>
      <c r="AE20" s="23">
        <v>28.19047619047619</v>
      </c>
      <c r="AF20" s="23">
        <v>25.268817204301069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>
        <v>12.117230347349178</v>
      </c>
      <c r="N21" s="12" t="s">
        <v>54</v>
      </c>
      <c r="O21" s="12">
        <v>11.598422029011422</v>
      </c>
      <c r="P21" s="12" t="s">
        <v>54</v>
      </c>
      <c r="Q21" s="12">
        <v>11.602724760619498</v>
      </c>
      <c r="R21" s="12" t="s">
        <v>54</v>
      </c>
      <c r="S21" s="12">
        <v>12.166683616393776</v>
      </c>
      <c r="T21" s="12" t="s">
        <v>54</v>
      </c>
      <c r="U21" s="12">
        <v>12.722102419488612</v>
      </c>
      <c r="V21" s="12" t="s">
        <v>54</v>
      </c>
      <c r="W21" s="12">
        <v>14.163276627218934</v>
      </c>
      <c r="X21" s="12" t="s">
        <v>54</v>
      </c>
      <c r="Y21" s="12">
        <v>14.081911077782095</v>
      </c>
      <c r="Z21" s="12" t="s">
        <v>54</v>
      </c>
      <c r="AA21" s="12">
        <v>14.719431230896374</v>
      </c>
      <c r="AB21" s="12" t="s">
        <v>54</v>
      </c>
      <c r="AC21" s="12">
        <v>14.706795908531031</v>
      </c>
      <c r="AD21" s="12" t="s">
        <v>54</v>
      </c>
      <c r="AE21" s="12">
        <v>14.835513124021682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9.2890191784692551</v>
      </c>
      <c r="N22" s="23" t="s">
        <v>54</v>
      </c>
      <c r="O22" s="23">
        <v>8.6632149700354688</v>
      </c>
      <c r="P22" s="23" t="s">
        <v>54</v>
      </c>
      <c r="Q22" s="23">
        <v>10.038319419734501</v>
      </c>
      <c r="R22" s="23" t="s">
        <v>54</v>
      </c>
      <c r="S22" s="23">
        <v>13.244627726408712</v>
      </c>
      <c r="T22" s="23" t="s">
        <v>54</v>
      </c>
      <c r="U22" s="23">
        <v>14.166528993887329</v>
      </c>
      <c r="V22" s="23" t="s">
        <v>54</v>
      </c>
      <c r="W22" s="23">
        <v>14.943977048036288</v>
      </c>
      <c r="X22" s="23">
        <v>15.363764044943821</v>
      </c>
      <c r="Y22" s="23">
        <v>18.186902098900575</v>
      </c>
      <c r="Z22" s="23">
        <v>18.623849960435095</v>
      </c>
      <c r="AA22" s="23">
        <v>18.804211317034238</v>
      </c>
      <c r="AB22" s="23">
        <v>20.081066830704337</v>
      </c>
      <c r="AC22" s="23">
        <v>20.32176774179349</v>
      </c>
      <c r="AD22" s="23">
        <v>21.267791084080507</v>
      </c>
      <c r="AE22" s="23">
        <v>22.254007447780221</v>
      </c>
      <c r="AF22" s="23">
        <v>22.635331137224053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28.246863343506273</v>
      </c>
      <c r="M23" s="12" t="s">
        <v>54</v>
      </c>
      <c r="N23" s="12" t="s">
        <v>54</v>
      </c>
      <c r="O23" s="12">
        <v>25.177472787505916</v>
      </c>
      <c r="P23" s="12">
        <v>25.134949455294926</v>
      </c>
      <c r="Q23" s="12">
        <v>26.563185126721034</v>
      </c>
      <c r="R23" s="12">
        <v>24.807152875175316</v>
      </c>
      <c r="S23" s="12">
        <v>25.459431345353671</v>
      </c>
      <c r="T23" s="12">
        <v>26.553998351195386</v>
      </c>
      <c r="U23" s="12">
        <v>22.118405821068301</v>
      </c>
      <c r="V23" s="12">
        <v>19.379620234816638</v>
      </c>
      <c r="W23" s="12">
        <v>19.770613329603471</v>
      </c>
      <c r="X23" s="12">
        <v>19.685414680648236</v>
      </c>
      <c r="Y23" s="12">
        <v>20.19288971389371</v>
      </c>
      <c r="Z23" s="12">
        <v>19.46734305643627</v>
      </c>
      <c r="AA23" s="12">
        <v>20.276984225562042</v>
      </c>
      <c r="AB23" s="12">
        <v>22.6489252814739</v>
      </c>
      <c r="AC23" s="12">
        <v>24.66631998613278</v>
      </c>
      <c r="AD23" s="12">
        <v>23.815058939364931</v>
      </c>
      <c r="AE23" s="12">
        <v>23.731558343853205</v>
      </c>
      <c r="AF23" s="12">
        <v>23.220114895459172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23.555754590237349</v>
      </c>
      <c r="J24" s="23">
        <v>24.163969795037758</v>
      </c>
      <c r="K24" s="23">
        <v>24.579326923076923</v>
      </c>
      <c r="L24" s="23">
        <v>26.376665828513957</v>
      </c>
      <c r="M24" s="23">
        <v>27.675675675675677</v>
      </c>
      <c r="N24" s="23">
        <v>28.821774794929162</v>
      </c>
      <c r="O24" s="23">
        <v>29.67879383808587</v>
      </c>
      <c r="P24" s="23">
        <v>28.059895833333332</v>
      </c>
      <c r="Q24" s="23">
        <v>26.446815389589396</v>
      </c>
      <c r="R24" s="23">
        <v>28.928502228250341</v>
      </c>
      <c r="S24" s="23">
        <v>29.985474164764469</v>
      </c>
      <c r="T24" s="23">
        <v>29.644073382401409</v>
      </c>
      <c r="U24" s="23">
        <v>30.205230056272754</v>
      </c>
      <c r="V24" s="23">
        <v>29.862230309331945</v>
      </c>
      <c r="W24" s="23">
        <v>30.399697984993633</v>
      </c>
      <c r="X24" s="23">
        <v>32.946765404499089</v>
      </c>
      <c r="Y24" s="23">
        <v>35.027399253188499</v>
      </c>
      <c r="Z24" s="23">
        <v>32.005913332717363</v>
      </c>
      <c r="AA24" s="23">
        <v>31.147331687803216</v>
      </c>
      <c r="AB24" s="23">
        <v>29.264772899893664</v>
      </c>
      <c r="AC24" s="23">
        <v>29.833390003400201</v>
      </c>
      <c r="AD24" s="23">
        <v>28.48724198574558</v>
      </c>
      <c r="AE24" s="23">
        <v>28.541581874915213</v>
      </c>
      <c r="AF24" s="23">
        <v>29.242776486217203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9.0075898610912226</v>
      </c>
      <c r="K25" s="12" t="s">
        <v>54</v>
      </c>
      <c r="L25" s="12" t="s">
        <v>54</v>
      </c>
      <c r="M25" s="12" t="s">
        <v>54</v>
      </c>
      <c r="N25" s="12">
        <v>10.37380768239237</v>
      </c>
      <c r="O25" s="12" t="s">
        <v>54</v>
      </c>
      <c r="P25" s="12">
        <v>12.585612279593919</v>
      </c>
      <c r="Q25" s="12" t="s">
        <v>54</v>
      </c>
      <c r="R25" s="12">
        <v>13.567532184158848</v>
      </c>
      <c r="S25" s="12">
        <v>14.239284988827952</v>
      </c>
      <c r="T25" s="12" t="s">
        <v>54</v>
      </c>
      <c r="U25" s="12">
        <v>16.348099842590511</v>
      </c>
      <c r="V25" s="12" t="s">
        <v>54</v>
      </c>
      <c r="W25" s="12">
        <v>16.341561848389048</v>
      </c>
      <c r="X25" s="12" t="s">
        <v>54</v>
      </c>
      <c r="Y25" s="12">
        <v>17.560859614184228</v>
      </c>
      <c r="Z25" s="12" t="s">
        <v>54</v>
      </c>
      <c r="AA25" s="12">
        <v>17.088470690028121</v>
      </c>
      <c r="AB25" s="12" t="s">
        <v>54</v>
      </c>
      <c r="AC25" s="12">
        <v>17.661812504798711</v>
      </c>
      <c r="AD25" s="12" t="s">
        <v>54</v>
      </c>
      <c r="AE25" s="12">
        <v>17.695937859868586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44.112581803867542</v>
      </c>
      <c r="J26" s="23">
        <v>43.077782858304111</v>
      </c>
      <c r="K26" s="23">
        <v>42.594753977517044</v>
      </c>
      <c r="L26" s="23">
        <v>41.886394455326204</v>
      </c>
      <c r="M26" s="23">
        <v>41.480782429649963</v>
      </c>
      <c r="N26" s="23">
        <v>43.851044504995464</v>
      </c>
      <c r="O26" s="23">
        <v>41.79060083283759</v>
      </c>
      <c r="P26" s="23">
        <v>41.493955094991364</v>
      </c>
      <c r="Q26" s="23">
        <v>42.418263810597516</v>
      </c>
      <c r="R26" s="23">
        <v>40.679442508710807</v>
      </c>
      <c r="S26" s="23">
        <v>40.057709195834903</v>
      </c>
      <c r="T26" s="23">
        <v>38.940057375811563</v>
      </c>
      <c r="U26" s="23">
        <v>37.564564094537481</v>
      </c>
      <c r="V26" s="23">
        <v>37.528307990941443</v>
      </c>
      <c r="W26" s="23">
        <v>39.034449296458028</v>
      </c>
      <c r="X26" s="23">
        <v>37.846266740047703</v>
      </c>
      <c r="Y26" s="23">
        <v>39.54339491111886</v>
      </c>
      <c r="Z26" s="23">
        <v>40.099179206566355</v>
      </c>
      <c r="AA26" s="23">
        <v>34.572415193987403</v>
      </c>
      <c r="AB26" s="23">
        <v>34.024435394298408</v>
      </c>
      <c r="AC26" s="23">
        <v>35.696619950535855</v>
      </c>
      <c r="AD26" s="23">
        <v>32.545419027153741</v>
      </c>
      <c r="AE26" s="23">
        <v>33.873986275732996</v>
      </c>
      <c r="AF26" s="23">
        <v>36.098532874479261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23.912490460442633</v>
      </c>
      <c r="L27" s="12" t="s">
        <v>54</v>
      </c>
      <c r="M27" s="12">
        <v>20.777142857142859</v>
      </c>
      <c r="N27" s="12" t="s">
        <v>54</v>
      </c>
      <c r="O27" s="12">
        <v>36.145952109464083</v>
      </c>
      <c r="P27" s="12" t="s">
        <v>54</v>
      </c>
      <c r="Q27" s="12">
        <v>28.00062922762309</v>
      </c>
      <c r="R27" s="12" t="s">
        <v>54</v>
      </c>
      <c r="S27" s="12">
        <v>28.162672476397972</v>
      </c>
      <c r="T27" s="12" t="s">
        <v>54</v>
      </c>
      <c r="U27" s="12" t="s">
        <v>54</v>
      </c>
      <c r="V27" s="12" t="s">
        <v>54</v>
      </c>
      <c r="W27" s="12">
        <v>30.812564015022193</v>
      </c>
      <c r="X27" s="12" t="s">
        <v>54</v>
      </c>
      <c r="Y27" s="12">
        <v>26.499000666222521</v>
      </c>
      <c r="Z27" s="12" t="s">
        <v>54</v>
      </c>
      <c r="AA27" s="12">
        <v>27.60658505698607</v>
      </c>
      <c r="AB27" s="12" t="s">
        <v>54</v>
      </c>
      <c r="AC27" s="12">
        <v>29.283389700721081</v>
      </c>
      <c r="AD27" s="12" t="s">
        <v>54</v>
      </c>
      <c r="AE27" s="12">
        <v>31.176001064254354</v>
      </c>
      <c r="AF27" s="12">
        <v>31.607884424167981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29.917872506843956</v>
      </c>
      <c r="O28" s="23">
        <v>30.864745011086477</v>
      </c>
      <c r="P28" s="23">
        <v>32.278771205868864</v>
      </c>
      <c r="Q28" s="23">
        <v>32.394366197183103</v>
      </c>
      <c r="R28" s="23">
        <v>30.580177276390007</v>
      </c>
      <c r="S28" s="23">
        <v>25.606343283582088</v>
      </c>
      <c r="T28" s="23">
        <v>23.996265172735761</v>
      </c>
      <c r="U28" s="23">
        <v>21.7687074829932</v>
      </c>
      <c r="V28" s="23">
        <v>19.748229740361921</v>
      </c>
      <c r="W28" s="23">
        <v>20.930232558139533</v>
      </c>
      <c r="X28" s="23">
        <v>20.975609756097562</v>
      </c>
      <c r="Y28" s="23">
        <v>20.152817574021011</v>
      </c>
      <c r="Z28" s="23">
        <v>18.480189237137786</v>
      </c>
      <c r="AA28" s="23">
        <v>17.653249144961851</v>
      </c>
      <c r="AB28" s="23">
        <v>15.357478833490124</v>
      </c>
      <c r="AC28" s="23">
        <v>17.000891265597147</v>
      </c>
      <c r="AD28" s="23">
        <v>15.921524240709301</v>
      </c>
      <c r="AE28" s="23">
        <v>15.930735930735931</v>
      </c>
      <c r="AF28" s="23">
        <v>16.42422192151556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29.344978165938869</v>
      </c>
      <c r="F29" s="12">
        <v>27.290836653386453</v>
      </c>
      <c r="G29" s="12">
        <v>25.785760102629894</v>
      </c>
      <c r="H29" s="12">
        <v>26.657912015758374</v>
      </c>
      <c r="I29" s="12">
        <v>27.791718946047677</v>
      </c>
      <c r="J29" s="12">
        <v>27.522388059701491</v>
      </c>
      <c r="K29" s="12">
        <v>28.555304740406324</v>
      </c>
      <c r="L29" s="12">
        <v>29.716088328075706</v>
      </c>
      <c r="M29" s="12">
        <v>29.681159420289855</v>
      </c>
      <c r="N29" s="12">
        <v>28.740581270182989</v>
      </c>
      <c r="O29" s="12">
        <v>24.685440383463149</v>
      </c>
      <c r="P29" s="12">
        <v>24.934657605854678</v>
      </c>
      <c r="Q29" s="12">
        <v>25.82841579664094</v>
      </c>
      <c r="R29" s="12">
        <v>25.563909774436087</v>
      </c>
      <c r="S29" s="12">
        <v>25.887624956911409</v>
      </c>
      <c r="T29" s="12">
        <v>24</v>
      </c>
      <c r="U29" s="12">
        <v>23.401397098334229</v>
      </c>
      <c r="V29" s="12">
        <v>23.720092616413687</v>
      </c>
      <c r="W29" s="12">
        <v>26.72461623820973</v>
      </c>
      <c r="X29" s="12">
        <v>25.930656934306569</v>
      </c>
      <c r="Y29" s="12">
        <v>26.26801922050187</v>
      </c>
      <c r="Z29" s="12">
        <v>26.015116892248198</v>
      </c>
      <c r="AA29" s="12">
        <v>26.041666666666668</v>
      </c>
      <c r="AB29" s="12">
        <v>24.331647398843931</v>
      </c>
      <c r="AC29" s="12">
        <v>22.733967063863968</v>
      </c>
      <c r="AD29" s="12">
        <v>23.174411587205793</v>
      </c>
      <c r="AE29" s="12">
        <v>23.581681476418314</v>
      </c>
      <c r="AF29" s="12">
        <v>23.609584524071224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17.084020951424268</v>
      </c>
      <c r="J30" s="23" t="s">
        <v>54</v>
      </c>
      <c r="K30" s="23">
        <v>19.370306181398039</v>
      </c>
      <c r="L30" s="23" t="s">
        <v>54</v>
      </c>
      <c r="M30" s="23">
        <v>18.963637225619873</v>
      </c>
      <c r="N30" s="23">
        <v>24.823208236029341</v>
      </c>
      <c r="O30" s="23">
        <v>26.623662219615895</v>
      </c>
      <c r="P30" s="23">
        <v>26.492201559688063</v>
      </c>
      <c r="Q30" s="23">
        <v>26.845760652806742</v>
      </c>
      <c r="R30" s="23">
        <v>27.675384705400504</v>
      </c>
      <c r="S30" s="23">
        <v>28.245288027608179</v>
      </c>
      <c r="T30" s="23">
        <v>28.826657669381916</v>
      </c>
      <c r="U30" s="23">
        <v>28.778061391452319</v>
      </c>
      <c r="V30" s="23">
        <v>29.140570050574404</v>
      </c>
      <c r="W30" s="23">
        <v>29.366402316849356</v>
      </c>
      <c r="X30" s="23">
        <v>29.370512046171399</v>
      </c>
      <c r="Y30" s="23">
        <v>30.424528301886788</v>
      </c>
      <c r="Z30" s="23">
        <v>30.615654639349238</v>
      </c>
      <c r="AA30" s="23">
        <v>30.674306593589108</v>
      </c>
      <c r="AB30" s="23">
        <v>30.450917350480665</v>
      </c>
      <c r="AC30" s="23">
        <v>30.916776024658954</v>
      </c>
      <c r="AD30" s="23">
        <v>30.955277078441913</v>
      </c>
      <c r="AE30" s="23">
        <v>31.607012115100364</v>
      </c>
      <c r="AF30" s="23">
        <v>31.244858603158331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25.201711691111615</v>
      </c>
      <c r="P31" s="12" t="s">
        <v>54</v>
      </c>
      <c r="Q31" s="12">
        <v>25.193050193050194</v>
      </c>
      <c r="R31" s="12" t="s">
        <v>54</v>
      </c>
      <c r="S31" s="12">
        <v>24.941879774161404</v>
      </c>
      <c r="T31" s="12" t="s">
        <v>54</v>
      </c>
      <c r="U31" s="12">
        <v>25.524855212355213</v>
      </c>
      <c r="V31" s="12" t="s">
        <v>54</v>
      </c>
      <c r="W31" s="12">
        <v>25.657370517928285</v>
      </c>
      <c r="X31" s="12" t="s">
        <v>54</v>
      </c>
      <c r="Y31" s="12">
        <v>23.116357917526194</v>
      </c>
      <c r="Z31" s="12" t="s">
        <v>54</v>
      </c>
      <c r="AA31" s="12">
        <v>21.553238619003974</v>
      </c>
      <c r="AB31" s="12" t="s">
        <v>54</v>
      </c>
      <c r="AC31" s="12">
        <v>22.153339870693237</v>
      </c>
      <c r="AD31" s="12" t="s">
        <v>54</v>
      </c>
      <c r="AE31" s="12">
        <v>23.931973860325957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>
        <v>19.221395729662543</v>
      </c>
      <c r="T32" s="26" t="s">
        <v>54</v>
      </c>
      <c r="U32" s="26" t="s">
        <v>54</v>
      </c>
      <c r="V32" s="26" t="s">
        <v>54</v>
      </c>
      <c r="W32" s="26">
        <v>19.80309863632338</v>
      </c>
      <c r="X32" s="26" t="s">
        <v>54</v>
      </c>
      <c r="Y32" s="26">
        <v>20.051475282010855</v>
      </c>
      <c r="Z32" s="26" t="s">
        <v>54</v>
      </c>
      <c r="AA32" s="26" t="s">
        <v>54</v>
      </c>
      <c r="AB32" s="26" t="s">
        <v>54</v>
      </c>
      <c r="AC32" s="26">
        <v>21.035456913759848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29.675073846852989</v>
      </c>
      <c r="K33" s="12">
        <v>29.784272790535837</v>
      </c>
      <c r="L33" s="12">
        <v>28.899876390605687</v>
      </c>
      <c r="M33" s="12">
        <v>28.871391076115486</v>
      </c>
      <c r="N33" s="12">
        <v>28.849797023004065</v>
      </c>
      <c r="O33" s="12">
        <v>28.85854161298635</v>
      </c>
      <c r="P33" s="12">
        <v>27.670219708505545</v>
      </c>
      <c r="Q33" s="12">
        <v>27.698833510074234</v>
      </c>
      <c r="R33" s="12">
        <v>27.695431472081221</v>
      </c>
      <c r="S33" s="12">
        <v>29.272120855405138</v>
      </c>
      <c r="T33" s="12">
        <v>29.361621519227128</v>
      </c>
      <c r="U33" s="12">
        <v>18.057810977590126</v>
      </c>
      <c r="V33" s="12">
        <v>18.026905829596409</v>
      </c>
      <c r="W33" s="12">
        <v>18.074277854195326</v>
      </c>
      <c r="X33" s="12">
        <v>18.055555555555554</v>
      </c>
      <c r="Y33" s="12">
        <v>18.052884615384617</v>
      </c>
      <c r="Z33" s="12">
        <v>17.782538832351367</v>
      </c>
      <c r="AA33" s="12">
        <v>26.121600554304525</v>
      </c>
      <c r="AB33" s="12">
        <v>25.710442239784765</v>
      </c>
      <c r="AC33" s="12">
        <v>29.790708030280545</v>
      </c>
      <c r="AD33" s="12">
        <v>30.59288537549407</v>
      </c>
      <c r="AE33" s="12">
        <v>31.02663328021853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33.333333333333336</v>
      </c>
      <c r="Y35" s="12">
        <v>58.641975308641968</v>
      </c>
      <c r="Z35" s="12">
        <v>54.054054054054056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54.314720812182735</v>
      </c>
      <c r="AF35" s="12">
        <v>51.552795031055901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37.6</v>
      </c>
      <c r="X36" s="23" t="s">
        <v>54</v>
      </c>
      <c r="Y36" s="23">
        <v>35.294117647058819</v>
      </c>
      <c r="Z36" s="23">
        <v>36.585365853658537</v>
      </c>
      <c r="AA36" s="23">
        <v>36.440677966101696</v>
      </c>
      <c r="AB36" s="23" t="s">
        <v>54</v>
      </c>
      <c r="AC36" s="23">
        <v>32.758620689655174</v>
      </c>
      <c r="AD36" s="23">
        <v>35.294117647058826</v>
      </c>
      <c r="AE36" s="23">
        <v>41.77215189873418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21.109145682188636</v>
      </c>
      <c r="T38" s="23">
        <v>19.44590850724947</v>
      </c>
      <c r="U38" s="23">
        <v>26.027397260273972</v>
      </c>
      <c r="V38" s="23">
        <v>24.496221662468514</v>
      </c>
      <c r="W38" s="23">
        <v>26.010505412849916</v>
      </c>
      <c r="X38" s="23">
        <v>25.798362711114386</v>
      </c>
      <c r="Y38" s="23">
        <v>32.64510807836691</v>
      </c>
      <c r="Z38" s="23">
        <v>25.816865518749516</v>
      </c>
      <c r="AA38" s="23">
        <v>26.29826552584764</v>
      </c>
      <c r="AB38" s="23">
        <v>28.131096813995743</v>
      </c>
      <c r="AC38" s="23">
        <v>29.852077237804497</v>
      </c>
      <c r="AD38" s="23">
        <v>28.672644660289958</v>
      </c>
      <c r="AE38" s="23">
        <v>31.477718018276452</v>
      </c>
      <c r="AF38" s="23">
        <v>31.040853705967862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23.396674584323044</v>
      </c>
      <c r="L39" s="12" t="s">
        <v>54</v>
      </c>
      <c r="M39" s="12">
        <v>31.79190751445087</v>
      </c>
      <c r="N39" s="12" t="s">
        <v>54</v>
      </c>
      <c r="O39" s="12">
        <v>32.967032967032964</v>
      </c>
      <c r="P39" s="12" t="s">
        <v>54</v>
      </c>
      <c r="Q39" s="12">
        <v>32.244614315496875</v>
      </c>
      <c r="R39" s="12">
        <v>29.674306393244876</v>
      </c>
      <c r="S39" s="12">
        <v>27.301587301587304</v>
      </c>
      <c r="T39" s="12">
        <v>27.278250303766711</v>
      </c>
      <c r="U39" s="12">
        <v>33.240482822655522</v>
      </c>
      <c r="V39" s="12" t="s">
        <v>54</v>
      </c>
      <c r="W39" s="12">
        <v>25.544267053701013</v>
      </c>
      <c r="X39" s="12" t="s">
        <v>54</v>
      </c>
      <c r="Y39" s="12">
        <v>33.959311424100157</v>
      </c>
      <c r="Z39" s="12" t="s">
        <v>54</v>
      </c>
      <c r="AA39" s="12">
        <v>36.849507735583686</v>
      </c>
      <c r="AB39" s="12">
        <v>36.849507735583686</v>
      </c>
      <c r="AC39" s="12">
        <v>35.819793205317573</v>
      </c>
      <c r="AD39" s="12">
        <v>35.819793205317573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5.4894125490841246</v>
      </c>
      <c r="N41" s="12">
        <v>5.9132317363434215</v>
      </c>
      <c r="O41" s="12">
        <v>6.550379807885534</v>
      </c>
      <c r="P41" s="12">
        <v>6.4297086337608125</v>
      </c>
      <c r="Q41" s="12">
        <v>6.5062769562538492</v>
      </c>
      <c r="R41" s="12">
        <v>6.8252703471826974</v>
      </c>
      <c r="S41" s="12">
        <v>7.4781217705902039</v>
      </c>
      <c r="T41" s="12">
        <v>7.1244702005778437</v>
      </c>
      <c r="U41" s="12">
        <v>7.6068900495353269</v>
      </c>
      <c r="V41" s="12">
        <v>7.5268056721379217</v>
      </c>
      <c r="W41" s="12">
        <v>7.6050461013856578</v>
      </c>
      <c r="X41" s="12">
        <v>7.9960249858035226</v>
      </c>
      <c r="Y41" s="12">
        <v>8.0975042480284056</v>
      </c>
      <c r="Z41" s="12">
        <v>8.1321614513636877</v>
      </c>
      <c r="AA41" s="12">
        <v>8.5565590364118727</v>
      </c>
      <c r="AB41" s="12">
        <v>9.0560963489140285</v>
      </c>
      <c r="AC41" s="12">
        <v>9.6143972713400956</v>
      </c>
      <c r="AD41" s="12">
        <v>9.9949462751547831</v>
      </c>
      <c r="AE41" s="12">
        <v>10.191490155462507</v>
      </c>
      <c r="AF41" s="12">
        <v>10.946908265525224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19.61097788435918</v>
      </c>
      <c r="N42" s="23" t="s">
        <v>54</v>
      </c>
      <c r="O42" s="23">
        <v>25.701858442071966</v>
      </c>
      <c r="P42" s="23">
        <v>26.783269961977187</v>
      </c>
      <c r="Q42" s="23">
        <v>29.411764705882355</v>
      </c>
      <c r="R42" s="23">
        <v>28.807584781815969</v>
      </c>
      <c r="S42" s="23">
        <v>28.934740882917463</v>
      </c>
      <c r="T42" s="23">
        <v>29.521028037383179</v>
      </c>
      <c r="U42" s="23">
        <v>30.31317236433182</v>
      </c>
      <c r="V42" s="23">
        <v>31.41870684243565</v>
      </c>
      <c r="W42" s="23">
        <v>30.749354005167955</v>
      </c>
      <c r="X42" s="23">
        <v>35.180100145372315</v>
      </c>
      <c r="Y42" s="23">
        <v>36.994500161759944</v>
      </c>
      <c r="Z42" s="23">
        <v>36.990896022999522</v>
      </c>
      <c r="AA42" s="23">
        <v>35.623368146214098</v>
      </c>
      <c r="AB42" s="23">
        <v>37.010676156583628</v>
      </c>
      <c r="AC42" s="23">
        <v>36.782413889666756</v>
      </c>
      <c r="AD42" s="23">
        <v>37.726879861711325</v>
      </c>
      <c r="AE42" s="23">
        <v>33.721180780004303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5.5648563584008572</v>
      </c>
      <c r="J43" s="12">
        <v>5.6636068950892176</v>
      </c>
      <c r="K43" s="12">
        <v>6.1790972725078452</v>
      </c>
      <c r="L43" s="12">
        <v>7.782006296842038</v>
      </c>
      <c r="M43" s="12">
        <v>9.1698937097368347</v>
      </c>
      <c r="N43" s="12">
        <v>9.5040622884224781</v>
      </c>
      <c r="O43" s="12">
        <v>9.0623236313795061</v>
      </c>
      <c r="P43" s="12">
        <v>9.6016381236038715</v>
      </c>
      <c r="Q43" s="12">
        <v>10.358638030925563</v>
      </c>
      <c r="R43" s="12">
        <v>10.344212899070753</v>
      </c>
      <c r="S43" s="12">
        <v>10.839128818690641</v>
      </c>
      <c r="T43" s="12">
        <v>11.234728940276009</v>
      </c>
      <c r="U43" s="12">
        <v>11.428748044488191</v>
      </c>
      <c r="V43" s="12">
        <v>11.891602702415902</v>
      </c>
      <c r="W43" s="12">
        <v>12.756856830496439</v>
      </c>
      <c r="X43" s="12">
        <v>13.187263122042426</v>
      </c>
      <c r="Y43" s="12">
        <v>13.768208490318369</v>
      </c>
      <c r="Z43" s="12">
        <v>14.201398913414346</v>
      </c>
      <c r="AA43" s="12">
        <v>14.845111722176426</v>
      </c>
      <c r="AB43" s="12">
        <v>15.500913411115919</v>
      </c>
      <c r="AC43" s="12">
        <v>15.950280603552466</v>
      </c>
      <c r="AD43" s="12">
        <v>16.285164174159579</v>
      </c>
      <c r="AE43" s="12">
        <v>16.923819454481634</v>
      </c>
      <c r="AF43" s="12">
        <v>17.468014240269646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25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22.978443471327981</v>
      </c>
      <c r="W46" s="23">
        <v>22.809945841262195</v>
      </c>
      <c r="X46" s="23">
        <v>26.120210216539192</v>
      </c>
      <c r="Y46" s="23">
        <v>27.699197999159566</v>
      </c>
      <c r="Z46" s="23">
        <v>26.336950113629591</v>
      </c>
      <c r="AA46" s="23">
        <v>28.114149660404884</v>
      </c>
      <c r="AB46" s="23">
        <v>23.311408989272728</v>
      </c>
      <c r="AC46" s="23">
        <v>23.309660687948639</v>
      </c>
      <c r="AD46" s="23">
        <v>23.30966068794816</v>
      </c>
      <c r="AE46" s="23">
        <v>23.309660687948167</v>
      </c>
      <c r="AF46" s="23">
        <v>23.309660687947332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18.137175978103365</v>
      </c>
      <c r="J47" s="12" t="s">
        <v>54</v>
      </c>
      <c r="K47" s="12">
        <v>19.610327894820212</v>
      </c>
      <c r="L47" s="12" t="s">
        <v>54</v>
      </c>
      <c r="M47" s="12">
        <v>19.986898132983953</v>
      </c>
      <c r="N47" s="12" t="s">
        <v>54</v>
      </c>
      <c r="O47" s="12">
        <v>18.252836084505127</v>
      </c>
      <c r="P47" s="12">
        <v>19.420653157858091</v>
      </c>
      <c r="Q47" s="12">
        <v>19.675427258365648</v>
      </c>
      <c r="R47" s="12" t="s">
        <v>54</v>
      </c>
      <c r="S47" s="12">
        <v>20.691588785046729</v>
      </c>
      <c r="T47" s="12">
        <v>21.325828642901815</v>
      </c>
      <c r="U47" s="12">
        <v>22.141425708559979</v>
      </c>
      <c r="V47" s="12">
        <v>22.305485627305195</v>
      </c>
      <c r="W47" s="12">
        <v>22.715107340128693</v>
      </c>
      <c r="X47" s="12">
        <v>22.168545356951157</v>
      </c>
      <c r="Y47" s="12">
        <v>22.670626292623432</v>
      </c>
      <c r="Z47" s="12">
        <v>23.518736511673531</v>
      </c>
      <c r="AA47" s="12">
        <v>22.814297840233895</v>
      </c>
      <c r="AB47" s="12">
        <v>23.118918680931625</v>
      </c>
      <c r="AC47" s="12">
        <v>23.912687361782297</v>
      </c>
      <c r="AD47" s="12">
        <v>24.299581722042461</v>
      </c>
      <c r="AE47" s="12">
        <v>23.434900952668983</v>
      </c>
      <c r="AF47" s="12">
        <v>23.470322982732704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16.14457831325301</v>
      </c>
      <c r="J48" s="23" t="s">
        <v>54</v>
      </c>
      <c r="K48" s="23">
        <v>18.423019431988042</v>
      </c>
      <c r="L48" s="23" t="s">
        <v>54</v>
      </c>
      <c r="M48" s="23">
        <v>16.326530612244898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50.055337764237827</v>
      </c>
      <c r="G49" s="12">
        <v>49.628569137228929</v>
      </c>
      <c r="H49" s="12">
        <v>48.397729176600976</v>
      </c>
      <c r="I49" s="12">
        <v>46.934131526895271</v>
      </c>
      <c r="J49" s="12">
        <v>45.094185730376353</v>
      </c>
      <c r="K49" s="12">
        <v>43.962956424289409</v>
      </c>
      <c r="L49" s="12">
        <v>43.677327753698997</v>
      </c>
      <c r="M49" s="12">
        <v>43.398486228351466</v>
      </c>
      <c r="N49" s="12">
        <v>42.581524961460929</v>
      </c>
      <c r="O49" s="12">
        <v>42.565825518063747</v>
      </c>
      <c r="P49" s="12">
        <v>41.764504206177975</v>
      </c>
      <c r="Q49" s="12">
        <v>41.231908600329653</v>
      </c>
      <c r="R49" s="12">
        <v>40.669495477864857</v>
      </c>
      <c r="S49" s="12">
        <v>39.81113863189335</v>
      </c>
      <c r="T49" s="12">
        <v>39.880904098215943</v>
      </c>
      <c r="U49" s="12">
        <v>39.944364004204935</v>
      </c>
      <c r="V49" s="12">
        <v>39.105594458629319</v>
      </c>
      <c r="W49" s="12">
        <v>38.398991023072924</v>
      </c>
      <c r="X49" s="12">
        <v>38.142860857581198</v>
      </c>
      <c r="Y49" s="12">
        <v>37.444770202750135</v>
      </c>
      <c r="Z49" s="12">
        <v>36.696719641401799</v>
      </c>
      <c r="AA49" s="12">
        <v>36.393553499593686</v>
      </c>
      <c r="AB49" s="12">
        <v>36.099234155207007</v>
      </c>
      <c r="AC49" s="12">
        <v>35.463409660472124</v>
      </c>
      <c r="AD49" s="12">
        <v>34.649104874273526</v>
      </c>
      <c r="AE49" s="12">
        <v>34.471131540046827</v>
      </c>
      <c r="AF49" s="12">
        <v>33.567718692746006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62.184873949579831</v>
      </c>
      <c r="R50" s="23">
        <v>70.491803278688522</v>
      </c>
      <c r="S50" s="23">
        <v>74.603174603174608</v>
      </c>
      <c r="T50" s="23">
        <v>80.597014925373131</v>
      </c>
      <c r="U50" s="23">
        <v>80</v>
      </c>
      <c r="V50" s="23">
        <v>78.494623655913969</v>
      </c>
      <c r="W50" s="23">
        <v>60.714285714285708</v>
      </c>
      <c r="X50" s="23">
        <v>77.5</v>
      </c>
      <c r="Y50" s="23" t="s">
        <v>54</v>
      </c>
      <c r="Z50" s="23" t="s">
        <v>54</v>
      </c>
      <c r="AA50" s="23">
        <v>57.219251336898388</v>
      </c>
      <c r="AB50" s="23">
        <v>60.695187165775401</v>
      </c>
      <c r="AC50" s="23">
        <v>61.17936117936118</v>
      </c>
      <c r="AD50" s="23">
        <v>58.298755186721998</v>
      </c>
      <c r="AE50" s="23">
        <v>57.297297297297291</v>
      </c>
      <c r="AF50" s="23">
        <v>55.244755244755254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23.717584705659657</v>
      </c>
      <c r="O51" s="12">
        <v>22.601261620185923</v>
      </c>
      <c r="P51" s="12">
        <v>23.384746606013216</v>
      </c>
      <c r="Q51" s="12">
        <v>23.684540215484841</v>
      </c>
      <c r="R51" s="12">
        <v>24.657044017654783</v>
      </c>
      <c r="S51" s="12">
        <v>24.915673487744549</v>
      </c>
      <c r="T51" s="12">
        <v>25.366391184573008</v>
      </c>
      <c r="U51" s="12">
        <v>24.567972350230413</v>
      </c>
      <c r="V51" s="12">
        <v>25.257385854968668</v>
      </c>
      <c r="W51" s="12">
        <v>25.135652729013724</v>
      </c>
      <c r="X51" s="12">
        <v>25.548977395048439</v>
      </c>
      <c r="Y51" s="12">
        <v>26.14200344373544</v>
      </c>
      <c r="Z51" s="12">
        <v>26.117184744823419</v>
      </c>
      <c r="AA51" s="12">
        <v>26.062553967187952</v>
      </c>
      <c r="AB51" s="12">
        <v>26.656589789848358</v>
      </c>
      <c r="AC51" s="12">
        <v>26.362521461859206</v>
      </c>
      <c r="AD51" s="12">
        <v>26.251064232333743</v>
      </c>
      <c r="AE51" s="12">
        <v>26.151598487452738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43.817204301075272</v>
      </c>
      <c r="U53" s="12">
        <v>47.447447447447445</v>
      </c>
      <c r="V53" s="12">
        <v>36.303630363036305</v>
      </c>
      <c r="W53" s="12">
        <v>31.515151515151512</v>
      </c>
      <c r="X53" s="12">
        <v>45.583038869257955</v>
      </c>
      <c r="Y53" s="12">
        <v>46.421267893660534</v>
      </c>
      <c r="Z53" s="12">
        <v>34.628493524199044</v>
      </c>
      <c r="AA53" s="12">
        <v>33.788395904436861</v>
      </c>
      <c r="AB53" s="12">
        <v>30.516658619024621</v>
      </c>
      <c r="AC53" s="12">
        <v>33.043478260869563</v>
      </c>
      <c r="AD53" s="12">
        <v>39.968404423380726</v>
      </c>
      <c r="AE53" s="12">
        <v>39.109912339851647</v>
      </c>
      <c r="AF53" s="12">
        <v>35.444657709532954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15.492957746478872</v>
      </c>
      <c r="I54" s="23" t="s">
        <v>54</v>
      </c>
      <c r="J54" s="23" t="s">
        <v>54</v>
      </c>
      <c r="K54" s="23" t="s">
        <v>54</v>
      </c>
      <c r="L54" s="23">
        <v>12.951289398280801</v>
      </c>
      <c r="M54" s="23" t="s">
        <v>54</v>
      </c>
      <c r="N54" s="23" t="s">
        <v>54</v>
      </c>
      <c r="O54" s="23" t="s">
        <v>54</v>
      </c>
      <c r="P54" s="23">
        <v>21.052631578947366</v>
      </c>
      <c r="Q54" s="23" t="s">
        <v>54</v>
      </c>
      <c r="R54" s="23" t="s">
        <v>54</v>
      </c>
      <c r="S54" s="23" t="s">
        <v>54</v>
      </c>
      <c r="T54" s="23">
        <v>18.697161164011746</v>
      </c>
      <c r="U54" s="23" t="s">
        <v>54</v>
      </c>
      <c r="V54" s="23" t="s">
        <v>54</v>
      </c>
      <c r="W54" s="23" t="s">
        <v>54</v>
      </c>
      <c r="X54" s="23">
        <v>23.329982126899015</v>
      </c>
      <c r="Y54" s="23" t="s">
        <v>54</v>
      </c>
      <c r="Z54" s="23" t="s">
        <v>54</v>
      </c>
      <c r="AA54" s="23">
        <v>23.329272902927713</v>
      </c>
      <c r="AB54" s="23" t="s">
        <v>54</v>
      </c>
      <c r="AC54" s="23">
        <v>27.007173105176737</v>
      </c>
      <c r="AD54" s="23" t="s">
        <v>54</v>
      </c>
      <c r="AE54" s="23">
        <v>26.155289702087735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15.842953149618957</v>
      </c>
      <c r="K55" s="12">
        <v>15.486927731476197</v>
      </c>
      <c r="L55" s="12">
        <v>12.648519957843471</v>
      </c>
      <c r="M55" s="12">
        <v>12.225328692244382</v>
      </c>
      <c r="N55" s="12">
        <v>12.510402841690963</v>
      </c>
      <c r="O55" s="12">
        <v>13.48519688084529</v>
      </c>
      <c r="P55" s="12">
        <v>14.005207757630675</v>
      </c>
      <c r="Q55" s="12">
        <v>14.262007243417427</v>
      </c>
      <c r="R55" s="12">
        <v>15.944038163349106</v>
      </c>
      <c r="S55" s="12">
        <v>14.749215161526655</v>
      </c>
      <c r="T55" s="12">
        <v>14.022772016753008</v>
      </c>
      <c r="U55" s="12">
        <v>14.203479923935754</v>
      </c>
      <c r="V55" s="12">
        <v>14.908234868102291</v>
      </c>
      <c r="W55" s="12">
        <v>15.397389924463894</v>
      </c>
      <c r="X55" s="12">
        <v>15.698305767948945</v>
      </c>
      <c r="Y55" s="12">
        <v>15.910232717383909</v>
      </c>
      <c r="Z55" s="12">
        <v>16.329663448878886</v>
      </c>
      <c r="AA55" s="12">
        <v>16.176900032227653</v>
      </c>
      <c r="AB55" s="12">
        <v>16.377457142137338</v>
      </c>
      <c r="AC55" s="12">
        <v>16.612536093082252</v>
      </c>
      <c r="AD55" s="12">
        <v>16.914729871158258</v>
      </c>
      <c r="AE55" s="12">
        <v>17.184503683546168</v>
      </c>
      <c r="AF55" s="12">
        <v>17.39637510290958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28.960223307745984</v>
      </c>
      <c r="J56" s="23">
        <v>24.900816802800467</v>
      </c>
      <c r="K56" s="23">
        <v>24.832649535737421</v>
      </c>
      <c r="L56" s="23">
        <v>25.918609245357565</v>
      </c>
      <c r="M56" s="23">
        <v>25.029773719730048</v>
      </c>
      <c r="N56" s="23">
        <v>25.014212620807282</v>
      </c>
      <c r="O56" s="23">
        <v>24.285714285714288</v>
      </c>
      <c r="P56" s="23">
        <v>24.937874579739802</v>
      </c>
      <c r="Q56" s="23">
        <v>25.474799123447774</v>
      </c>
      <c r="R56" s="23">
        <v>24.282884601276503</v>
      </c>
      <c r="S56" s="23">
        <v>23.987100557021403</v>
      </c>
      <c r="T56" s="23">
        <v>23.535137239634029</v>
      </c>
      <c r="U56" s="23">
        <v>23.598254699669699</v>
      </c>
      <c r="V56" s="23">
        <v>23.550335570469798</v>
      </c>
      <c r="W56" s="23">
        <v>22.906424938194423</v>
      </c>
      <c r="X56" s="23">
        <v>23.259364820846905</v>
      </c>
      <c r="Y56" s="23">
        <v>23.898695318495776</v>
      </c>
      <c r="Z56" s="23">
        <v>23.721682177130184</v>
      </c>
      <c r="AA56" s="23">
        <v>24.368990972997317</v>
      </c>
      <c r="AB56" s="23">
        <v>24.631087682777377</v>
      </c>
      <c r="AC56" s="23">
        <v>25.759543709058054</v>
      </c>
      <c r="AD56" s="23">
        <v>26.111757994895502</v>
      </c>
      <c r="AE56" s="23">
        <v>26.285201487115934</v>
      </c>
      <c r="AF56" s="23">
        <v>26.91181560509256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19.142597296703986</v>
      </c>
      <c r="R57" s="12">
        <v>19.14207268057919</v>
      </c>
      <c r="S57" s="12">
        <v>19.142329182019967</v>
      </c>
      <c r="T57" s="12">
        <v>19.141891661262246</v>
      </c>
      <c r="U57" s="12">
        <v>19.142132156140292</v>
      </c>
      <c r="V57" s="12">
        <v>19.88844285745969</v>
      </c>
      <c r="W57" s="12">
        <v>19.099571882336697</v>
      </c>
      <c r="X57" s="12">
        <v>19.401985745623694</v>
      </c>
      <c r="Y57" s="12">
        <v>20.680120306587757</v>
      </c>
      <c r="Z57" s="12">
        <v>20.260510415188474</v>
      </c>
      <c r="AA57" s="12">
        <v>21.119232827701492</v>
      </c>
      <c r="AB57" s="12">
        <v>21.095627779774869</v>
      </c>
      <c r="AC57" s="12">
        <v>21.988396421374208</v>
      </c>
      <c r="AD57" s="12">
        <v>21.575538484711554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254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0.78500000000000003</v>
      </c>
      <c r="D5" s="12" t="s">
        <v>54</v>
      </c>
      <c r="E5" s="12">
        <v>1.1819999999999999</v>
      </c>
      <c r="F5" s="12">
        <v>1.2030000000000001</v>
      </c>
      <c r="G5" s="12">
        <v>1.2090000000000001</v>
      </c>
      <c r="H5" s="12">
        <v>1.4410000000000001</v>
      </c>
      <c r="I5" s="12">
        <v>1.5549999999999999</v>
      </c>
      <c r="J5" s="12">
        <v>1.5980000000000001</v>
      </c>
      <c r="K5" s="12">
        <v>1.738</v>
      </c>
      <c r="L5" s="12">
        <v>1.8089999999999999</v>
      </c>
      <c r="M5" s="12">
        <v>1.9410000000000001</v>
      </c>
      <c r="N5" s="12">
        <v>1.98</v>
      </c>
      <c r="O5" s="12">
        <v>2.0259999999999998</v>
      </c>
      <c r="P5" s="12">
        <v>2.2149999999999999</v>
      </c>
      <c r="Q5" s="12">
        <v>2.274</v>
      </c>
      <c r="R5" s="12">
        <v>2.4239999999999999</v>
      </c>
      <c r="S5" s="12">
        <v>2.5259999999999998</v>
      </c>
      <c r="T5" s="12">
        <v>2.661</v>
      </c>
      <c r="U5" s="12">
        <v>2.82</v>
      </c>
      <c r="V5" s="12">
        <v>2.65</v>
      </c>
      <c r="W5" s="12">
        <v>2.7810000000000001</v>
      </c>
      <c r="X5" s="12">
        <v>3.5910000000000002</v>
      </c>
      <c r="Y5" s="12">
        <v>3.657</v>
      </c>
      <c r="Z5" s="12">
        <v>4.0620000000000003</v>
      </c>
      <c r="AA5" s="12">
        <v>4.0410000000000004</v>
      </c>
      <c r="AB5" s="12">
        <v>4.29</v>
      </c>
      <c r="AC5" s="12">
        <v>4.4859999999999998</v>
      </c>
      <c r="AD5" s="12">
        <v>5.2830000000000004</v>
      </c>
      <c r="AE5" s="12">
        <v>5.49</v>
      </c>
      <c r="AF5" s="12">
        <v>5.9909999999999997</v>
      </c>
      <c r="AG5" s="12">
        <v>6.3239999999999998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11.757</v>
      </c>
      <c r="F6" s="23">
        <v>7.2430000000000003</v>
      </c>
      <c r="G6" s="23">
        <v>7.1980000000000004</v>
      </c>
      <c r="H6" s="23">
        <v>8.0069999999999997</v>
      </c>
      <c r="I6" s="23">
        <v>7.4249999999999998</v>
      </c>
      <c r="J6" s="23">
        <v>7.5010000000000003</v>
      </c>
      <c r="K6" s="23">
        <v>7.06</v>
      </c>
      <c r="L6" s="23">
        <v>6.4169999999999998</v>
      </c>
      <c r="M6" s="23">
        <v>6.0819999999999999</v>
      </c>
      <c r="N6" s="23">
        <v>6.0670000000000002</v>
      </c>
      <c r="O6" s="23">
        <v>6.1130000000000004</v>
      </c>
      <c r="P6" s="23">
        <v>6.1680000000000001</v>
      </c>
      <c r="Q6" s="23">
        <v>6.0759999999999996</v>
      </c>
      <c r="R6" s="23">
        <v>6.1479999999999997</v>
      </c>
      <c r="S6" s="23">
        <v>6.1779999999999999</v>
      </c>
      <c r="T6" s="23">
        <v>6.0380000000000003</v>
      </c>
      <c r="U6" s="23">
        <v>5.8049999999999997</v>
      </c>
      <c r="V6" s="23">
        <v>5.7569999999999997</v>
      </c>
      <c r="W6" s="23">
        <v>5.7759999999999998</v>
      </c>
      <c r="X6" s="23">
        <v>5.3390000000000004</v>
      </c>
      <c r="Y6" s="23">
        <v>5.3049999999999997</v>
      </c>
      <c r="Z6" s="23">
        <v>5.0380000000000003</v>
      </c>
      <c r="AA6" s="23">
        <v>4.7489999999999997</v>
      </c>
      <c r="AB6" s="23">
        <v>4.6950000000000003</v>
      </c>
      <c r="AC6" s="23">
        <v>4.6260000000000003</v>
      </c>
      <c r="AD6" s="23">
        <v>4.53</v>
      </c>
      <c r="AE6" s="23">
        <v>4.718</v>
      </c>
      <c r="AF6" s="23">
        <v>4.7919999999999998</v>
      </c>
      <c r="AG6" s="23">
        <v>4.726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4.3150000000000004</v>
      </c>
      <c r="H7" s="16">
        <v>4.5739999999999998</v>
      </c>
      <c r="I7" s="16">
        <v>4.5970000000000004</v>
      </c>
      <c r="J7" s="16">
        <v>4.5960000000000001</v>
      </c>
      <c r="K7" s="16">
        <v>4.2809999999999997</v>
      </c>
      <c r="L7" s="16">
        <v>4.4240000000000004</v>
      </c>
      <c r="M7" s="16">
        <v>4.8369999999999997</v>
      </c>
      <c r="N7" s="16">
        <v>4.4290000000000003</v>
      </c>
      <c r="O7" s="16">
        <v>4.8330000000000002</v>
      </c>
      <c r="P7" s="16">
        <v>4.827</v>
      </c>
      <c r="Q7" s="16">
        <v>6.5640000000000001</v>
      </c>
      <c r="R7" s="16">
        <v>6.992</v>
      </c>
      <c r="S7" s="16">
        <v>7.1529999999999996</v>
      </c>
      <c r="T7" s="16">
        <v>7.2889999999999997</v>
      </c>
      <c r="U7" s="16">
        <v>6.4980000000000002</v>
      </c>
      <c r="V7" s="16">
        <v>6.577</v>
      </c>
      <c r="W7" s="16">
        <v>6.6109999999999998</v>
      </c>
      <c r="X7" s="16">
        <v>6.4530000000000003</v>
      </c>
      <c r="Y7" s="16">
        <v>6.7249999999999996</v>
      </c>
      <c r="Z7" s="16">
        <v>6.9790000000000001</v>
      </c>
      <c r="AA7" s="16">
        <v>7.3929999999999998</v>
      </c>
      <c r="AB7" s="16">
        <v>7.5</v>
      </c>
      <c r="AC7" s="16">
        <v>7.9080000000000004</v>
      </c>
      <c r="AD7" s="16">
        <v>7.8789999999999996</v>
      </c>
      <c r="AE7" s="16">
        <v>7.968</v>
      </c>
      <c r="AF7" s="16">
        <v>8.1690000000000005</v>
      </c>
      <c r="AG7" s="16">
        <v>8.3260000000000005</v>
      </c>
    </row>
    <row r="8" spans="1:33" x14ac:dyDescent="0.25">
      <c r="A8" s="21" t="s">
        <v>3</v>
      </c>
      <c r="B8" s="22">
        <v>2.5089999999999999</v>
      </c>
      <c r="C8" s="23">
        <v>2.573</v>
      </c>
      <c r="D8" s="23">
        <v>2.7909999999999999</v>
      </c>
      <c r="E8" s="23">
        <v>3.01</v>
      </c>
      <c r="F8" s="23" t="s">
        <v>54</v>
      </c>
      <c r="G8" s="23">
        <v>3.5750000000000002</v>
      </c>
      <c r="H8" s="23">
        <v>3.59</v>
      </c>
      <c r="I8" s="23">
        <v>3.673</v>
      </c>
      <c r="J8" s="23" t="s">
        <v>54</v>
      </c>
      <c r="K8" s="23">
        <v>3.9180000000000001</v>
      </c>
      <c r="L8" s="23">
        <v>3.6219999999999999</v>
      </c>
      <c r="M8" s="23">
        <v>3.5110000000000001</v>
      </c>
      <c r="N8" s="23">
        <v>2.2679999999999998</v>
      </c>
      <c r="O8" s="23">
        <v>2.3370000000000002</v>
      </c>
      <c r="P8" s="23">
        <v>2.2869999999999999</v>
      </c>
      <c r="Q8" s="23">
        <v>2.105</v>
      </c>
      <c r="R8" s="23">
        <v>2.173</v>
      </c>
      <c r="S8" s="23">
        <v>1.2030000000000001</v>
      </c>
      <c r="T8" s="23">
        <v>1.159</v>
      </c>
      <c r="U8" s="23">
        <v>1.115</v>
      </c>
      <c r="V8" s="23">
        <v>1.216</v>
      </c>
      <c r="W8" s="23">
        <v>1.181</v>
      </c>
      <c r="X8" s="23">
        <v>1.208</v>
      </c>
      <c r="Y8" s="23">
        <v>1.254</v>
      </c>
      <c r="Z8" s="23">
        <v>1.3839999999999999</v>
      </c>
      <c r="AA8" s="23">
        <v>1.4259999999999999</v>
      </c>
      <c r="AB8" s="23">
        <v>1.3919999999999999</v>
      </c>
      <c r="AC8" s="23">
        <v>1.635</v>
      </c>
      <c r="AD8" s="23">
        <v>1.587</v>
      </c>
      <c r="AE8" s="23">
        <v>1.577</v>
      </c>
      <c r="AF8" s="23">
        <v>1.5860000000000001</v>
      </c>
      <c r="AG8" s="23">
        <v>1.6459999999999999</v>
      </c>
    </row>
    <row r="9" spans="1:33" x14ac:dyDescent="0.25">
      <c r="A9" s="10" t="s">
        <v>4</v>
      </c>
      <c r="B9" s="11" t="s">
        <v>54</v>
      </c>
      <c r="C9" s="12" t="s">
        <v>54</v>
      </c>
      <c r="D9" s="12">
        <v>1.9710000000000001</v>
      </c>
      <c r="E9" s="12">
        <v>1.9419999999999999</v>
      </c>
      <c r="F9" s="12">
        <v>1.829</v>
      </c>
      <c r="G9" s="12">
        <v>1.4830000000000001</v>
      </c>
      <c r="H9" s="12">
        <v>1.339</v>
      </c>
      <c r="I9" s="12">
        <v>0.69899999999999995</v>
      </c>
      <c r="J9" s="12">
        <v>0.63200000000000001</v>
      </c>
      <c r="K9" s="12">
        <v>0.62</v>
      </c>
      <c r="L9" s="12">
        <v>0.55900000000000005</v>
      </c>
      <c r="M9" s="12">
        <v>0.47299999999999998</v>
      </c>
      <c r="N9" s="12">
        <v>0.46300000000000002</v>
      </c>
      <c r="O9" s="12">
        <v>0.47799999999999998</v>
      </c>
      <c r="P9" s="12">
        <v>0.48599999999999999</v>
      </c>
      <c r="Q9" s="12">
        <v>0.47399999999999998</v>
      </c>
      <c r="R9" s="12">
        <v>0.51300000000000001</v>
      </c>
      <c r="S9" s="12">
        <v>0.54500000000000004</v>
      </c>
      <c r="T9" s="12">
        <v>0.53100000000000003</v>
      </c>
      <c r="U9" s="12">
        <v>0.51300000000000001</v>
      </c>
      <c r="V9" s="12">
        <v>0.54800000000000004</v>
      </c>
      <c r="W9" s="12">
        <v>0.53600000000000003</v>
      </c>
      <c r="X9" s="12">
        <v>0.54600000000000004</v>
      </c>
      <c r="Y9" s="12">
        <v>0.55300000000000005</v>
      </c>
      <c r="Z9" s="12">
        <v>0.53300000000000003</v>
      </c>
      <c r="AA9" s="12">
        <v>0.51400000000000001</v>
      </c>
      <c r="AB9" s="12">
        <v>0.505</v>
      </c>
      <c r="AC9" s="12">
        <v>0.54900000000000004</v>
      </c>
      <c r="AD9" s="12">
        <v>0.48899999999999999</v>
      </c>
      <c r="AE9" s="12">
        <v>0.52400000000000002</v>
      </c>
      <c r="AF9" s="12">
        <v>0.54200000000000004</v>
      </c>
      <c r="AG9" s="12">
        <v>0.53700000000000003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4.2</v>
      </c>
      <c r="Q10" s="23">
        <v>4.3739999999999997</v>
      </c>
      <c r="R10" s="23">
        <v>4.47</v>
      </c>
      <c r="S10" s="23">
        <v>4.4820000000000002</v>
      </c>
      <c r="T10" s="23">
        <v>4.5410000000000004</v>
      </c>
      <c r="U10" s="23">
        <v>4.5049999999999999</v>
      </c>
      <c r="V10" s="23">
        <v>4.5510000000000002</v>
      </c>
      <c r="W10" s="23">
        <v>4.63</v>
      </c>
      <c r="X10" s="23">
        <v>4.4320000000000004</v>
      </c>
      <c r="Y10" s="23">
        <v>4.4820000000000002</v>
      </c>
      <c r="Z10" s="23">
        <v>4.0890000000000004</v>
      </c>
      <c r="AA10" s="23">
        <v>3.55</v>
      </c>
      <c r="AB10" s="23">
        <v>3.2090000000000001</v>
      </c>
      <c r="AC10" s="23">
        <v>3.3180000000000001</v>
      </c>
      <c r="AD10" s="23">
        <v>3.2360000000000002</v>
      </c>
      <c r="AE10" s="23">
        <v>3.26</v>
      </c>
      <c r="AF10" s="23">
        <v>3.3380000000000001</v>
      </c>
      <c r="AG10" s="23">
        <v>3.4249999999999998</v>
      </c>
    </row>
    <row r="11" spans="1:33" x14ac:dyDescent="0.25">
      <c r="A11" s="10" t="s">
        <v>6</v>
      </c>
      <c r="B11" s="11">
        <v>24.922000000000001</v>
      </c>
      <c r="C11" s="12">
        <v>25.949000000000002</v>
      </c>
      <c r="D11" s="12">
        <v>25.498999999999999</v>
      </c>
      <c r="E11" s="12">
        <v>25.72</v>
      </c>
      <c r="F11" s="12">
        <v>26.402999999999999</v>
      </c>
      <c r="G11" s="12">
        <v>27.195</v>
      </c>
      <c r="H11" s="12">
        <v>27.803000000000001</v>
      </c>
      <c r="I11" s="12">
        <v>24.248999999999999</v>
      </c>
      <c r="J11" s="12">
        <v>24.216000000000001</v>
      </c>
      <c r="K11" s="12">
        <v>25.187000000000001</v>
      </c>
      <c r="L11" s="12">
        <v>26.132000000000001</v>
      </c>
      <c r="M11" s="12">
        <v>22.945</v>
      </c>
      <c r="N11" s="12">
        <v>24.14</v>
      </c>
      <c r="O11" s="12">
        <v>24.541</v>
      </c>
      <c r="P11" s="12">
        <v>24.779</v>
      </c>
      <c r="Q11" s="12">
        <v>25.888999999999999</v>
      </c>
      <c r="R11" s="12">
        <v>25.640999999999998</v>
      </c>
      <c r="S11" s="12">
        <v>26.527000000000001</v>
      </c>
      <c r="T11" s="12">
        <v>27.372</v>
      </c>
      <c r="U11" s="12">
        <v>28.702000000000002</v>
      </c>
      <c r="V11" s="12">
        <v>26.611000000000001</v>
      </c>
      <c r="W11" s="12">
        <v>26.808</v>
      </c>
      <c r="X11" s="12">
        <v>27.413</v>
      </c>
      <c r="Y11" s="12">
        <v>28.227</v>
      </c>
      <c r="Z11" s="12">
        <v>28.276</v>
      </c>
      <c r="AA11" s="12">
        <v>28.445</v>
      </c>
      <c r="AB11" s="12">
        <v>28.89</v>
      </c>
      <c r="AC11" s="12">
        <v>28.821000000000002</v>
      </c>
      <c r="AD11" s="12">
        <v>29.207000000000001</v>
      </c>
      <c r="AE11" s="12">
        <v>29.276</v>
      </c>
      <c r="AF11" s="12">
        <v>29.638999999999999</v>
      </c>
      <c r="AG11" s="12">
        <v>32.009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2.0219999999999998</v>
      </c>
      <c r="O12" s="23">
        <v>2.1579999999999999</v>
      </c>
      <c r="P12" s="23">
        <v>2.42</v>
      </c>
      <c r="Q12" s="23">
        <v>1.899</v>
      </c>
      <c r="R12" s="23">
        <v>1.9119999999999999</v>
      </c>
      <c r="S12" s="23">
        <v>1.863</v>
      </c>
      <c r="T12" s="23">
        <v>1.8879999999999999</v>
      </c>
      <c r="U12" s="23">
        <v>2.0299999999999998</v>
      </c>
      <c r="V12" s="23">
        <v>2.097</v>
      </c>
      <c r="W12" s="23">
        <v>2.048</v>
      </c>
      <c r="X12" s="23">
        <v>1.9650000000000001</v>
      </c>
      <c r="Y12" s="23">
        <v>1.9450000000000001</v>
      </c>
      <c r="Z12" s="23">
        <v>1.857</v>
      </c>
      <c r="AA12" s="23">
        <v>1.756</v>
      </c>
      <c r="AB12" s="23">
        <v>1.7230000000000001</v>
      </c>
      <c r="AC12" s="23">
        <v>1.798</v>
      </c>
      <c r="AD12" s="23">
        <v>1.8740000000000001</v>
      </c>
      <c r="AE12" s="23">
        <v>1.8740000000000001</v>
      </c>
      <c r="AF12" s="23">
        <v>2.0920000000000001</v>
      </c>
      <c r="AG12" s="23">
        <v>2.1360000000000001</v>
      </c>
    </row>
    <row r="13" spans="1:33" x14ac:dyDescent="0.25">
      <c r="A13" s="10" t="s">
        <v>8</v>
      </c>
      <c r="B13" s="11">
        <v>0.39500000000000002</v>
      </c>
      <c r="C13" s="12">
        <v>0.35299999999999998</v>
      </c>
      <c r="D13" s="12">
        <v>0.251</v>
      </c>
      <c r="E13" s="12">
        <v>0.26100000000000001</v>
      </c>
      <c r="F13" s="12">
        <v>0.29099999999999998</v>
      </c>
      <c r="G13" s="12">
        <v>0.28299999999999997</v>
      </c>
      <c r="H13" s="12">
        <v>0.314</v>
      </c>
      <c r="I13" s="12">
        <v>0.30199999999999999</v>
      </c>
      <c r="J13" s="12">
        <v>0.31</v>
      </c>
      <c r="K13" s="12">
        <v>0.3</v>
      </c>
      <c r="L13" s="12">
        <v>0.73699999999999999</v>
      </c>
      <c r="M13" s="12">
        <v>0.505</v>
      </c>
      <c r="N13" s="12">
        <v>0.58699999999999997</v>
      </c>
      <c r="O13" s="12">
        <v>0.55300000000000005</v>
      </c>
      <c r="P13" s="12">
        <v>0.55900000000000005</v>
      </c>
      <c r="Q13" s="12">
        <v>0.41899999999999998</v>
      </c>
      <c r="R13" s="12">
        <v>0.48499999999999999</v>
      </c>
      <c r="S13" s="12">
        <v>0.52300000000000002</v>
      </c>
      <c r="T13" s="12">
        <v>0.53700000000000003</v>
      </c>
      <c r="U13" s="12">
        <v>0.52</v>
      </c>
      <c r="V13" s="12">
        <v>0.56200000000000006</v>
      </c>
      <c r="W13" s="12">
        <v>0.54700000000000004</v>
      </c>
      <c r="X13" s="12">
        <v>0.495</v>
      </c>
      <c r="Y13" s="12">
        <v>0.437</v>
      </c>
      <c r="Z13" s="12">
        <v>0.46100000000000002</v>
      </c>
      <c r="AA13" s="12">
        <v>0.49399999999999999</v>
      </c>
      <c r="AB13" s="12">
        <v>0.504</v>
      </c>
      <c r="AC13" s="12">
        <v>0.57999999999999996</v>
      </c>
      <c r="AD13" s="12">
        <v>0.65200000000000002</v>
      </c>
      <c r="AE13" s="12">
        <v>0.63500000000000001</v>
      </c>
      <c r="AF13" s="12">
        <v>0.64100000000000001</v>
      </c>
      <c r="AG13" s="12">
        <v>0.69799999999999995</v>
      </c>
    </row>
    <row r="14" spans="1:33" x14ac:dyDescent="0.25">
      <c r="A14" s="21" t="s">
        <v>9</v>
      </c>
      <c r="B14" s="22">
        <v>14.500999999999999</v>
      </c>
      <c r="C14" s="23">
        <v>12.654</v>
      </c>
      <c r="D14" s="23">
        <v>13.117000000000001</v>
      </c>
      <c r="E14" s="23">
        <v>13.298</v>
      </c>
      <c r="F14" s="23">
        <v>13.587</v>
      </c>
      <c r="G14" s="23">
        <v>13.916</v>
      </c>
      <c r="H14" s="23">
        <v>13.637</v>
      </c>
      <c r="I14" s="23">
        <v>13.685</v>
      </c>
      <c r="J14" s="23">
        <v>13.615</v>
      </c>
      <c r="K14" s="23">
        <v>13.696999999999999</v>
      </c>
      <c r="L14" s="23">
        <v>14.315</v>
      </c>
      <c r="M14" s="23">
        <v>13.006</v>
      </c>
      <c r="N14" s="23">
        <v>13.565</v>
      </c>
      <c r="O14" s="23">
        <v>13.976000000000001</v>
      </c>
      <c r="P14" s="23">
        <v>14.237</v>
      </c>
      <c r="Q14" s="23">
        <v>14.454000000000001</v>
      </c>
      <c r="R14" s="23">
        <v>16.59</v>
      </c>
      <c r="S14" s="23">
        <v>17.291</v>
      </c>
      <c r="T14" s="23">
        <v>15.555</v>
      </c>
      <c r="U14" s="23">
        <v>16.678000000000001</v>
      </c>
      <c r="V14" s="23">
        <v>17.495999999999999</v>
      </c>
      <c r="W14" s="23">
        <v>18.78</v>
      </c>
      <c r="X14" s="23">
        <v>20.498999999999999</v>
      </c>
      <c r="Y14" s="23">
        <v>21.312999999999999</v>
      </c>
      <c r="Z14" s="23">
        <v>21.045000000000002</v>
      </c>
      <c r="AA14" s="23">
        <v>21.591999999999999</v>
      </c>
      <c r="AB14" s="23">
        <v>21.710999999999999</v>
      </c>
      <c r="AC14" s="23">
        <v>22.117999999999999</v>
      </c>
      <c r="AD14" s="23">
        <v>22.693999999999999</v>
      </c>
      <c r="AE14" s="23">
        <v>23.276</v>
      </c>
      <c r="AF14" s="23">
        <v>23.428999999999998</v>
      </c>
      <c r="AG14" s="23">
        <v>24.609000000000002</v>
      </c>
    </row>
    <row r="15" spans="1:33" x14ac:dyDescent="0.25">
      <c r="A15" s="10" t="s">
        <v>10</v>
      </c>
      <c r="B15" s="11" t="s">
        <v>54</v>
      </c>
      <c r="C15" s="12">
        <v>0.105</v>
      </c>
      <c r="D15" s="12">
        <v>0.11600000000000001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8.1000000000000003E-2</v>
      </c>
      <c r="K15" s="12">
        <v>8.2000000000000003E-2</v>
      </c>
      <c r="L15" s="12">
        <v>8.1000000000000003E-2</v>
      </c>
      <c r="M15" s="12">
        <v>9.5000000000000001E-2</v>
      </c>
      <c r="N15" s="12">
        <v>0.104</v>
      </c>
      <c r="O15" s="12">
        <v>0.109</v>
      </c>
      <c r="P15" s="12">
        <v>0.104</v>
      </c>
      <c r="Q15" s="12">
        <v>0.107</v>
      </c>
      <c r="R15" s="12">
        <v>0.111</v>
      </c>
      <c r="S15" s="12">
        <v>0.105</v>
      </c>
      <c r="T15" s="12">
        <v>0.107</v>
      </c>
      <c r="U15" s="12">
        <v>0.1</v>
      </c>
      <c r="V15" s="12">
        <v>0.10199999999999999</v>
      </c>
      <c r="W15" s="12">
        <v>9.7000000000000003E-2</v>
      </c>
      <c r="X15" s="12">
        <v>9.1999999999999998E-2</v>
      </c>
      <c r="Y15" s="12">
        <v>8.5999999999999993E-2</v>
      </c>
      <c r="Z15" s="12">
        <v>8.3000000000000004E-2</v>
      </c>
      <c r="AA15" s="12">
        <v>8.5000000000000006E-2</v>
      </c>
      <c r="AB15" s="12">
        <v>0.08</v>
      </c>
      <c r="AC15" s="12">
        <v>8.6999999999999994E-2</v>
      </c>
      <c r="AD15" s="12">
        <v>8.6999999999999994E-2</v>
      </c>
      <c r="AE15" s="12">
        <v>9.7000000000000003E-2</v>
      </c>
      <c r="AF15" s="12">
        <v>9.9000000000000005E-2</v>
      </c>
      <c r="AG15" s="12">
        <v>0.1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2.915</v>
      </c>
      <c r="I16" s="23">
        <v>3.004</v>
      </c>
      <c r="J16" s="23">
        <v>2.9489999999999998</v>
      </c>
      <c r="K16" s="23">
        <v>2.8380000000000001</v>
      </c>
      <c r="L16" s="23">
        <v>2.5569999999999999</v>
      </c>
      <c r="M16" s="23">
        <v>2.4319999999999999</v>
      </c>
      <c r="N16" s="23">
        <v>1.871</v>
      </c>
      <c r="O16" s="23">
        <v>1.6859999999999999</v>
      </c>
      <c r="P16" s="23">
        <v>1.6759999999999999</v>
      </c>
      <c r="Q16" s="23">
        <v>1.8049999999999999</v>
      </c>
      <c r="R16" s="23">
        <v>1.651</v>
      </c>
      <c r="S16" s="23">
        <v>1.653</v>
      </c>
      <c r="T16" s="23">
        <v>1.643</v>
      </c>
      <c r="U16" s="23">
        <v>1.7330000000000001</v>
      </c>
      <c r="V16" s="23">
        <v>1.4670000000000001</v>
      </c>
      <c r="W16" s="23">
        <v>1.3759999999999999</v>
      </c>
      <c r="X16" s="23">
        <v>1.3720000000000001</v>
      </c>
      <c r="Y16" s="23">
        <v>1.395</v>
      </c>
      <c r="Z16" s="23">
        <v>1.4</v>
      </c>
      <c r="AA16" s="23">
        <v>1.4490000000000001</v>
      </c>
      <c r="AB16" s="23">
        <v>1.577</v>
      </c>
      <c r="AC16" s="23">
        <v>1.613</v>
      </c>
      <c r="AD16" s="23">
        <v>1.5840000000000001</v>
      </c>
      <c r="AE16" s="23">
        <v>1.536</v>
      </c>
      <c r="AF16" s="23">
        <v>1.5429999999999999</v>
      </c>
      <c r="AG16" s="23">
        <v>1.6910000000000001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1.589</v>
      </c>
      <c r="F17" s="12">
        <v>1.3440000000000001</v>
      </c>
      <c r="G17" s="12">
        <v>1.349</v>
      </c>
      <c r="H17" s="12">
        <v>1.302</v>
      </c>
      <c r="I17" s="12">
        <v>1.0309999999999999</v>
      </c>
      <c r="J17" s="12">
        <v>0.82099999999999995</v>
      </c>
      <c r="K17" s="12">
        <v>0.752</v>
      </c>
      <c r="L17" s="12">
        <v>0.66200000000000003</v>
      </c>
      <c r="M17" s="12">
        <v>0.57099999999999995</v>
      </c>
      <c r="N17" s="12">
        <v>0.54900000000000004</v>
      </c>
      <c r="O17" s="12">
        <v>0.51700000000000002</v>
      </c>
      <c r="P17" s="12">
        <v>0.49</v>
      </c>
      <c r="Q17" s="12">
        <v>0.58899999999999997</v>
      </c>
      <c r="R17" s="12">
        <v>0.59799999999999998</v>
      </c>
      <c r="S17" s="12">
        <v>0.74399999999999999</v>
      </c>
      <c r="T17" s="12">
        <v>0.85099999999999998</v>
      </c>
      <c r="U17" s="12">
        <v>0.70799999999999996</v>
      </c>
      <c r="V17" s="12">
        <v>0.63500000000000001</v>
      </c>
      <c r="W17" s="12">
        <v>0.68600000000000005</v>
      </c>
      <c r="X17" s="12">
        <v>0.70299999999999996</v>
      </c>
      <c r="Y17" s="12">
        <v>0.70699999999999996</v>
      </c>
      <c r="Z17" s="12">
        <v>0.68100000000000005</v>
      </c>
      <c r="AA17" s="12">
        <v>0.69099999999999995</v>
      </c>
      <c r="AB17" s="12">
        <v>0.626</v>
      </c>
      <c r="AC17" s="12">
        <v>0.57099999999999995</v>
      </c>
      <c r="AD17" s="12">
        <v>0.57199999999999995</v>
      </c>
      <c r="AE17" s="12">
        <v>0.56599999999999995</v>
      </c>
      <c r="AF17" s="12">
        <v>0.61899999999999999</v>
      </c>
      <c r="AG17" s="12">
        <v>0.64600000000000002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0.22500000000000001</v>
      </c>
      <c r="M18" s="23">
        <v>0.27800000000000002</v>
      </c>
      <c r="N18" s="23">
        <v>0.28499999999999998</v>
      </c>
      <c r="O18" s="23">
        <v>0.32500000000000001</v>
      </c>
      <c r="P18" s="23">
        <v>0.34200000000000003</v>
      </c>
      <c r="Q18" s="23">
        <v>0.374</v>
      </c>
      <c r="R18" s="23">
        <v>0.435</v>
      </c>
      <c r="S18" s="23">
        <v>0.503</v>
      </c>
      <c r="T18" s="23">
        <v>0.55300000000000005</v>
      </c>
      <c r="U18" s="23">
        <v>0.59699999999999998</v>
      </c>
      <c r="V18" s="23">
        <v>0.66200000000000003</v>
      </c>
      <c r="W18" s="23">
        <v>0.747</v>
      </c>
      <c r="X18" s="23">
        <v>0.73199999999999998</v>
      </c>
      <c r="Y18" s="23">
        <v>0.73299999999999998</v>
      </c>
      <c r="Z18" s="23">
        <v>0.70799999999999996</v>
      </c>
      <c r="AA18" s="23">
        <v>0.61699999999999999</v>
      </c>
      <c r="AB18" s="23">
        <v>0.60099999999999998</v>
      </c>
      <c r="AC18" s="23">
        <v>0.61199999999999999</v>
      </c>
      <c r="AD18" s="23">
        <v>0.64400000000000002</v>
      </c>
      <c r="AE18" s="23">
        <v>0.66200000000000003</v>
      </c>
      <c r="AF18" s="23">
        <v>0.70899999999999996</v>
      </c>
      <c r="AG18" s="23">
        <v>0.81499999999999995</v>
      </c>
    </row>
    <row r="19" spans="1:33" x14ac:dyDescent="0.25">
      <c r="A19" s="10" t="s">
        <v>14</v>
      </c>
      <c r="B19" s="11">
        <v>4.7169999999999996</v>
      </c>
      <c r="C19" s="12">
        <v>4.2039999999999997</v>
      </c>
      <c r="D19" s="12">
        <v>3.8330000000000002</v>
      </c>
      <c r="E19" s="12">
        <v>3.7690000000000001</v>
      </c>
      <c r="F19" s="12">
        <v>3.8330000000000002</v>
      </c>
      <c r="G19" s="12">
        <v>3.5289999999999999</v>
      </c>
      <c r="H19" s="12">
        <v>3.9249999999999998</v>
      </c>
      <c r="I19" s="12">
        <v>3.911</v>
      </c>
      <c r="J19" s="12">
        <v>4.2889999999999997</v>
      </c>
      <c r="K19" s="12">
        <v>4.55</v>
      </c>
      <c r="L19" s="12">
        <v>4.6529999999999996</v>
      </c>
      <c r="M19" s="12">
        <v>4.657</v>
      </c>
      <c r="N19" s="12">
        <v>4.6219999999999999</v>
      </c>
      <c r="O19" s="12">
        <v>4.7409999999999997</v>
      </c>
      <c r="P19" s="12">
        <v>4.6929999999999996</v>
      </c>
      <c r="Q19" s="12">
        <v>4.9589999999999996</v>
      </c>
      <c r="R19" s="12">
        <v>5.226</v>
      </c>
      <c r="S19" s="12">
        <v>4.5720000000000001</v>
      </c>
      <c r="T19" s="12">
        <v>4.72</v>
      </c>
      <c r="U19" s="12">
        <v>4.9279999999999999</v>
      </c>
      <c r="V19" s="12">
        <v>5.0270000000000001</v>
      </c>
      <c r="W19" s="12">
        <v>5.2709999999999999</v>
      </c>
      <c r="X19" s="12">
        <v>4.6740000000000004</v>
      </c>
      <c r="Y19" s="12">
        <v>4.782</v>
      </c>
      <c r="Z19" s="12">
        <v>4.7759999999999998</v>
      </c>
      <c r="AA19" s="12">
        <v>4.68</v>
      </c>
      <c r="AB19" s="12">
        <v>4.9649999999999999</v>
      </c>
      <c r="AC19" s="12">
        <v>4.867</v>
      </c>
      <c r="AD19" s="12">
        <v>6.5919999999999996</v>
      </c>
      <c r="AE19" s="12">
        <v>6.4950000000000001</v>
      </c>
      <c r="AF19" s="12">
        <v>6.8479999999999999</v>
      </c>
      <c r="AG19" s="12">
        <v>6.7169999999999996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2.1999999999999999E-2</v>
      </c>
      <c r="O20" s="23">
        <v>8.9999999999999993E-3</v>
      </c>
      <c r="P20" s="23">
        <v>1.9E-2</v>
      </c>
      <c r="Q20" s="23">
        <v>1.7999999999999999E-2</v>
      </c>
      <c r="R20" s="23">
        <v>2.7E-2</v>
      </c>
      <c r="S20" s="23">
        <v>1.4999999999999999E-2</v>
      </c>
      <c r="T20" s="23">
        <v>0.03</v>
      </c>
      <c r="U20" s="23">
        <v>3.1E-2</v>
      </c>
      <c r="V20" s="23">
        <v>2.3E-2</v>
      </c>
      <c r="W20" s="23">
        <v>2.4E-2</v>
      </c>
      <c r="X20" s="23">
        <v>2.7E-2</v>
      </c>
      <c r="Y20" s="23">
        <v>1.7000000000000001E-2</v>
      </c>
      <c r="Z20" s="23">
        <v>1.7999999999999999E-2</v>
      </c>
      <c r="AA20" s="23">
        <v>0.02</v>
      </c>
      <c r="AB20" s="23">
        <v>1.6E-2</v>
      </c>
      <c r="AC20" s="23">
        <v>1.4999999999999999E-2</v>
      </c>
      <c r="AD20" s="23">
        <v>1.6E-2</v>
      </c>
      <c r="AE20" s="23">
        <v>0.01</v>
      </c>
      <c r="AF20" s="23">
        <v>2.3E-2</v>
      </c>
      <c r="AG20" s="23">
        <v>2.3E-2</v>
      </c>
    </row>
    <row r="21" spans="1:33" x14ac:dyDescent="0.25">
      <c r="A21" s="10" t="s">
        <v>16</v>
      </c>
      <c r="B21" s="11" t="s">
        <v>54</v>
      </c>
      <c r="C21" s="12">
        <v>38.613999999999997</v>
      </c>
      <c r="D21" s="12" t="s">
        <v>54</v>
      </c>
      <c r="E21" s="12">
        <v>34.011000000000003</v>
      </c>
      <c r="F21" s="12">
        <v>35.707000000000001</v>
      </c>
      <c r="G21" s="12">
        <v>37.323999999999998</v>
      </c>
      <c r="H21" s="12">
        <v>37.686999999999998</v>
      </c>
      <c r="I21" s="12">
        <v>37.402000000000001</v>
      </c>
      <c r="J21" s="12">
        <v>38.21</v>
      </c>
      <c r="K21" s="12">
        <v>37.845999999999997</v>
      </c>
      <c r="L21" s="12">
        <v>37.667000000000002</v>
      </c>
      <c r="M21" s="12">
        <v>38.587000000000003</v>
      </c>
      <c r="N21" s="12">
        <v>39.08</v>
      </c>
      <c r="O21" s="12">
        <v>38.719000000000001</v>
      </c>
      <c r="P21" s="12">
        <v>42.212000000000003</v>
      </c>
      <c r="Q21" s="12">
        <v>39.911000000000001</v>
      </c>
      <c r="R21" s="12">
        <v>41.485999999999997</v>
      </c>
      <c r="S21" s="12">
        <v>43.561</v>
      </c>
      <c r="T21" s="12">
        <v>45.341999999999999</v>
      </c>
      <c r="U21" s="12">
        <v>49.241</v>
      </c>
      <c r="V21" s="12">
        <v>51.783000000000001</v>
      </c>
      <c r="W21" s="12">
        <v>54.185000000000002</v>
      </c>
      <c r="X21" s="12">
        <v>55.597000000000001</v>
      </c>
      <c r="Y21" s="12">
        <v>56.755000000000003</v>
      </c>
      <c r="Z21" s="12">
        <v>52.853999999999999</v>
      </c>
      <c r="AA21" s="12">
        <v>54.011000000000003</v>
      </c>
      <c r="AB21" s="12">
        <v>53.970999999999997</v>
      </c>
      <c r="AC21" s="12">
        <v>54.715000000000003</v>
      </c>
      <c r="AD21" s="12">
        <v>57.183</v>
      </c>
      <c r="AE21" s="12">
        <v>59.220999999999997</v>
      </c>
      <c r="AF21" s="12">
        <v>60.988</v>
      </c>
      <c r="AG21" s="12">
        <v>62.7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7.26</v>
      </c>
      <c r="F22" s="23">
        <v>7.65</v>
      </c>
      <c r="G22" s="23">
        <v>7.83</v>
      </c>
      <c r="H22" s="23">
        <v>7.8310000000000004</v>
      </c>
      <c r="I22" s="23">
        <v>7.8170000000000002</v>
      </c>
      <c r="J22" s="23">
        <v>7.9960000000000004</v>
      </c>
      <c r="K22" s="23">
        <v>6.8289999999999997</v>
      </c>
      <c r="L22" s="23">
        <v>5.952</v>
      </c>
      <c r="M22" s="23">
        <v>6.7990000000000004</v>
      </c>
      <c r="N22" s="23">
        <v>6.79</v>
      </c>
      <c r="O22" s="23">
        <v>7.6719999999999997</v>
      </c>
      <c r="P22" s="23">
        <v>7.7519999999999998</v>
      </c>
      <c r="Q22" s="23">
        <v>7.0279999999999996</v>
      </c>
      <c r="R22" s="23">
        <v>7.1310000000000002</v>
      </c>
      <c r="S22" s="23">
        <v>6.9770000000000003</v>
      </c>
      <c r="T22" s="23">
        <v>7</v>
      </c>
      <c r="U22" s="23">
        <v>6.82</v>
      </c>
      <c r="V22" s="23">
        <v>6.9589999999999996</v>
      </c>
      <c r="W22" s="23">
        <v>6.7610000000000001</v>
      </c>
      <c r="X22" s="23">
        <v>8.5809999999999995</v>
      </c>
      <c r="Y22" s="23">
        <v>5.56</v>
      </c>
      <c r="Z22" s="23">
        <v>5.4130000000000003</v>
      </c>
      <c r="AA22" s="23">
        <v>5.5380000000000003</v>
      </c>
      <c r="AB22" s="23">
        <v>5.6680000000000001</v>
      </c>
      <c r="AC22" s="23">
        <v>5.5629999999999997</v>
      </c>
      <c r="AD22" s="23">
        <v>5.8449999999999998</v>
      </c>
      <c r="AE22" s="23">
        <v>6.0830000000000002</v>
      </c>
      <c r="AF22" s="23">
        <v>6.2850000000000001</v>
      </c>
      <c r="AG22" s="23">
        <v>6.3559999999999999</v>
      </c>
    </row>
    <row r="23" spans="1:33" x14ac:dyDescent="0.25">
      <c r="A23" s="10" t="s">
        <v>18</v>
      </c>
      <c r="B23" s="11" t="s">
        <v>54</v>
      </c>
      <c r="C23" s="12">
        <v>7.1</v>
      </c>
      <c r="D23" s="12">
        <v>7.12</v>
      </c>
      <c r="E23" s="12" t="s">
        <v>54</v>
      </c>
      <c r="F23" s="12">
        <v>10.750999999999999</v>
      </c>
      <c r="G23" s="12">
        <v>11.244</v>
      </c>
      <c r="H23" s="12">
        <v>10.954000000000001</v>
      </c>
      <c r="I23" s="12">
        <v>11.717000000000001</v>
      </c>
      <c r="J23" s="12">
        <v>11.57</v>
      </c>
      <c r="K23" s="12">
        <v>10.811</v>
      </c>
      <c r="L23" s="12">
        <v>11.1</v>
      </c>
      <c r="M23" s="12">
        <v>10.637</v>
      </c>
      <c r="N23" s="12">
        <v>14.688000000000001</v>
      </c>
      <c r="O23" s="12">
        <v>13.233000000000001</v>
      </c>
      <c r="P23" s="12">
        <v>12.804</v>
      </c>
      <c r="Q23" s="12">
        <v>12.175000000000001</v>
      </c>
      <c r="R23" s="12">
        <v>12.438000000000001</v>
      </c>
      <c r="S23" s="12">
        <v>12.813000000000001</v>
      </c>
      <c r="T23" s="12">
        <v>12.917</v>
      </c>
      <c r="U23" s="12">
        <v>13.193</v>
      </c>
      <c r="V23" s="12">
        <v>13.553000000000001</v>
      </c>
      <c r="W23" s="12">
        <v>13.824</v>
      </c>
      <c r="X23" s="12">
        <v>13.583</v>
      </c>
      <c r="Y23" s="12">
        <v>13.571</v>
      </c>
      <c r="Z23" s="12">
        <v>13.847</v>
      </c>
      <c r="AA23" s="12">
        <v>13.618</v>
      </c>
      <c r="AB23" s="12">
        <v>2.3690000000000002</v>
      </c>
      <c r="AC23" s="12">
        <v>3.3919999999999999</v>
      </c>
      <c r="AD23" s="12">
        <v>3.11</v>
      </c>
      <c r="AE23" s="12">
        <v>2.2200000000000002</v>
      </c>
      <c r="AF23" s="12">
        <v>3.1779999999999999</v>
      </c>
      <c r="AG23" s="12">
        <v>3.5470000000000002</v>
      </c>
    </row>
    <row r="24" spans="1:33" x14ac:dyDescent="0.25">
      <c r="A24" s="21" t="s">
        <v>19</v>
      </c>
      <c r="B24" s="22">
        <v>2.0950000000000002</v>
      </c>
      <c r="C24" s="23">
        <v>2.0430000000000001</v>
      </c>
      <c r="D24" s="23">
        <v>1.9910000000000001</v>
      </c>
      <c r="E24" s="23">
        <v>2.1110000000000002</v>
      </c>
      <c r="F24" s="23">
        <v>2.238</v>
      </c>
      <c r="G24" s="23">
        <v>2.7410000000000001</v>
      </c>
      <c r="H24" s="23">
        <v>2.835</v>
      </c>
      <c r="I24" s="23">
        <v>2.93</v>
      </c>
      <c r="J24" s="23">
        <v>3.1869999999999998</v>
      </c>
      <c r="K24" s="23">
        <v>3.4449999999999998</v>
      </c>
      <c r="L24" s="23">
        <v>3.5459999999999998</v>
      </c>
      <c r="M24" s="23">
        <v>3.6459999999999999</v>
      </c>
      <c r="N24" s="23">
        <v>3.5430000000000001</v>
      </c>
      <c r="O24" s="23">
        <v>3.44</v>
      </c>
      <c r="P24" s="23">
        <v>3.3889999999999998</v>
      </c>
      <c r="Q24" s="23">
        <v>3.3380000000000001</v>
      </c>
      <c r="R24" s="23">
        <v>3.2480000000000002</v>
      </c>
      <c r="S24" s="23">
        <v>3.1589999999999998</v>
      </c>
      <c r="T24" s="23">
        <v>3.2029999999999998</v>
      </c>
      <c r="U24" s="23">
        <v>2.7650000000000001</v>
      </c>
      <c r="V24" s="23">
        <v>2.44</v>
      </c>
      <c r="W24" s="23">
        <v>2.5310000000000001</v>
      </c>
      <c r="X24" s="23">
        <v>1.6819999999999999</v>
      </c>
      <c r="Y24" s="23">
        <v>1.3859999999999999</v>
      </c>
      <c r="Z24" s="23">
        <v>1.4470000000000001</v>
      </c>
      <c r="AA24" s="23">
        <v>1.351</v>
      </c>
      <c r="AB24" s="23">
        <v>1.34</v>
      </c>
      <c r="AC24" s="23">
        <v>1.4770000000000001</v>
      </c>
      <c r="AD24" s="23">
        <v>1.5580000000000001</v>
      </c>
      <c r="AE24" s="23">
        <v>1.6</v>
      </c>
      <c r="AF24" s="23">
        <v>1.651</v>
      </c>
      <c r="AG24" s="23">
        <v>1.786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0.90400000000000003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0.95399999999999996</v>
      </c>
      <c r="K25" s="12" t="s">
        <v>54</v>
      </c>
      <c r="L25" s="12" t="s">
        <v>54</v>
      </c>
      <c r="M25" s="12" t="s">
        <v>54</v>
      </c>
      <c r="N25" s="12">
        <v>0.999</v>
      </c>
      <c r="O25" s="12" t="s">
        <v>54</v>
      </c>
      <c r="P25" s="12">
        <v>1.03</v>
      </c>
      <c r="Q25" s="12">
        <v>1.232</v>
      </c>
      <c r="R25" s="12">
        <v>1.349</v>
      </c>
      <c r="S25" s="12">
        <v>1.389</v>
      </c>
      <c r="T25" s="12">
        <v>1.5129999999999999</v>
      </c>
      <c r="U25" s="12">
        <v>1.5589999999999999</v>
      </c>
      <c r="V25" s="12">
        <v>1.5680000000000001</v>
      </c>
      <c r="W25" s="12">
        <v>1.5109999999999999</v>
      </c>
      <c r="X25" s="12">
        <v>1.5549999999999999</v>
      </c>
      <c r="Y25" s="12">
        <v>1.5669999999999999</v>
      </c>
      <c r="Z25" s="12">
        <v>1.6539999999999999</v>
      </c>
      <c r="AA25" s="12">
        <v>1.6819999999999999</v>
      </c>
      <c r="AB25" s="12">
        <v>3.6240000000000001</v>
      </c>
      <c r="AC25" s="12">
        <v>3.665</v>
      </c>
      <c r="AD25" s="12">
        <v>3.867</v>
      </c>
      <c r="AE25" s="12">
        <v>3.8170000000000002</v>
      </c>
      <c r="AF25" s="12">
        <v>3.8479999999999999</v>
      </c>
      <c r="AG25" s="12">
        <v>4.0830000000000002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9.8279999999999994</v>
      </c>
      <c r="F26" s="23">
        <v>8.69</v>
      </c>
      <c r="G26" s="23">
        <v>8.4309999999999992</v>
      </c>
      <c r="H26" s="23">
        <v>7.4960000000000004</v>
      </c>
      <c r="I26" s="23">
        <v>6.3559999999999999</v>
      </c>
      <c r="J26" s="23">
        <v>6.5919999999999996</v>
      </c>
      <c r="K26" s="23">
        <v>5.7030000000000003</v>
      </c>
      <c r="L26" s="23">
        <v>5.2439999999999998</v>
      </c>
      <c r="M26" s="23">
        <v>5.5990000000000002</v>
      </c>
      <c r="N26" s="23">
        <v>5.9340000000000002</v>
      </c>
      <c r="O26" s="23">
        <v>6.0430000000000001</v>
      </c>
      <c r="P26" s="23">
        <v>6.3259999999999996</v>
      </c>
      <c r="Q26" s="23">
        <v>7.0819999999999999</v>
      </c>
      <c r="R26" s="23">
        <v>5.585</v>
      </c>
      <c r="S26" s="23">
        <v>5.8179999999999996</v>
      </c>
      <c r="T26" s="23">
        <v>6.1689999999999996</v>
      </c>
      <c r="U26" s="23">
        <v>5.7439999999999998</v>
      </c>
      <c r="V26" s="23">
        <v>5.59</v>
      </c>
      <c r="W26" s="23">
        <v>5.8460000000000001</v>
      </c>
      <c r="X26" s="23">
        <v>6.3719999999999999</v>
      </c>
      <c r="Y26" s="23">
        <v>6.5830000000000002</v>
      </c>
      <c r="Z26" s="23">
        <v>6.4089999999999998</v>
      </c>
      <c r="AA26" s="23">
        <v>6.6589999999999998</v>
      </c>
      <c r="AB26" s="23">
        <v>6.7549999999999999</v>
      </c>
      <c r="AC26" s="23">
        <v>6.5259999999999998</v>
      </c>
      <c r="AD26" s="23">
        <v>6.5970000000000004</v>
      </c>
      <c r="AE26" s="23">
        <v>6.8010000000000002</v>
      </c>
      <c r="AF26" s="23">
        <v>6.7809999999999997</v>
      </c>
      <c r="AG26" s="23">
        <v>6.508</v>
      </c>
    </row>
    <row r="27" spans="1:33" x14ac:dyDescent="0.25">
      <c r="A27" s="10" t="s">
        <v>22</v>
      </c>
      <c r="B27" s="11" t="s">
        <v>54</v>
      </c>
      <c r="C27" s="12">
        <v>1.9179999999999999</v>
      </c>
      <c r="D27" s="12" t="s">
        <v>54</v>
      </c>
      <c r="E27" s="12">
        <v>1.905</v>
      </c>
      <c r="F27" s="12" t="s">
        <v>54</v>
      </c>
      <c r="G27" s="12">
        <v>2.012</v>
      </c>
      <c r="H27" s="12" t="s">
        <v>54</v>
      </c>
      <c r="I27" s="12">
        <v>1.9850000000000001</v>
      </c>
      <c r="J27" s="12" t="s">
        <v>54</v>
      </c>
      <c r="K27" s="12">
        <v>2.0009999999999999</v>
      </c>
      <c r="L27" s="12" t="s">
        <v>54</v>
      </c>
      <c r="M27" s="12">
        <v>1.98</v>
      </c>
      <c r="N27" s="12" t="s">
        <v>54</v>
      </c>
      <c r="O27" s="12">
        <v>2.1360000000000001</v>
      </c>
      <c r="P27" s="12" t="s">
        <v>54</v>
      </c>
      <c r="Q27" s="12">
        <v>2.0760000000000001</v>
      </c>
      <c r="R27" s="12">
        <v>2.2589999999999999</v>
      </c>
      <c r="S27" s="12">
        <v>2.2010000000000001</v>
      </c>
      <c r="T27" s="12" t="s">
        <v>54</v>
      </c>
      <c r="U27" s="12" t="s">
        <v>54</v>
      </c>
      <c r="V27" s="12" t="s">
        <v>54</v>
      </c>
      <c r="W27" s="12">
        <v>4.37</v>
      </c>
      <c r="X27" s="12">
        <v>4.51</v>
      </c>
      <c r="Y27" s="12">
        <v>5.7779999999999996</v>
      </c>
      <c r="Z27" s="12">
        <v>5.8440000000000003</v>
      </c>
      <c r="AA27" s="12">
        <v>7.2560000000000002</v>
      </c>
      <c r="AB27" s="12">
        <v>6.2629999999999999</v>
      </c>
      <c r="AC27" s="12">
        <v>7.1840000000000002</v>
      </c>
      <c r="AD27" s="12">
        <v>7.7679999999999998</v>
      </c>
      <c r="AE27" s="12">
        <v>8.1509999999999998</v>
      </c>
      <c r="AF27" s="12">
        <v>8.3849999999999998</v>
      </c>
      <c r="AG27" s="12">
        <v>8.5370000000000008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3.903</v>
      </c>
      <c r="G28" s="23">
        <v>3.6539999999999999</v>
      </c>
      <c r="H28" s="23">
        <v>3.851</v>
      </c>
      <c r="I28" s="23">
        <v>2.468</v>
      </c>
      <c r="J28" s="23">
        <v>2.5569999999999999</v>
      </c>
      <c r="K28" s="23">
        <v>2.4279999999999999</v>
      </c>
      <c r="L28" s="23">
        <v>2.5259999999999998</v>
      </c>
      <c r="M28" s="23">
        <v>2.4380000000000002</v>
      </c>
      <c r="N28" s="23">
        <v>2.38</v>
      </c>
      <c r="O28" s="23">
        <v>2.4359999999999999</v>
      </c>
      <c r="P28" s="23">
        <v>2.3450000000000002</v>
      </c>
      <c r="Q28" s="23">
        <v>2.5030000000000001</v>
      </c>
      <c r="R28" s="23">
        <v>2.4940000000000002</v>
      </c>
      <c r="S28" s="23">
        <v>2.89</v>
      </c>
      <c r="T28" s="23">
        <v>2.851</v>
      </c>
      <c r="U28" s="23">
        <v>2.7629999999999999</v>
      </c>
      <c r="V28" s="23">
        <v>2.9990000000000001</v>
      </c>
      <c r="W28" s="23">
        <v>2.8919999999999999</v>
      </c>
      <c r="X28" s="23">
        <v>2.9670000000000001</v>
      </c>
      <c r="Y28" s="23">
        <v>2.6349999999999998</v>
      </c>
      <c r="Z28" s="23">
        <v>3.1230000000000002</v>
      </c>
      <c r="AA28" s="23">
        <v>3.0840000000000001</v>
      </c>
      <c r="AB28" s="23">
        <v>3.0870000000000002</v>
      </c>
      <c r="AC28" s="23">
        <v>3.0779999999999998</v>
      </c>
      <c r="AD28" s="23">
        <v>3.0880000000000001</v>
      </c>
      <c r="AE28" s="23">
        <v>3.09</v>
      </c>
      <c r="AF28" s="23">
        <v>3.13</v>
      </c>
      <c r="AG28" s="23">
        <v>3.1970000000000001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1.4770000000000001</v>
      </c>
      <c r="F29" s="12">
        <v>1.6040000000000001</v>
      </c>
      <c r="G29" s="12">
        <v>1.607</v>
      </c>
      <c r="H29" s="12">
        <v>1.581</v>
      </c>
      <c r="I29" s="12">
        <v>1.4</v>
      </c>
      <c r="J29" s="12">
        <v>1.5</v>
      </c>
      <c r="K29" s="12">
        <v>1.51</v>
      </c>
      <c r="L29" s="12">
        <v>1.4950000000000001</v>
      </c>
      <c r="M29" s="12">
        <v>1.452</v>
      </c>
      <c r="N29" s="12">
        <v>1.4930000000000001</v>
      </c>
      <c r="O29" s="12">
        <v>1.044</v>
      </c>
      <c r="P29" s="12">
        <v>1.1240000000000001</v>
      </c>
      <c r="Q29" s="12">
        <v>1.591</v>
      </c>
      <c r="R29" s="12">
        <v>1.804</v>
      </c>
      <c r="S29" s="12">
        <v>1.998</v>
      </c>
      <c r="T29" s="12">
        <v>2.1560000000000001</v>
      </c>
      <c r="U29" s="12">
        <v>2.1709999999999998</v>
      </c>
      <c r="V29" s="12">
        <v>2.036</v>
      </c>
      <c r="W29" s="12">
        <v>1.8169999999999999</v>
      </c>
      <c r="X29" s="12">
        <v>1.85</v>
      </c>
      <c r="Y29" s="12">
        <v>1.825</v>
      </c>
      <c r="Z29" s="12">
        <v>1.744</v>
      </c>
      <c r="AA29" s="12">
        <v>1.629</v>
      </c>
      <c r="AB29" s="12">
        <v>1.667</v>
      </c>
      <c r="AC29" s="12">
        <v>1.502</v>
      </c>
      <c r="AD29" s="12">
        <v>1.661</v>
      </c>
      <c r="AE29" s="12">
        <v>1.778</v>
      </c>
      <c r="AF29" s="12">
        <v>1.806</v>
      </c>
      <c r="AG29" s="12">
        <v>1.895</v>
      </c>
    </row>
    <row r="30" spans="1:33" x14ac:dyDescent="0.25">
      <c r="A30" s="21" t="s">
        <v>25</v>
      </c>
      <c r="B30" s="22">
        <v>7.6230000000000002</v>
      </c>
      <c r="C30" s="23">
        <v>8.0790000000000006</v>
      </c>
      <c r="D30" s="23">
        <v>7.66</v>
      </c>
      <c r="E30" s="23">
        <v>7.7370000000000001</v>
      </c>
      <c r="F30" s="23">
        <v>7.82</v>
      </c>
      <c r="G30" s="23">
        <v>8.359</v>
      </c>
      <c r="H30" s="23">
        <v>9.1259999999999994</v>
      </c>
      <c r="I30" s="23">
        <v>10.49</v>
      </c>
      <c r="J30" s="23">
        <v>11.021000000000001</v>
      </c>
      <c r="K30" s="23">
        <v>11.933999999999999</v>
      </c>
      <c r="L30" s="23">
        <v>12.708</v>
      </c>
      <c r="M30" s="23">
        <v>13.345000000000001</v>
      </c>
      <c r="N30" s="23">
        <v>12.625</v>
      </c>
      <c r="O30" s="23">
        <v>15.489000000000001</v>
      </c>
      <c r="P30" s="23">
        <v>17.151</v>
      </c>
      <c r="Q30" s="23">
        <v>20.446000000000002</v>
      </c>
      <c r="R30" s="23">
        <v>20.062999999999999</v>
      </c>
      <c r="S30" s="23">
        <v>21.411999999999999</v>
      </c>
      <c r="T30" s="23">
        <v>22.577999999999999</v>
      </c>
      <c r="U30" s="23">
        <v>24.164999999999999</v>
      </c>
      <c r="V30" s="23">
        <v>24.376999999999999</v>
      </c>
      <c r="W30" s="23">
        <v>22.893000000000001</v>
      </c>
      <c r="X30" s="23">
        <v>21.85</v>
      </c>
      <c r="Y30" s="23">
        <v>20.672999999999998</v>
      </c>
      <c r="Z30" s="23">
        <v>20.18</v>
      </c>
      <c r="AA30" s="23">
        <v>19.962</v>
      </c>
      <c r="AB30" s="23">
        <v>20.663</v>
      </c>
      <c r="AC30" s="23">
        <v>20.844000000000001</v>
      </c>
      <c r="AD30" s="23">
        <v>21.422000000000001</v>
      </c>
      <c r="AE30" s="23">
        <v>22.146999999999998</v>
      </c>
      <c r="AF30" s="23">
        <v>22.527000000000001</v>
      </c>
      <c r="AG30" s="23">
        <v>23.417999999999999</v>
      </c>
    </row>
    <row r="31" spans="1:33" x14ac:dyDescent="0.25">
      <c r="A31" s="10" t="s">
        <v>26</v>
      </c>
      <c r="B31" s="11" t="s">
        <v>54</v>
      </c>
      <c r="C31" s="12">
        <v>1.714</v>
      </c>
      <c r="D31" s="12" t="s">
        <v>54</v>
      </c>
      <c r="E31" s="12">
        <v>2.3069999999999999</v>
      </c>
      <c r="F31" s="12" t="s">
        <v>54</v>
      </c>
      <c r="G31" s="12">
        <v>2.738</v>
      </c>
      <c r="H31" s="12" t="s">
        <v>54</v>
      </c>
      <c r="I31" s="12">
        <v>2.4390000000000001</v>
      </c>
      <c r="J31" s="12" t="s">
        <v>54</v>
      </c>
      <c r="K31" s="12">
        <v>2.423</v>
      </c>
      <c r="L31" s="12" t="s">
        <v>54</v>
      </c>
      <c r="M31" s="12">
        <v>2.2599999999999998</v>
      </c>
      <c r="N31" s="12" t="s">
        <v>54</v>
      </c>
      <c r="O31" s="12">
        <v>2.2869999999999999</v>
      </c>
      <c r="P31" s="12">
        <v>2.3450000000000002</v>
      </c>
      <c r="Q31" s="12">
        <v>2.9289999999999998</v>
      </c>
      <c r="R31" s="12">
        <v>3.0409999999999999</v>
      </c>
      <c r="S31" s="12">
        <v>1.9410000000000001</v>
      </c>
      <c r="T31" s="12">
        <v>1.77</v>
      </c>
      <c r="U31" s="12">
        <v>1.4830000000000001</v>
      </c>
      <c r="V31" s="12">
        <v>1.8919999999999999</v>
      </c>
      <c r="W31" s="12">
        <v>2.097</v>
      </c>
      <c r="X31" s="12">
        <v>2.0019999999999998</v>
      </c>
      <c r="Y31" s="12">
        <v>2.3860000000000001</v>
      </c>
      <c r="Z31" s="12">
        <v>2.3039999999999998</v>
      </c>
      <c r="AA31" s="12">
        <v>3.3220000000000001</v>
      </c>
      <c r="AB31" s="12">
        <v>3.3620000000000001</v>
      </c>
      <c r="AC31" s="12">
        <v>3.7879999999999998</v>
      </c>
      <c r="AD31" s="12">
        <v>3.7</v>
      </c>
      <c r="AE31" s="12">
        <v>3.9140000000000001</v>
      </c>
      <c r="AF31" s="12">
        <v>3.98</v>
      </c>
      <c r="AG31" s="12">
        <v>4.1760000000000002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172.69099999999997</v>
      </c>
      <c r="R32" s="26">
        <v>176.29399999999995</v>
      </c>
      <c r="S32" s="26">
        <v>180.042</v>
      </c>
      <c r="T32" s="26" t="s">
        <v>54</v>
      </c>
      <c r="U32" s="26" t="s">
        <v>54</v>
      </c>
      <c r="V32" s="26" t="s">
        <v>54</v>
      </c>
      <c r="W32" s="26">
        <v>196.62600000000003</v>
      </c>
      <c r="X32" s="26">
        <v>200.09</v>
      </c>
      <c r="Y32" s="26">
        <v>200.33699999999996</v>
      </c>
      <c r="Z32" s="26">
        <v>196.209</v>
      </c>
      <c r="AA32" s="26">
        <v>199.61399999999998</v>
      </c>
      <c r="AB32" s="26">
        <v>191.053</v>
      </c>
      <c r="AC32" s="26">
        <v>195.33800000000002</v>
      </c>
      <c r="AD32" s="26">
        <v>202.72499999999999</v>
      </c>
      <c r="AE32" s="26">
        <v>206.78599999999997</v>
      </c>
      <c r="AF32" s="26">
        <v>212.619</v>
      </c>
      <c r="AG32" s="26">
        <v>220.631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8.8610000000000007</v>
      </c>
      <c r="J33" s="12">
        <v>9.4550000000000001</v>
      </c>
      <c r="K33" s="12">
        <v>9.6769999999999996</v>
      </c>
      <c r="L33" s="12">
        <v>9.548</v>
      </c>
      <c r="M33" s="12">
        <v>9.4320000000000004</v>
      </c>
      <c r="N33" s="12">
        <v>9.798</v>
      </c>
      <c r="O33" s="12">
        <v>10.201000000000001</v>
      </c>
      <c r="P33" s="12">
        <v>11.420999999999999</v>
      </c>
      <c r="Q33" s="12">
        <v>13.285</v>
      </c>
      <c r="R33" s="12">
        <v>14.848000000000001</v>
      </c>
      <c r="S33" s="12">
        <v>17.045999999999999</v>
      </c>
      <c r="T33" s="12">
        <v>18.722000000000001</v>
      </c>
      <c r="U33" s="12">
        <v>20.079000000000001</v>
      </c>
      <c r="V33" s="12">
        <v>21.452000000000002</v>
      </c>
      <c r="W33" s="12">
        <v>22.565999999999999</v>
      </c>
      <c r="X33" s="12">
        <v>23.236999999999998</v>
      </c>
      <c r="Y33" s="12">
        <v>23.443999999999999</v>
      </c>
      <c r="Z33" s="12">
        <v>24.814</v>
      </c>
      <c r="AA33" s="12">
        <v>26.265999999999998</v>
      </c>
      <c r="AB33" s="12">
        <v>27.167999999999999</v>
      </c>
      <c r="AC33" s="12">
        <v>26.975000000000001</v>
      </c>
      <c r="AD33" s="12">
        <v>26.724</v>
      </c>
      <c r="AE33" s="12">
        <v>26.504000000000001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9.2810000000000006</v>
      </c>
      <c r="C34" s="23" t="s">
        <v>54</v>
      </c>
      <c r="D34" s="23">
        <v>9.6129999999999995</v>
      </c>
      <c r="E34" s="23" t="s">
        <v>54</v>
      </c>
      <c r="F34" s="23">
        <v>8.8064</v>
      </c>
      <c r="G34" s="23" t="s">
        <v>54</v>
      </c>
      <c r="H34" s="23">
        <v>9.0238499999999995</v>
      </c>
      <c r="I34" s="23" t="s">
        <v>54</v>
      </c>
      <c r="J34" s="23">
        <v>8.5187000000000008</v>
      </c>
      <c r="K34" s="23" t="s">
        <v>54</v>
      </c>
      <c r="L34" s="23">
        <v>8.7243999999999993</v>
      </c>
      <c r="M34" s="23" t="s">
        <v>54</v>
      </c>
      <c r="N34" s="23">
        <v>8.0359999999999996</v>
      </c>
      <c r="O34" s="23" t="s">
        <v>54</v>
      </c>
      <c r="P34" s="23">
        <v>8.4350000000000005</v>
      </c>
      <c r="Q34" s="23" t="s">
        <v>54</v>
      </c>
      <c r="R34" s="23">
        <v>8.7210000000000001</v>
      </c>
      <c r="S34" s="23" t="s">
        <v>54</v>
      </c>
      <c r="T34" s="23">
        <v>8.2847999999999988</v>
      </c>
      <c r="U34" s="23" t="s">
        <v>54</v>
      </c>
      <c r="V34" s="23" t="s">
        <v>54</v>
      </c>
      <c r="W34" s="23">
        <v>8.4541000000000004</v>
      </c>
      <c r="X34" s="23">
        <v>8.311399999999999</v>
      </c>
      <c r="Y34" s="23" t="s">
        <v>54</v>
      </c>
      <c r="Z34" s="23">
        <v>7.6372</v>
      </c>
      <c r="AA34" s="23" t="s">
        <v>54</v>
      </c>
      <c r="AB34" s="23">
        <v>7.4832999999999998</v>
      </c>
      <c r="AC34" s="23" t="s">
        <v>54</v>
      </c>
      <c r="AD34" s="23">
        <v>7.5696000000000003</v>
      </c>
      <c r="AE34" s="23" t="s">
        <v>54</v>
      </c>
      <c r="AF34" s="23">
        <v>8.2390000000000008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6.2E-2</v>
      </c>
      <c r="Y35" s="12">
        <v>8.6999999999999994E-2</v>
      </c>
      <c r="Z35" s="12">
        <v>6.3E-2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3.5000000000000003E-2</v>
      </c>
      <c r="AF35" s="12">
        <v>4.9000000000000002E-2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0.109</v>
      </c>
      <c r="X36" s="23" t="s">
        <v>54</v>
      </c>
      <c r="Y36" s="23">
        <v>9.7000000000000003E-2</v>
      </c>
      <c r="Z36" s="23">
        <v>9.7000000000000003E-2</v>
      </c>
      <c r="AA36" s="23">
        <v>9.4E-2</v>
      </c>
      <c r="AB36" s="23">
        <v>7.2999999999999995E-2</v>
      </c>
      <c r="AC36" s="23">
        <v>0.1</v>
      </c>
      <c r="AD36" s="23">
        <v>0.10299999999999999</v>
      </c>
      <c r="AE36" s="23">
        <v>0.17699999999999999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200.7</v>
      </c>
      <c r="D37" s="12">
        <v>208</v>
      </c>
      <c r="E37" s="12">
        <v>194</v>
      </c>
      <c r="F37" s="12">
        <v>194.7</v>
      </c>
      <c r="G37" s="12">
        <v>184.9</v>
      </c>
      <c r="H37" s="12">
        <v>179.8</v>
      </c>
      <c r="I37" s="12">
        <v>193.1</v>
      </c>
      <c r="J37" s="12">
        <v>162.19999999999999</v>
      </c>
      <c r="K37" s="12">
        <v>166.8</v>
      </c>
      <c r="L37" s="12">
        <v>193.35300000000001</v>
      </c>
      <c r="M37" s="12">
        <v>186.589</v>
      </c>
      <c r="N37" s="12">
        <v>189.15100000000001</v>
      </c>
      <c r="O37" s="12">
        <v>191.95699999999999</v>
      </c>
      <c r="P37" s="12">
        <v>190.499</v>
      </c>
      <c r="Q37" s="12">
        <v>200.37700000000001</v>
      </c>
      <c r="R37" s="12">
        <v>210.14939999999999</v>
      </c>
      <c r="S37" s="12">
        <v>230.66200000000001</v>
      </c>
      <c r="T37" s="12">
        <v>238.97</v>
      </c>
      <c r="U37" s="12">
        <v>219.483</v>
      </c>
      <c r="V37" s="12">
        <v>231.69929999999999</v>
      </c>
      <c r="W37" s="12">
        <v>250.25</v>
      </c>
      <c r="X37" s="12">
        <v>269.58100000000002</v>
      </c>
      <c r="Y37" s="12">
        <v>288.67520000000002</v>
      </c>
      <c r="Z37" s="12">
        <v>295.89920000000001</v>
      </c>
      <c r="AA37" s="12">
        <v>305.68619999999999</v>
      </c>
      <c r="AB37" s="12">
        <v>336.1062</v>
      </c>
      <c r="AC37" s="12">
        <v>356.80520000000001</v>
      </c>
      <c r="AD37" s="12">
        <v>370.11619999999999</v>
      </c>
      <c r="AE37" s="12">
        <v>390.17920000000004</v>
      </c>
      <c r="AF37" s="12">
        <v>399.4624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0.49680000000000002</v>
      </c>
      <c r="T38" s="23">
        <v>0.56262999999999996</v>
      </c>
      <c r="U38" s="23">
        <v>0.26900000000000002</v>
      </c>
      <c r="V38" s="23">
        <v>0.29199999999999998</v>
      </c>
      <c r="W38" s="23">
        <v>0.33661000000000002</v>
      </c>
      <c r="X38" s="23">
        <v>0.40420999999999996</v>
      </c>
      <c r="Y38" s="23">
        <v>0.71025583329999997</v>
      </c>
      <c r="Z38" s="23">
        <v>0.768897991</v>
      </c>
      <c r="AA38" s="23">
        <v>0.86300710000000003</v>
      </c>
      <c r="AB38" s="23">
        <v>1.2961645000000002</v>
      </c>
      <c r="AC38" s="23">
        <v>1.1632202</v>
      </c>
      <c r="AD38" s="23">
        <v>1.3848131417771001</v>
      </c>
      <c r="AE38" s="23">
        <v>1.2243666009128</v>
      </c>
      <c r="AF38" s="23">
        <v>1.3587694136934001</v>
      </c>
      <c r="AG38" s="23" t="s">
        <v>54</v>
      </c>
    </row>
    <row r="39" spans="1:33" s="9" customFormat="1" x14ac:dyDescent="0.25">
      <c r="A39" s="10" t="s">
        <v>34</v>
      </c>
      <c r="B39" s="11">
        <v>0.29299999999999998</v>
      </c>
      <c r="C39" s="12">
        <v>0.28999999999999998</v>
      </c>
      <c r="D39" s="12">
        <v>0.28599999999999998</v>
      </c>
      <c r="E39" s="12">
        <v>0.32</v>
      </c>
      <c r="F39" s="12">
        <v>0.33</v>
      </c>
      <c r="G39" s="12">
        <v>0.32400000000000001</v>
      </c>
      <c r="H39" s="12">
        <v>0.35</v>
      </c>
      <c r="I39" s="12">
        <v>0.39</v>
      </c>
      <c r="J39" s="12">
        <v>0.40100000000000002</v>
      </c>
      <c r="K39" s="12">
        <v>0.42199999999999999</v>
      </c>
      <c r="L39" s="12" t="s">
        <v>54</v>
      </c>
      <c r="M39" s="12">
        <v>0.42399999999999999</v>
      </c>
      <c r="N39" s="12" t="s">
        <v>54</v>
      </c>
      <c r="O39" s="12">
        <v>0.46700000000000003</v>
      </c>
      <c r="P39" s="12" t="s">
        <v>54</v>
      </c>
      <c r="Q39" s="12">
        <v>0.501</v>
      </c>
      <c r="R39" s="12">
        <v>0.52800000000000002</v>
      </c>
      <c r="S39" s="12">
        <v>0.45900000000000002</v>
      </c>
      <c r="T39" s="12">
        <v>0.48</v>
      </c>
      <c r="U39" s="12">
        <v>0.54700000000000004</v>
      </c>
      <c r="V39" s="12" t="s">
        <v>54</v>
      </c>
      <c r="W39" s="12">
        <v>0.41099999999999998</v>
      </c>
      <c r="X39" s="12" t="s">
        <v>54</v>
      </c>
      <c r="Y39" s="12">
        <v>0.18099999999999999</v>
      </c>
      <c r="Z39" s="12" t="s">
        <v>54</v>
      </c>
      <c r="AA39" s="12">
        <v>0.23899999999999999</v>
      </c>
      <c r="AB39" s="12">
        <v>0.14299999999999999</v>
      </c>
      <c r="AC39" s="12">
        <v>0.247</v>
      </c>
      <c r="AD39" s="12">
        <v>0.247</v>
      </c>
      <c r="AE39" s="12" t="s">
        <v>54</v>
      </c>
      <c r="AF39" s="12" t="s">
        <v>54</v>
      </c>
      <c r="AG39" s="12">
        <v>0.13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>
        <v>0.47699999999999998</v>
      </c>
      <c r="X40" s="23">
        <v>0.50323499999999999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29.515999999999998</v>
      </c>
      <c r="C41" s="12">
        <v>29.603000000000002</v>
      </c>
      <c r="D41" s="12">
        <v>29.893999999999998</v>
      </c>
      <c r="E41" s="12">
        <v>29.907</v>
      </c>
      <c r="F41" s="12">
        <v>30.263000000000002</v>
      </c>
      <c r="G41" s="12">
        <v>30.346</v>
      </c>
      <c r="H41" s="12">
        <v>30.241</v>
      </c>
      <c r="I41" s="12">
        <v>30.212</v>
      </c>
      <c r="J41" s="12">
        <v>30.91</v>
      </c>
      <c r="K41" s="12">
        <v>30.986999999999998</v>
      </c>
      <c r="L41" s="12">
        <v>31.228000000000002</v>
      </c>
      <c r="M41" s="12">
        <v>33.75</v>
      </c>
      <c r="N41" s="12">
        <v>33.890999999999998</v>
      </c>
      <c r="O41" s="12">
        <v>33.710999999999999</v>
      </c>
      <c r="P41" s="12">
        <v>33.893999999999998</v>
      </c>
      <c r="Q41" s="12">
        <v>34.034999999999997</v>
      </c>
      <c r="R41" s="12">
        <v>33.593000000000004</v>
      </c>
      <c r="S41" s="12">
        <v>32.704999999999998</v>
      </c>
      <c r="T41" s="12">
        <v>32.049999999999997</v>
      </c>
      <c r="U41" s="12">
        <v>32.715000000000003</v>
      </c>
      <c r="V41" s="12">
        <v>32.421999999999997</v>
      </c>
      <c r="W41" s="12">
        <v>32.164000000000001</v>
      </c>
      <c r="X41" s="12">
        <v>31.567</v>
      </c>
      <c r="Y41" s="12">
        <v>30.904</v>
      </c>
      <c r="Z41" s="12">
        <v>30.373000000000001</v>
      </c>
      <c r="AA41" s="12">
        <v>30.242000000000001</v>
      </c>
      <c r="AB41" s="12">
        <v>30.238</v>
      </c>
      <c r="AC41" s="12">
        <v>30.61</v>
      </c>
      <c r="AD41" s="12">
        <v>30.585000000000001</v>
      </c>
      <c r="AE41" s="12">
        <v>30.532</v>
      </c>
      <c r="AF41" s="12">
        <v>30.152000000000001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2.1339999999999999</v>
      </c>
      <c r="N42" s="23" t="s">
        <v>54</v>
      </c>
      <c r="O42" s="23">
        <v>2.343</v>
      </c>
      <c r="P42" s="23">
        <v>2.0398800000000001</v>
      </c>
      <c r="Q42" s="23">
        <v>1.9739100000000001</v>
      </c>
      <c r="R42" s="23">
        <v>2.76729</v>
      </c>
      <c r="S42" s="23">
        <v>3.0578000000000003</v>
      </c>
      <c r="T42" s="23">
        <v>3.0516900000000002</v>
      </c>
      <c r="U42" s="23">
        <v>2.9318499999999998</v>
      </c>
      <c r="V42" s="23">
        <v>2.6514199999999999</v>
      </c>
      <c r="W42" s="23">
        <v>2.6447399999999996</v>
      </c>
      <c r="X42" s="23">
        <v>2.7885</v>
      </c>
      <c r="Y42" s="23">
        <v>2.7050000000000001</v>
      </c>
      <c r="Z42" s="23">
        <v>2.7354000000000003</v>
      </c>
      <c r="AA42" s="23">
        <v>2.7810999999999999</v>
      </c>
      <c r="AB42" s="23">
        <v>2.9096199999999999</v>
      </c>
      <c r="AC42" s="23">
        <v>2.6911900000000002</v>
      </c>
      <c r="AD42" s="23">
        <v>2.61782</v>
      </c>
      <c r="AE42" s="23">
        <v>2.6466999999999996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12.711</v>
      </c>
      <c r="H43" s="12">
        <v>12.321999999999999</v>
      </c>
      <c r="I43" s="12">
        <v>12.323</v>
      </c>
      <c r="J43" s="12">
        <v>10.098000000000001</v>
      </c>
      <c r="K43" s="12">
        <v>11.744999999999999</v>
      </c>
      <c r="L43" s="12">
        <v>11.564</v>
      </c>
      <c r="M43" s="12">
        <v>12.04</v>
      </c>
      <c r="N43" s="12">
        <v>11.356</v>
      </c>
      <c r="O43" s="12">
        <v>11.974</v>
      </c>
      <c r="P43" s="12">
        <v>12.166399999999999</v>
      </c>
      <c r="Q43" s="12">
        <v>12.79106</v>
      </c>
      <c r="R43" s="12">
        <v>14.053799999999999</v>
      </c>
      <c r="S43" s="12">
        <v>15.858499999999999</v>
      </c>
      <c r="T43" s="12">
        <v>15.552402990000001</v>
      </c>
      <c r="U43" s="12">
        <v>18.216668500000001</v>
      </c>
      <c r="V43" s="12">
        <v>19.753372599999999</v>
      </c>
      <c r="W43" s="12">
        <v>21.2027556</v>
      </c>
      <c r="X43" s="12">
        <v>22.203918600000002</v>
      </c>
      <c r="Y43" s="12">
        <v>23.291748699999999</v>
      </c>
      <c r="Z43" s="12">
        <v>24.750468776999998</v>
      </c>
      <c r="AA43" s="12">
        <v>26.430659416118001</v>
      </c>
      <c r="AB43" s="12">
        <v>27.169723484921001</v>
      </c>
      <c r="AC43" s="12">
        <v>27.185032336287001</v>
      </c>
      <c r="AD43" s="12">
        <v>27.364107794175002</v>
      </c>
      <c r="AE43" s="12">
        <v>28.686425317949002</v>
      </c>
      <c r="AF43" s="12">
        <v>27.891334230769001</v>
      </c>
      <c r="AG43" s="12" t="s">
        <v>54</v>
      </c>
    </row>
    <row r="44" spans="1:33" x14ac:dyDescent="0.25">
      <c r="A44" s="21" t="s">
        <v>39</v>
      </c>
      <c r="B44" s="22">
        <v>8.25</v>
      </c>
      <c r="C44" s="23">
        <v>8.35</v>
      </c>
      <c r="D44" s="23">
        <v>8.1999999999999993</v>
      </c>
      <c r="E44" s="23">
        <v>8.4</v>
      </c>
      <c r="F44" s="23">
        <v>8.2799999999999994</v>
      </c>
      <c r="G44" s="23">
        <v>7.77</v>
      </c>
      <c r="H44" s="23">
        <v>7.73</v>
      </c>
      <c r="I44" s="23">
        <v>7.34</v>
      </c>
      <c r="J44" s="23">
        <v>7.31</v>
      </c>
      <c r="K44" s="23">
        <v>7.3</v>
      </c>
      <c r="L44" s="23">
        <v>7.44</v>
      </c>
      <c r="M44" s="23">
        <v>6.86</v>
      </c>
      <c r="N44" s="23">
        <v>7.48</v>
      </c>
      <c r="O44" s="23">
        <v>7.3</v>
      </c>
      <c r="P44" s="23">
        <v>7.19</v>
      </c>
      <c r="Q44" s="23">
        <v>8.36</v>
      </c>
      <c r="R44" s="23">
        <v>8.18</v>
      </c>
      <c r="S44" s="23">
        <v>8.73</v>
      </c>
      <c r="T44" s="23">
        <v>8.8699999999999992</v>
      </c>
      <c r="U44" s="23">
        <v>9.17</v>
      </c>
      <c r="V44" s="23">
        <v>9.61</v>
      </c>
      <c r="W44" s="23">
        <v>9.4499999999999993</v>
      </c>
      <c r="X44" s="23">
        <v>9.49</v>
      </c>
      <c r="Y44" s="23">
        <v>9.1</v>
      </c>
      <c r="Z44" s="23">
        <v>9.25</v>
      </c>
      <c r="AA44" s="23">
        <v>7.93</v>
      </c>
      <c r="AB44" s="23">
        <v>7.4</v>
      </c>
      <c r="AC44" s="23">
        <v>7.94</v>
      </c>
      <c r="AD44" s="23">
        <v>7.77</v>
      </c>
      <c r="AE44" s="23">
        <v>8.27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5.407</v>
      </c>
      <c r="F46" s="23">
        <v>5.4459999999999997</v>
      </c>
      <c r="G46" s="23">
        <v>6.0149999999999997</v>
      </c>
      <c r="H46" s="23">
        <v>6.0810000000000004</v>
      </c>
      <c r="I46" s="23">
        <v>6.2939999999999996</v>
      </c>
      <c r="J46" s="23">
        <v>6.5839999999999996</v>
      </c>
      <c r="K46" s="23">
        <v>7.54</v>
      </c>
      <c r="L46" s="23" t="s">
        <v>54</v>
      </c>
      <c r="M46" s="23">
        <v>7.0910000000000002</v>
      </c>
      <c r="N46" s="23">
        <v>6.3860000000000001</v>
      </c>
      <c r="O46" s="23">
        <v>6.3970000000000002</v>
      </c>
      <c r="P46" s="23">
        <v>6.7539999999999996</v>
      </c>
      <c r="Q46" s="23">
        <v>6.5890000000000004</v>
      </c>
      <c r="R46" s="23">
        <v>7.3310000000000004</v>
      </c>
      <c r="S46" s="23">
        <v>7.3220000000000001</v>
      </c>
      <c r="T46" s="23">
        <v>8.0186399999999995</v>
      </c>
      <c r="U46" s="23">
        <v>8.2828499999999998</v>
      </c>
      <c r="V46" s="23">
        <v>8.1598900000000008</v>
      </c>
      <c r="W46" s="23">
        <v>8.2629000000000001</v>
      </c>
      <c r="X46" s="23">
        <v>7.2050000000000001</v>
      </c>
      <c r="Y46" s="23">
        <v>7.2732299999999999</v>
      </c>
      <c r="Z46" s="23">
        <v>6.7723699999999996</v>
      </c>
      <c r="AA46" s="23">
        <v>6.7981600000000002</v>
      </c>
      <c r="AB46" s="23">
        <v>6.6699299999999999</v>
      </c>
      <c r="AC46" s="23">
        <v>6.4495206564998</v>
      </c>
      <c r="AD46" s="23">
        <v>6.1886120923655001</v>
      </c>
      <c r="AE46" s="23">
        <v>6.0337383644312004</v>
      </c>
      <c r="AF46" s="23">
        <v>5.8487492136938002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2.5819999999999999</v>
      </c>
      <c r="D47" s="12" t="s">
        <v>54</v>
      </c>
      <c r="E47" s="12">
        <v>2.8849999999999998</v>
      </c>
      <c r="F47" s="12" t="s">
        <v>54</v>
      </c>
      <c r="G47" s="12">
        <v>3.0150000000000001</v>
      </c>
      <c r="H47" s="12" t="s">
        <v>54</v>
      </c>
      <c r="I47" s="12">
        <v>3.0510000000000002</v>
      </c>
      <c r="J47" s="12" t="s">
        <v>54</v>
      </c>
      <c r="K47" s="12">
        <v>3.0369999999999999</v>
      </c>
      <c r="L47" s="12" t="s">
        <v>54</v>
      </c>
      <c r="M47" s="12">
        <v>3.0819999999999999</v>
      </c>
      <c r="N47" s="12" t="s">
        <v>54</v>
      </c>
      <c r="O47" s="12">
        <v>3.258</v>
      </c>
      <c r="P47" s="12">
        <v>3.3</v>
      </c>
      <c r="Q47" s="12">
        <v>3.4489999999999998</v>
      </c>
      <c r="R47" s="12">
        <v>3.53</v>
      </c>
      <c r="S47" s="12">
        <v>3.8780000000000001</v>
      </c>
      <c r="T47" s="12">
        <v>3.93</v>
      </c>
      <c r="U47" s="12">
        <v>4.45</v>
      </c>
      <c r="V47" s="12">
        <v>4.4790000000000001</v>
      </c>
      <c r="W47" s="12">
        <v>4.601</v>
      </c>
      <c r="X47" s="12">
        <v>4.6539999999999999</v>
      </c>
      <c r="Y47" s="12">
        <v>4.7050000000000001</v>
      </c>
      <c r="Z47" s="12">
        <v>4.6269999999999998</v>
      </c>
      <c r="AA47" s="12">
        <v>4.7350000000000003</v>
      </c>
      <c r="AB47" s="12">
        <v>4.7880000000000003</v>
      </c>
      <c r="AC47" s="12">
        <v>4.7519999999999998</v>
      </c>
      <c r="AD47" s="12">
        <v>4.6070000000000002</v>
      </c>
      <c r="AE47" s="12">
        <v>4.5220000000000002</v>
      </c>
      <c r="AF47" s="12">
        <v>4.556</v>
      </c>
      <c r="AG47" s="12">
        <v>4.6139999999999999</v>
      </c>
    </row>
    <row r="48" spans="1:33" x14ac:dyDescent="0.25">
      <c r="A48" s="21" t="s">
        <v>43</v>
      </c>
      <c r="B48" s="22">
        <v>1.526</v>
      </c>
      <c r="C48" s="23">
        <v>1.5249999999999999</v>
      </c>
      <c r="D48" s="23">
        <v>1.556</v>
      </c>
      <c r="E48" s="23">
        <v>1.667</v>
      </c>
      <c r="F48" s="23" t="s">
        <v>54</v>
      </c>
      <c r="G48" s="23">
        <v>1.498</v>
      </c>
      <c r="H48" s="23" t="s">
        <v>54</v>
      </c>
      <c r="I48" s="23">
        <v>1.7653188172000001</v>
      </c>
      <c r="J48" s="23" t="s">
        <v>54</v>
      </c>
      <c r="K48" s="23">
        <v>1.6310853846</v>
      </c>
      <c r="L48" s="23" t="s">
        <v>54</v>
      </c>
      <c r="M48" s="23">
        <v>2</v>
      </c>
      <c r="N48" s="23" t="s">
        <v>54</v>
      </c>
      <c r="O48" s="23">
        <v>1.8</v>
      </c>
      <c r="P48" s="23" t="s">
        <v>54</v>
      </c>
      <c r="Q48" s="23">
        <v>1.8</v>
      </c>
      <c r="R48" s="23" t="s">
        <v>54</v>
      </c>
      <c r="S48" s="23">
        <v>2.1</v>
      </c>
      <c r="T48" s="23" t="s">
        <v>54</v>
      </c>
      <c r="U48" s="23">
        <v>2.2000000000000002</v>
      </c>
      <c r="V48" s="23" t="s">
        <v>54</v>
      </c>
      <c r="W48" s="23">
        <v>1.9</v>
      </c>
      <c r="X48" s="23" t="s">
        <v>54</v>
      </c>
      <c r="Y48" s="23">
        <v>2</v>
      </c>
      <c r="Z48" s="23" t="s">
        <v>54</v>
      </c>
      <c r="AA48" s="23">
        <v>1.9</v>
      </c>
      <c r="AB48" s="23" t="s">
        <v>54</v>
      </c>
      <c r="AC48" s="23">
        <v>1.9</v>
      </c>
      <c r="AD48" s="23" t="s">
        <v>54</v>
      </c>
      <c r="AE48" s="23">
        <v>1.9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156.934</v>
      </c>
      <c r="G49" s="12">
        <v>157.78399999999999</v>
      </c>
      <c r="H49" s="12">
        <v>151.77699999999999</v>
      </c>
      <c r="I49" s="12">
        <v>152.161</v>
      </c>
      <c r="J49" s="12">
        <v>147.33199999999999</v>
      </c>
      <c r="K49" s="12">
        <v>143.51900000000001</v>
      </c>
      <c r="L49" s="12">
        <v>142.191</v>
      </c>
      <c r="M49" s="12">
        <v>144.71600000000001</v>
      </c>
      <c r="N49" s="12">
        <v>145.64599999999999</v>
      </c>
      <c r="O49" s="12">
        <v>146.37</v>
      </c>
      <c r="P49" s="12">
        <v>147.89599999999999</v>
      </c>
      <c r="Q49" s="12">
        <v>154.827</v>
      </c>
      <c r="R49" s="12">
        <v>153.62899999999999</v>
      </c>
      <c r="S49" s="12">
        <v>153.059</v>
      </c>
      <c r="T49" s="12">
        <v>145.988</v>
      </c>
      <c r="U49" s="12">
        <v>146.21100000000001</v>
      </c>
      <c r="V49" s="12">
        <v>145.05600000000001</v>
      </c>
      <c r="W49" s="12">
        <v>141.572</v>
      </c>
      <c r="X49" s="12">
        <v>149.59299999999999</v>
      </c>
      <c r="Y49" s="12">
        <v>144.77600000000001</v>
      </c>
      <c r="Z49" s="12">
        <v>144.69999999999999</v>
      </c>
      <c r="AA49" s="12">
        <v>146.84</v>
      </c>
      <c r="AB49" s="12">
        <v>145.95599999999999</v>
      </c>
      <c r="AC49" s="12">
        <v>139.47900000000001</v>
      </c>
      <c r="AD49" s="12">
        <v>144.548</v>
      </c>
      <c r="AE49" s="12">
        <v>124.18300000000001</v>
      </c>
      <c r="AF49" s="12">
        <v>131.00299999999999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0.45700000000000002</v>
      </c>
      <c r="R50" s="23">
        <v>0.46200000000000002</v>
      </c>
      <c r="S50" s="23">
        <v>0.44600000000000001</v>
      </c>
      <c r="T50" s="23">
        <v>0.44</v>
      </c>
      <c r="U50" s="23">
        <v>0.38400000000000001</v>
      </c>
      <c r="V50" s="23">
        <v>0.41899999999999998</v>
      </c>
      <c r="W50" s="23">
        <v>0.23</v>
      </c>
      <c r="X50" s="23">
        <v>0.38900000000000001</v>
      </c>
      <c r="Y50" s="23">
        <v>0.34399999999999997</v>
      </c>
      <c r="Z50" s="23">
        <v>0.35399999999999998</v>
      </c>
      <c r="AA50" s="23">
        <v>0.188</v>
      </c>
      <c r="AB50" s="23">
        <v>0.22</v>
      </c>
      <c r="AC50" s="23">
        <v>0.189</v>
      </c>
      <c r="AD50" s="23">
        <v>0.185</v>
      </c>
      <c r="AE50" s="23">
        <v>0.17699999999999999</v>
      </c>
      <c r="AF50" s="23">
        <v>0.17100000000000001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0.71310000000000007</v>
      </c>
      <c r="G51" s="12">
        <v>0.53859999999999997</v>
      </c>
      <c r="H51" s="12">
        <v>0.68110000000000004</v>
      </c>
      <c r="I51" s="12">
        <v>0.53389999999999993</v>
      </c>
      <c r="J51" s="12">
        <v>0.8226</v>
      </c>
      <c r="K51" s="12">
        <v>0.99202999999999997</v>
      </c>
      <c r="L51" s="12">
        <v>1.2467999999999999</v>
      </c>
      <c r="M51" s="12">
        <v>1.0563399999999998</v>
      </c>
      <c r="N51" s="12">
        <v>1.2983399999999998</v>
      </c>
      <c r="O51" s="12">
        <v>1.3551800000000001</v>
      </c>
      <c r="P51" s="12">
        <v>1.33514</v>
      </c>
      <c r="Q51" s="12">
        <v>1.3642999999999998</v>
      </c>
      <c r="R51" s="12">
        <v>1.4503499999999998</v>
      </c>
      <c r="S51" s="12">
        <v>1.5814999999999999</v>
      </c>
      <c r="T51" s="12">
        <v>1.68693</v>
      </c>
      <c r="U51" s="12">
        <v>1.8414300000000001</v>
      </c>
      <c r="V51" s="12">
        <v>1.7572000000000001</v>
      </c>
      <c r="W51" s="12">
        <v>1.8267800000000001</v>
      </c>
      <c r="X51" s="12">
        <v>1.7557199999999999</v>
      </c>
      <c r="Y51" s="12">
        <v>1.84345</v>
      </c>
      <c r="Z51" s="12">
        <v>1.9499200000000001</v>
      </c>
      <c r="AA51" s="12">
        <v>2.1459600000000001</v>
      </c>
      <c r="AB51" s="12">
        <v>2.4065500000000002</v>
      </c>
      <c r="AC51" s="12">
        <v>2.4226700000000001</v>
      </c>
      <c r="AD51" s="12">
        <v>2.4977100000000001</v>
      </c>
      <c r="AE51" s="12">
        <v>2.60378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>
        <v>59.4</v>
      </c>
      <c r="C52" s="23">
        <v>58.3</v>
      </c>
      <c r="D52" s="23">
        <v>61.8</v>
      </c>
      <c r="E52" s="23">
        <v>60</v>
      </c>
      <c r="F52" s="23" t="s">
        <v>54</v>
      </c>
      <c r="G52" s="23">
        <v>53.9</v>
      </c>
      <c r="H52" s="23">
        <v>52.1</v>
      </c>
      <c r="I52" s="23">
        <v>49.8</v>
      </c>
      <c r="J52" s="23">
        <v>48.201999999999998</v>
      </c>
      <c r="K52" s="23">
        <v>47.371000000000002</v>
      </c>
      <c r="L52" s="23">
        <v>47.521999999999998</v>
      </c>
      <c r="M52" s="23">
        <v>48.186999999999998</v>
      </c>
      <c r="N52" s="23">
        <v>47.822000000000003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2.6749999999999998</v>
      </c>
      <c r="U53" s="12">
        <v>2.718</v>
      </c>
      <c r="V53" s="12">
        <v>2.6349999999999998</v>
      </c>
      <c r="W53" s="12">
        <v>2.8690000000000002</v>
      </c>
      <c r="X53" s="12">
        <v>3.04</v>
      </c>
      <c r="Y53" s="12">
        <v>3.097</v>
      </c>
      <c r="Z53" s="12">
        <v>2.8740000000000001</v>
      </c>
      <c r="AA53" s="12">
        <v>3.0489999999999999</v>
      </c>
      <c r="AB53" s="12">
        <v>2.9870000000000001</v>
      </c>
      <c r="AC53" s="12">
        <v>2.9929999999999999</v>
      </c>
      <c r="AD53" s="12">
        <v>3.0609999999999999</v>
      </c>
      <c r="AE53" s="12">
        <v>3.2250000000000001</v>
      </c>
      <c r="AF53" s="12">
        <v>3.3319999999999999</v>
      </c>
      <c r="AG53" s="12">
        <v>3.3940000000000001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0.63</v>
      </c>
      <c r="E54" s="23" t="s">
        <v>54</v>
      </c>
      <c r="F54" s="23">
        <v>0.55000000000000004</v>
      </c>
      <c r="G54" s="23" t="s">
        <v>54</v>
      </c>
      <c r="H54" s="23">
        <v>0.55500000000000005</v>
      </c>
      <c r="I54" s="23" t="s">
        <v>54</v>
      </c>
      <c r="J54" s="23">
        <v>0.441</v>
      </c>
      <c r="K54" s="23" t="s">
        <v>54</v>
      </c>
      <c r="L54" s="23">
        <v>0.40500000000000003</v>
      </c>
      <c r="M54" s="23" t="s">
        <v>54</v>
      </c>
      <c r="N54" s="23">
        <v>0.46</v>
      </c>
      <c r="O54" s="23" t="s">
        <v>54</v>
      </c>
      <c r="P54" s="23">
        <v>0.42499999999999999</v>
      </c>
      <c r="Q54" s="23" t="s">
        <v>54</v>
      </c>
      <c r="R54" s="23">
        <v>0.435</v>
      </c>
      <c r="S54" s="23" t="s">
        <v>54</v>
      </c>
      <c r="T54" s="23">
        <v>0.48799999999999999</v>
      </c>
      <c r="U54" s="23" t="s">
        <v>54</v>
      </c>
      <c r="V54" s="23">
        <v>0.40600000000000003</v>
      </c>
      <c r="W54" s="23" t="s">
        <v>54</v>
      </c>
      <c r="X54" s="23">
        <v>0.43</v>
      </c>
      <c r="Y54" s="23" t="s">
        <v>54</v>
      </c>
      <c r="Z54" s="23">
        <v>0.46600000000000003</v>
      </c>
      <c r="AA54" s="23">
        <v>0.47199999999999998</v>
      </c>
      <c r="AB54" s="23" t="s">
        <v>54</v>
      </c>
      <c r="AC54" s="23">
        <v>0.45500000000000002</v>
      </c>
      <c r="AD54" s="23" t="s">
        <v>54</v>
      </c>
      <c r="AE54" s="23">
        <v>0.64500000000000002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12.479287711000001</v>
      </c>
      <c r="K55" s="12">
        <v>11.696999999999999</v>
      </c>
      <c r="L55" s="12">
        <v>11.658462085</v>
      </c>
      <c r="M55" s="12">
        <v>11.817166003000001</v>
      </c>
      <c r="N55" s="12">
        <v>13.732284443000001</v>
      </c>
      <c r="O55" s="12">
        <v>13.68996271</v>
      </c>
      <c r="P55" s="12">
        <v>13.281088947000001</v>
      </c>
      <c r="Q55" s="12">
        <v>13.789298416999999</v>
      </c>
      <c r="R55" s="12">
        <v>13.936618029</v>
      </c>
      <c r="S55" s="12">
        <v>14.304462493999999</v>
      </c>
      <c r="T55" s="12">
        <v>13.513680540920001</v>
      </c>
      <c r="U55" s="12">
        <v>14.126472168728</v>
      </c>
      <c r="V55" s="12">
        <v>14.918429201234</v>
      </c>
      <c r="W55" s="12">
        <v>14.446945533400999</v>
      </c>
      <c r="X55" s="12">
        <v>14.291343755952001</v>
      </c>
      <c r="Y55" s="12">
        <v>14.221311588516999</v>
      </c>
      <c r="Z55" s="12">
        <v>14.228742403894001</v>
      </c>
      <c r="AA55" s="12">
        <v>14.342630999404001</v>
      </c>
      <c r="AB55" s="12">
        <v>14.797470998079</v>
      </c>
      <c r="AC55" s="12">
        <v>15.044298455451001</v>
      </c>
      <c r="AD55" s="12">
        <v>15.687763746410999</v>
      </c>
      <c r="AE55" s="12">
        <v>16.824263940110999</v>
      </c>
      <c r="AF55" s="12">
        <v>16.143625609286001</v>
      </c>
      <c r="AG55" s="12" t="s">
        <v>54</v>
      </c>
    </row>
    <row r="56" spans="1:33" x14ac:dyDescent="0.25">
      <c r="A56" s="21" t="s">
        <v>51</v>
      </c>
      <c r="B56" s="22">
        <v>1.637</v>
      </c>
      <c r="C56" s="23">
        <v>1.9</v>
      </c>
      <c r="D56" s="23">
        <v>1.988</v>
      </c>
      <c r="E56" s="23">
        <v>1.774</v>
      </c>
      <c r="F56" s="23">
        <v>1.756</v>
      </c>
      <c r="G56" s="23">
        <v>1.859</v>
      </c>
      <c r="H56" s="23">
        <v>2.3490000000000002</v>
      </c>
      <c r="I56" s="23">
        <v>2.2450000000000001</v>
      </c>
      <c r="J56" s="23">
        <v>2.0649999999999999</v>
      </c>
      <c r="K56" s="23">
        <v>2.1970000000000001</v>
      </c>
      <c r="L56" s="23">
        <v>2.4790000000000001</v>
      </c>
      <c r="M56" s="23">
        <v>2.512</v>
      </c>
      <c r="N56" s="23">
        <v>2.754</v>
      </c>
      <c r="O56" s="23">
        <v>3.6459999999999999</v>
      </c>
      <c r="P56" s="23">
        <v>3.762</v>
      </c>
      <c r="Q56" s="23">
        <v>4.2489999999999997</v>
      </c>
      <c r="R56" s="23">
        <v>4.7089999999999996</v>
      </c>
      <c r="S56" s="23">
        <v>4.8319999999999999</v>
      </c>
      <c r="T56" s="23">
        <v>4.8739999999999997</v>
      </c>
      <c r="U56" s="23">
        <v>5.7030000000000003</v>
      </c>
      <c r="V56" s="23">
        <v>6.0869999999999997</v>
      </c>
      <c r="W56" s="23">
        <v>6.06</v>
      </c>
      <c r="X56" s="23">
        <v>6.2880000000000003</v>
      </c>
      <c r="Y56" s="23">
        <v>6.2939999999999996</v>
      </c>
      <c r="Z56" s="23">
        <v>6.5410000000000004</v>
      </c>
      <c r="AA56" s="23">
        <v>6.5549999999999997</v>
      </c>
      <c r="AB56" s="23">
        <v>6.7</v>
      </c>
      <c r="AC56" s="23">
        <v>6.6719999999999997</v>
      </c>
      <c r="AD56" s="23">
        <v>6.7009999999999996</v>
      </c>
      <c r="AE56" s="23">
        <v>5.7539999999999996</v>
      </c>
      <c r="AF56" s="23">
        <v>5.9859999999999998</v>
      </c>
      <c r="AG56" s="23" t="s">
        <v>54</v>
      </c>
    </row>
    <row r="57" spans="1:33" s="9" customFormat="1" x14ac:dyDescent="0.25">
      <c r="A57" s="10" t="s">
        <v>52</v>
      </c>
      <c r="B57" s="11">
        <v>15.061</v>
      </c>
      <c r="C57" s="12">
        <v>15.026999999999999</v>
      </c>
      <c r="D57" s="12">
        <v>15.064</v>
      </c>
      <c r="E57" s="12">
        <v>14.037000000000001</v>
      </c>
      <c r="F57" s="12">
        <v>14.032</v>
      </c>
      <c r="G57" s="12">
        <v>13.673</v>
      </c>
      <c r="H57" s="12">
        <v>13.021000000000001</v>
      </c>
      <c r="I57" s="12">
        <v>12.496</v>
      </c>
      <c r="J57" s="12">
        <v>14.368</v>
      </c>
      <c r="K57" s="12">
        <v>14.98</v>
      </c>
      <c r="L57" s="12">
        <v>15.003</v>
      </c>
      <c r="M57" s="12">
        <v>9.9979999999999993</v>
      </c>
      <c r="N57" s="12">
        <v>9.2420000000000009</v>
      </c>
      <c r="O57" s="12">
        <v>9.4450000000000003</v>
      </c>
      <c r="P57" s="12">
        <v>9.2050000000000001</v>
      </c>
      <c r="Q57" s="12">
        <v>9.3109999999999999</v>
      </c>
      <c r="R57" s="12">
        <v>8.9359999999999999</v>
      </c>
      <c r="S57" s="12">
        <v>8.5039999999999996</v>
      </c>
      <c r="T57" s="12">
        <v>8.6950000000000003</v>
      </c>
      <c r="U57" s="12">
        <v>8.7010000000000005</v>
      </c>
      <c r="V57" s="12">
        <v>8.6199999999999992</v>
      </c>
      <c r="W57" s="12">
        <v>7.5709999999999997</v>
      </c>
      <c r="X57" s="12">
        <v>7.7290000000000001</v>
      </c>
      <c r="Y57" s="12">
        <v>7.641</v>
      </c>
      <c r="Z57" s="12">
        <v>7.7690000000000001</v>
      </c>
      <c r="AA57" s="12">
        <v>7.0570000000000004</v>
      </c>
      <c r="AB57" s="12">
        <v>7.0469999999999997</v>
      </c>
      <c r="AC57" s="12">
        <v>7.0149999999999997</v>
      </c>
      <c r="AD57" s="12">
        <v>6.8689999999999998</v>
      </c>
      <c r="AE57" s="12">
        <v>6.8849999999999998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>
        <v>4.3358188345760844</v>
      </c>
      <c r="D5" s="12" t="s">
        <v>54</v>
      </c>
      <c r="E5" s="12">
        <v>5.6342056342056344</v>
      </c>
      <c r="F5" s="12">
        <v>5.3317378008243592</v>
      </c>
      <c r="G5" s="12">
        <v>5.1868377021751257</v>
      </c>
      <c r="H5" s="12">
        <v>5.7341822522881021</v>
      </c>
      <c r="I5" s="12">
        <v>5.9208772798233253</v>
      </c>
      <c r="J5" s="12">
        <v>5.7915337779066398</v>
      </c>
      <c r="K5" s="12">
        <v>5.8455536122696081</v>
      </c>
      <c r="L5" s="12">
        <v>5.9233791748526521</v>
      </c>
      <c r="M5" s="12">
        <v>6.0210317337221202</v>
      </c>
      <c r="N5" s="12">
        <v>6.4562410329985651</v>
      </c>
      <c r="O5" s="12">
        <v>6.5530290778536076</v>
      </c>
      <c r="P5" s="12">
        <v>6.8364197530864201</v>
      </c>
      <c r="Q5" s="12">
        <v>6.8605563265552405</v>
      </c>
      <c r="R5" s="12">
        <v>6.9497405315519369</v>
      </c>
      <c r="S5" s="12">
        <v>6.9552288121592598</v>
      </c>
      <c r="T5" s="12">
        <v>7.2360907162669283</v>
      </c>
      <c r="U5" s="12">
        <v>7.3773708306082399</v>
      </c>
      <c r="V5" s="12">
        <v>6.4900078369905954</v>
      </c>
      <c r="W5" s="12">
        <v>6.5150166330881314</v>
      </c>
      <c r="X5" s="12">
        <v>7.8755181261925129</v>
      </c>
      <c r="Y5" s="12">
        <v>7.8891166001510094</v>
      </c>
      <c r="Z5" s="12">
        <v>7.9929161747343578</v>
      </c>
      <c r="AA5" s="12">
        <v>7.5990071082026409</v>
      </c>
      <c r="AB5" s="12">
        <v>8.3104102901863541</v>
      </c>
      <c r="AC5" s="12">
        <v>8.3058692834660253</v>
      </c>
      <c r="AD5" s="12">
        <v>9.1948621553884706</v>
      </c>
      <c r="AE5" s="12">
        <v>9.0565664230686753</v>
      </c>
      <c r="AF5" s="12">
        <v>9.3531918879677765</v>
      </c>
      <c r="AG5" s="12">
        <v>8.2870321836670513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43.078557819141139</v>
      </c>
      <c r="F6" s="23">
        <v>57.44765228426396</v>
      </c>
      <c r="G6" s="23">
        <v>51.451036454610431</v>
      </c>
      <c r="H6" s="23">
        <v>54.281065690461659</v>
      </c>
      <c r="I6" s="23">
        <v>61.97829716193656</v>
      </c>
      <c r="J6" s="23">
        <v>62.654527230203819</v>
      </c>
      <c r="K6" s="23">
        <v>66.729678638941394</v>
      </c>
      <c r="L6" s="23">
        <v>67.697014453001387</v>
      </c>
      <c r="M6" s="23">
        <v>65.986763589020285</v>
      </c>
      <c r="N6" s="23">
        <v>65.7811991759731</v>
      </c>
      <c r="O6" s="23">
        <v>63.750130357701536</v>
      </c>
      <c r="P6" s="23">
        <v>62.765849191004378</v>
      </c>
      <c r="Q6" s="23">
        <v>60.439669750323276</v>
      </c>
      <c r="R6" s="23">
        <v>59.481424148606813</v>
      </c>
      <c r="S6" s="23">
        <v>55.145943050968491</v>
      </c>
      <c r="T6" s="23">
        <v>53.039353478566412</v>
      </c>
      <c r="U6" s="23">
        <v>48.504344919786099</v>
      </c>
      <c r="V6" s="23">
        <v>52.436469623827307</v>
      </c>
      <c r="W6" s="23">
        <v>48.52965888086036</v>
      </c>
      <c r="X6" s="23">
        <v>47.247787610619469</v>
      </c>
      <c r="Y6" s="23">
        <v>43.217922606924638</v>
      </c>
      <c r="Z6" s="23">
        <v>38.163775471555184</v>
      </c>
      <c r="AA6" s="23">
        <v>33.359089631919076</v>
      </c>
      <c r="AB6" s="23">
        <v>29.341916130241856</v>
      </c>
      <c r="AC6" s="23">
        <v>30.647939578640521</v>
      </c>
      <c r="AD6" s="23">
        <v>27.419647721082256</v>
      </c>
      <c r="AE6" s="23">
        <v>27.851239669421485</v>
      </c>
      <c r="AF6" s="23">
        <v>28.710083278413517</v>
      </c>
      <c r="AG6" s="23">
        <v>29.11891558841651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36.151139410187675</v>
      </c>
      <c r="H7" s="16">
        <v>35.285042042737018</v>
      </c>
      <c r="I7" s="16">
        <v>36.54213036565978</v>
      </c>
      <c r="J7" s="16">
        <v>36.574884609263094</v>
      </c>
      <c r="K7" s="16">
        <v>31.629109715552268</v>
      </c>
      <c r="L7" s="16">
        <v>31.937626335547215</v>
      </c>
      <c r="M7" s="16">
        <v>32.274638019616994</v>
      </c>
      <c r="N7" s="16">
        <v>29.577935087484974</v>
      </c>
      <c r="O7" s="16">
        <v>30.571193623885129</v>
      </c>
      <c r="P7" s="16">
        <v>29.613496932515339</v>
      </c>
      <c r="Q7" s="16">
        <v>27.15875708552278</v>
      </c>
      <c r="R7" s="16">
        <v>26.618951536148018</v>
      </c>
      <c r="S7" s="16">
        <v>25.658225123753496</v>
      </c>
      <c r="T7" s="16">
        <v>24.472049689440993</v>
      </c>
      <c r="U7" s="16">
        <v>22.594666017594491</v>
      </c>
      <c r="V7" s="16">
        <v>22.502394963733405</v>
      </c>
      <c r="W7" s="16">
        <v>21.54683527801317</v>
      </c>
      <c r="X7" s="16">
        <v>19.42679953036096</v>
      </c>
      <c r="Y7" s="16">
        <v>19.623004872924628</v>
      </c>
      <c r="Z7" s="16">
        <v>19.364594894561598</v>
      </c>
      <c r="AA7" s="16">
        <v>19.413880938000574</v>
      </c>
      <c r="AB7" s="16">
        <v>20.086774867427284</v>
      </c>
      <c r="AC7" s="16">
        <v>20.183252086470485</v>
      </c>
      <c r="AD7" s="16">
        <v>19.124714791980189</v>
      </c>
      <c r="AE7" s="16">
        <v>18.748235294117645</v>
      </c>
      <c r="AF7" s="16">
        <v>18.479391937746005</v>
      </c>
      <c r="AG7" s="16">
        <v>17.316971713810318</v>
      </c>
    </row>
    <row r="8" spans="1:33" x14ac:dyDescent="0.25">
      <c r="A8" s="21" t="s">
        <v>3</v>
      </c>
      <c r="B8" s="22">
        <v>21.807909604519772</v>
      </c>
      <c r="C8" s="23">
        <v>21.354469250560211</v>
      </c>
      <c r="D8" s="23">
        <v>21.701267397558507</v>
      </c>
      <c r="E8" s="23">
        <v>22.015798712697482</v>
      </c>
      <c r="F8" s="23" t="s">
        <v>54</v>
      </c>
      <c r="G8" s="23">
        <v>22.408173498809074</v>
      </c>
      <c r="H8" s="23">
        <v>21.498293310976702</v>
      </c>
      <c r="I8" s="23">
        <v>20.975386899663071</v>
      </c>
      <c r="J8" s="23" t="s">
        <v>54</v>
      </c>
      <c r="K8" s="23">
        <v>20.680918448139352</v>
      </c>
      <c r="L8" s="23" t="s">
        <v>54</v>
      </c>
      <c r="M8" s="23">
        <v>18.048630031357632</v>
      </c>
      <c r="N8" s="23">
        <v>8.877754726582376</v>
      </c>
      <c r="O8" s="23">
        <v>9.3923318061249095</v>
      </c>
      <c r="P8" s="23">
        <v>8.7400160507509455</v>
      </c>
      <c r="Q8" s="23">
        <v>7.4701018488945667</v>
      </c>
      <c r="R8" s="23">
        <v>7.5331068432364976</v>
      </c>
      <c r="S8" s="23">
        <v>3.9868761185126269</v>
      </c>
      <c r="T8" s="23">
        <v>3.2463167329561373</v>
      </c>
      <c r="U8" s="23">
        <v>3.0307972491777435</v>
      </c>
      <c r="V8" s="23">
        <v>3.2482970482169091</v>
      </c>
      <c r="W8" s="23">
        <v>3.0142160741175572</v>
      </c>
      <c r="X8" s="23">
        <v>3.0139720558882237</v>
      </c>
      <c r="Y8" s="23">
        <v>3.1375100080064047</v>
      </c>
      <c r="Z8" s="23">
        <v>3.342268588954092</v>
      </c>
      <c r="AA8" s="23">
        <v>3.3297529538131041</v>
      </c>
      <c r="AB8" s="23">
        <v>3.1211462140406736</v>
      </c>
      <c r="AC8" s="23">
        <v>3.718782695719419</v>
      </c>
      <c r="AD8" s="23">
        <v>3.6130589199526457</v>
      </c>
      <c r="AE8" s="23">
        <v>3.5302545275458348</v>
      </c>
      <c r="AF8" s="23">
        <v>3.5598051758579672</v>
      </c>
      <c r="AG8" s="23">
        <v>3.6563964724437432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21.222296843519139</v>
      </c>
      <c r="K9" s="12">
        <v>20.652898067954698</v>
      </c>
      <c r="L9" s="12">
        <v>20.967741935483875</v>
      </c>
      <c r="M9" s="12">
        <v>17.642670645281612</v>
      </c>
      <c r="N9" s="12">
        <v>15.135665250081725</v>
      </c>
      <c r="O9" s="12">
        <v>15.843553198541596</v>
      </c>
      <c r="P9" s="12">
        <v>14.425645592163846</v>
      </c>
      <c r="Q9" s="12">
        <v>14.229960972680878</v>
      </c>
      <c r="R9" s="12">
        <v>14.602903501280956</v>
      </c>
      <c r="S9" s="12">
        <v>14.769647696476968</v>
      </c>
      <c r="T9" s="12">
        <v>13.345061573259615</v>
      </c>
      <c r="U9" s="12">
        <v>11.891515994436718</v>
      </c>
      <c r="V9" s="12">
        <v>13.441255825361786</v>
      </c>
      <c r="W9" s="12">
        <v>11.882066060740412</v>
      </c>
      <c r="X9" s="12">
        <v>11.916193801833263</v>
      </c>
      <c r="Y9" s="12">
        <v>12.548218742909009</v>
      </c>
      <c r="Z9" s="12">
        <v>12.329400879019198</v>
      </c>
      <c r="AA9" s="12">
        <v>12.276092667781228</v>
      </c>
      <c r="AB9" s="12">
        <v>11.641309359151682</v>
      </c>
      <c r="AC9" s="12">
        <v>11.745827984595635</v>
      </c>
      <c r="AD9" s="12">
        <v>9.8429951690821245</v>
      </c>
      <c r="AE9" s="12">
        <v>10.49049049049049</v>
      </c>
      <c r="AF9" s="12">
        <v>10.631620243232641</v>
      </c>
      <c r="AG9" s="12">
        <v>10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10.242903131401814</v>
      </c>
      <c r="Q10" s="23">
        <v>11.050477489768076</v>
      </c>
      <c r="R10" s="23">
        <v>11.061344683378287</v>
      </c>
      <c r="S10" s="23">
        <v>11.492307692307694</v>
      </c>
      <c r="T10" s="23">
        <v>11.108393062452606</v>
      </c>
      <c r="U10" s="23">
        <v>11.028421748390414</v>
      </c>
      <c r="V10" s="23">
        <v>10.986119493059748</v>
      </c>
      <c r="W10" s="23">
        <v>11.574131940104492</v>
      </c>
      <c r="X10" s="23">
        <v>10.951863200553525</v>
      </c>
      <c r="Y10" s="23">
        <v>11.434840289825493</v>
      </c>
      <c r="Z10" s="23">
        <v>10.681539144745436</v>
      </c>
      <c r="AA10" s="23">
        <v>9.4626292781746457</v>
      </c>
      <c r="AB10" s="23">
        <v>8.9367271917121531</v>
      </c>
      <c r="AC10" s="23">
        <v>8.9561907846789222</v>
      </c>
      <c r="AD10" s="23">
        <v>8.5402866115964216</v>
      </c>
      <c r="AE10" s="23">
        <v>8.1532613045218092</v>
      </c>
      <c r="AF10" s="23">
        <v>8.0034526578272231</v>
      </c>
      <c r="AG10" s="23">
        <v>7.8638012582082002</v>
      </c>
    </row>
    <row r="11" spans="1:33" x14ac:dyDescent="0.25">
      <c r="A11" s="10" t="s">
        <v>6</v>
      </c>
      <c r="B11" s="11">
        <v>20.108441317432909</v>
      </c>
      <c r="C11" s="12">
        <v>19.994606256742181</v>
      </c>
      <c r="D11" s="12">
        <v>17.993790134782301</v>
      </c>
      <c r="E11" s="12">
        <v>17.628754335220496</v>
      </c>
      <c r="F11" s="12">
        <v>17.697210995153924</v>
      </c>
      <c r="G11" s="12">
        <v>17.980284167168048</v>
      </c>
      <c r="H11" s="12">
        <v>17.957462199745521</v>
      </c>
      <c r="I11" s="12">
        <v>15.670600095643069</v>
      </c>
      <c r="J11" s="12">
        <v>15.550289930455218</v>
      </c>
      <c r="K11" s="12">
        <v>15.700269286391064</v>
      </c>
      <c r="L11" s="12">
        <v>15.186842564072764</v>
      </c>
      <c r="M11" s="12">
        <v>12.936089123424216</v>
      </c>
      <c r="N11" s="12">
        <v>12.949254371848514</v>
      </c>
      <c r="O11" s="12">
        <v>12.729394678147207</v>
      </c>
      <c r="P11" s="12">
        <v>12.243980294203393</v>
      </c>
      <c r="Q11" s="12">
        <v>12.784249433352921</v>
      </c>
      <c r="R11" s="12">
        <v>12.175734005726738</v>
      </c>
      <c r="S11" s="12">
        <v>11.95712437627056</v>
      </c>
      <c r="T11" s="12">
        <v>12.022189134702806</v>
      </c>
      <c r="U11" s="12">
        <v>12.246656938293098</v>
      </c>
      <c r="V11" s="12">
        <v>10.927061219629373</v>
      </c>
      <c r="W11" s="12">
        <v>10.755595854714398</v>
      </c>
      <c r="X11" s="12">
        <v>10.587726379131214</v>
      </c>
      <c r="Y11" s="12">
        <v>10.602805177633705</v>
      </c>
      <c r="Z11" s="12">
        <v>10.57805976626214</v>
      </c>
      <c r="AA11" s="12">
        <v>10.178194439474719</v>
      </c>
      <c r="AB11" s="12">
        <v>10.11951465560724</v>
      </c>
      <c r="AC11" s="12">
        <v>9.726178102347431</v>
      </c>
      <c r="AD11" s="12">
        <v>9.562302129066687</v>
      </c>
      <c r="AE11" s="12">
        <v>9.342191758090971</v>
      </c>
      <c r="AF11" s="12">
        <v>9.2175400404291707</v>
      </c>
      <c r="AG11" s="12">
        <v>9.4143010082234309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23.58842743817079</v>
      </c>
      <c r="O12" s="23">
        <v>36.819655348916569</v>
      </c>
      <c r="P12" s="23">
        <v>33.893557422969188</v>
      </c>
      <c r="Q12" s="23">
        <v>33.158721843897325</v>
      </c>
      <c r="R12" s="23">
        <v>33.091034960193838</v>
      </c>
      <c r="S12" s="23">
        <v>30.396475770925115</v>
      </c>
      <c r="T12" s="23">
        <v>28.191727639241449</v>
      </c>
      <c r="U12" s="23">
        <v>29.288702928870293</v>
      </c>
      <c r="V12" s="23">
        <v>29.518581081081081</v>
      </c>
      <c r="W12" s="23">
        <v>29.910909887541987</v>
      </c>
      <c r="X12" s="23">
        <v>29.380980861244023</v>
      </c>
      <c r="Y12" s="23">
        <v>29.790166947465156</v>
      </c>
      <c r="Z12" s="23">
        <v>30.358018636586564</v>
      </c>
      <c r="AA12" s="23">
        <v>27.579707868697973</v>
      </c>
      <c r="AB12" s="23">
        <v>22.123780174627633</v>
      </c>
      <c r="AC12" s="23">
        <v>23.007037747920663</v>
      </c>
      <c r="AD12" s="23">
        <v>23.469004383218536</v>
      </c>
      <c r="AE12" s="23">
        <v>21.247165532879819</v>
      </c>
      <c r="AF12" s="23">
        <v>22.956216394162187</v>
      </c>
      <c r="AG12" s="23">
        <v>22.4652923853597</v>
      </c>
    </row>
    <row r="13" spans="1:33" x14ac:dyDescent="0.25">
      <c r="A13" s="10" t="s">
        <v>8</v>
      </c>
      <c r="B13" s="11">
        <v>8.5534863577306197</v>
      </c>
      <c r="C13" s="12">
        <v>6.8397597364851777</v>
      </c>
      <c r="D13" s="12">
        <v>4.5249684514151793</v>
      </c>
      <c r="E13" s="12">
        <v>5.3770086526576018</v>
      </c>
      <c r="F13" s="12">
        <v>5.5218216318785585</v>
      </c>
      <c r="G13" s="12">
        <v>4.9097848716169317</v>
      </c>
      <c r="H13" s="12">
        <v>4.8909657320872277</v>
      </c>
      <c r="I13" s="12">
        <v>4.2855115652050513</v>
      </c>
      <c r="J13" s="12">
        <v>4.0155440414507773</v>
      </c>
      <c r="K13" s="12">
        <v>3.8085565570648723</v>
      </c>
      <c r="L13" s="12">
        <v>8.6542977923907944</v>
      </c>
      <c r="M13" s="12">
        <v>5.6430886132528775</v>
      </c>
      <c r="N13" s="12">
        <v>6.2606655290102387</v>
      </c>
      <c r="O13" s="12">
        <v>5.5085167845402934</v>
      </c>
      <c r="P13" s="12">
        <v>5.0772025431425982</v>
      </c>
      <c r="Q13" s="12">
        <v>3.6161215154914985</v>
      </c>
      <c r="R13" s="12">
        <v>3.9845547157410448</v>
      </c>
      <c r="S13" s="12">
        <v>4.1197321780228435</v>
      </c>
      <c r="T13" s="12">
        <v>3.7029375258585024</v>
      </c>
      <c r="U13" s="12">
        <v>3.6648107689054901</v>
      </c>
      <c r="V13" s="12">
        <v>3.9644469525959369</v>
      </c>
      <c r="W13" s="12">
        <v>3.5824219005828808</v>
      </c>
      <c r="X13" s="12">
        <v>2.2129828326180259</v>
      </c>
      <c r="Y13" s="12">
        <v>1.8433374108912979</v>
      </c>
      <c r="Z13" s="12">
        <v>1.8783359817463228</v>
      </c>
      <c r="AA13" s="12">
        <v>2.2225221577360865</v>
      </c>
      <c r="AB13" s="12">
        <v>2.0727093271919723</v>
      </c>
      <c r="AC13" s="12">
        <v>2.372673348332992</v>
      </c>
      <c r="AD13" s="12">
        <v>2.8586460890915473</v>
      </c>
      <c r="AE13" s="12">
        <v>2.6978799337213752</v>
      </c>
      <c r="AF13" s="12">
        <v>2.678757992394166</v>
      </c>
      <c r="AG13" s="12">
        <v>3.0358385525400133</v>
      </c>
    </row>
    <row r="14" spans="1:33" x14ac:dyDescent="0.25">
      <c r="A14" s="21" t="s">
        <v>9</v>
      </c>
      <c r="B14" s="22">
        <v>18.620627664492268</v>
      </c>
      <c r="C14" s="23">
        <v>16.81862888434036</v>
      </c>
      <c r="D14" s="23">
        <v>17.625164601865041</v>
      </c>
      <c r="E14" s="23">
        <v>17.865491576430127</v>
      </c>
      <c r="F14" s="23">
        <v>17.943266157787701</v>
      </c>
      <c r="G14" s="23">
        <v>18.423003600932006</v>
      </c>
      <c r="H14" s="23">
        <v>17.839902670033098</v>
      </c>
      <c r="I14" s="23">
        <v>20.831430572046152</v>
      </c>
      <c r="J14" s="23">
        <v>20.832695779906356</v>
      </c>
      <c r="K14" s="23">
        <v>21.04058496420781</v>
      </c>
      <c r="L14" s="23">
        <v>21.653305097564665</v>
      </c>
      <c r="M14" s="23">
        <v>19.498665707175196</v>
      </c>
      <c r="N14" s="23">
        <v>19.040734398248222</v>
      </c>
      <c r="O14" s="23">
        <v>19.871466757663654</v>
      </c>
      <c r="P14" s="23">
        <v>19.770316058434705</v>
      </c>
      <c r="Q14" s="23">
        <v>17.522336311508202</v>
      </c>
      <c r="R14" s="23">
        <v>18.760601605789891</v>
      </c>
      <c r="S14" s="23">
        <v>18.592473118279571</v>
      </c>
      <c r="T14" s="23">
        <v>16.242716621765553</v>
      </c>
      <c r="U14" s="23">
        <v>16.376669285153181</v>
      </c>
      <c r="V14" s="23">
        <v>16.916769801980195</v>
      </c>
      <c r="W14" s="23">
        <v>17.69177869261712</v>
      </c>
      <c r="X14" s="23">
        <v>18.518451601246667</v>
      </c>
      <c r="Y14" s="23">
        <v>18.347494468978933</v>
      </c>
      <c r="Z14" s="23">
        <v>17.807129621011484</v>
      </c>
      <c r="AA14" s="23">
        <v>17.153525322740816</v>
      </c>
      <c r="AB14" s="23">
        <v>16.237865166858629</v>
      </c>
      <c r="AC14" s="23">
        <v>15.75603014717406</v>
      </c>
      <c r="AD14" s="23">
        <v>14.900168738140728</v>
      </c>
      <c r="AE14" s="23">
        <v>14.472964234193899</v>
      </c>
      <c r="AF14" s="23">
        <v>14.923975565166986</v>
      </c>
      <c r="AG14" s="23">
        <v>14.247998193597693</v>
      </c>
    </row>
    <row r="15" spans="1:33" x14ac:dyDescent="0.25">
      <c r="A15" s="10" t="s">
        <v>10</v>
      </c>
      <c r="B15" s="11" t="s">
        <v>54</v>
      </c>
      <c r="C15" s="12">
        <v>77.777777777777771</v>
      </c>
      <c r="D15" s="12">
        <v>78.911564625850346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34.322033898305087</v>
      </c>
      <c r="K15" s="12">
        <v>29.496402877697843</v>
      </c>
      <c r="L15" s="12">
        <v>26.732673267326735</v>
      </c>
      <c r="M15" s="12">
        <v>28.528528528528529</v>
      </c>
      <c r="N15" s="12">
        <v>23.908045977011493</v>
      </c>
      <c r="O15" s="12">
        <v>22.244897959183675</v>
      </c>
      <c r="P15" s="12">
        <v>17.838765008576331</v>
      </c>
      <c r="Q15" s="12">
        <v>15.689149560117299</v>
      </c>
      <c r="R15" s="12">
        <v>14.839572192513369</v>
      </c>
      <c r="S15" s="12">
        <v>13.141426783479348</v>
      </c>
      <c r="T15" s="12">
        <v>13.275434243176177</v>
      </c>
      <c r="U15" s="12">
        <v>11.45475372279496</v>
      </c>
      <c r="V15" s="12">
        <v>11.270718232044198</v>
      </c>
      <c r="W15" s="12">
        <v>10.577971646673937</v>
      </c>
      <c r="X15" s="12">
        <v>10.442678774120317</v>
      </c>
      <c r="Y15" s="12">
        <v>9.6737907761529804</v>
      </c>
      <c r="Z15" s="12">
        <v>9.2017738359201786</v>
      </c>
      <c r="AA15" s="12">
        <v>9.9299065420560755</v>
      </c>
      <c r="AB15" s="12">
        <v>8.908685968819599</v>
      </c>
      <c r="AC15" s="12">
        <v>8.4139264990328808</v>
      </c>
      <c r="AD15" s="12">
        <v>7.14872637633525</v>
      </c>
      <c r="AE15" s="12">
        <v>6.680440771349863</v>
      </c>
      <c r="AF15" s="12">
        <v>6.407766990291262</v>
      </c>
      <c r="AG15" s="12">
        <v>6.1538461538461542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38.701540095592144</v>
      </c>
      <c r="I16" s="23">
        <v>38.512820512820511</v>
      </c>
      <c r="J16" s="23">
        <v>34.957325746799427</v>
      </c>
      <c r="K16" s="23">
        <v>33.235741890151068</v>
      </c>
      <c r="L16" s="23">
        <v>32.879002185932876</v>
      </c>
      <c r="M16" s="23">
        <v>30.117647058823533</v>
      </c>
      <c r="N16" s="23">
        <v>29.576351564969965</v>
      </c>
      <c r="O16" s="23">
        <v>25.522252497729337</v>
      </c>
      <c r="P16" s="23">
        <v>22.784121805328983</v>
      </c>
      <c r="Q16" s="23">
        <v>23.634935183972765</v>
      </c>
      <c r="R16" s="23">
        <v>20.68922305764411</v>
      </c>
      <c r="S16" s="23">
        <v>19.522853430967285</v>
      </c>
      <c r="T16" s="23">
        <v>19.482983517135068</v>
      </c>
      <c r="U16" s="23">
        <v>20.412249705535928</v>
      </c>
      <c r="V16" s="23">
        <v>17.060123270147692</v>
      </c>
      <c r="W16" s="23">
        <v>16.40047675804529</v>
      </c>
      <c r="X16" s="23">
        <v>17.100835099090116</v>
      </c>
      <c r="Y16" s="23">
        <v>16.302442444782052</v>
      </c>
      <c r="Z16" s="23">
        <v>15.426997245179063</v>
      </c>
      <c r="AA16" s="23">
        <v>17.742132974164321</v>
      </c>
      <c r="AB16" s="23">
        <v>18.498533724340174</v>
      </c>
      <c r="AC16" s="23">
        <v>18.453266216680014</v>
      </c>
      <c r="AD16" s="23">
        <v>17.722085477735511</v>
      </c>
      <c r="AE16" s="23">
        <v>15.950155763239874</v>
      </c>
      <c r="AF16" s="23">
        <v>15.152705489541393</v>
      </c>
      <c r="AG16" s="23">
        <v>15.349006081510394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39.734933733433358</v>
      </c>
      <c r="F17" s="12">
        <v>44.651162790697683</v>
      </c>
      <c r="G17" s="12">
        <v>43.912760416666664</v>
      </c>
      <c r="H17" s="12">
        <v>45.861218738992605</v>
      </c>
      <c r="I17" s="12">
        <v>39.501915708812255</v>
      </c>
      <c r="J17" s="12">
        <v>32.107938991005078</v>
      </c>
      <c r="K17" s="12">
        <v>28.636709824828639</v>
      </c>
      <c r="L17" s="12">
        <v>17.357105401153643</v>
      </c>
      <c r="M17" s="12">
        <v>16.328281384043464</v>
      </c>
      <c r="N17" s="12">
        <v>15.908432338452624</v>
      </c>
      <c r="O17" s="12">
        <v>16.141117702154233</v>
      </c>
      <c r="P17" s="12">
        <v>14.741275571600482</v>
      </c>
      <c r="Q17" s="12">
        <v>17.946374162096284</v>
      </c>
      <c r="R17" s="12">
        <v>15.196950444726809</v>
      </c>
      <c r="S17" s="12">
        <v>17.897522251623769</v>
      </c>
      <c r="T17" s="12">
        <v>19.473684210526315</v>
      </c>
      <c r="U17" s="12">
        <v>19.552609776304887</v>
      </c>
      <c r="V17" s="12">
        <v>16.298767967145793</v>
      </c>
      <c r="W17" s="12">
        <v>17.380288826957184</v>
      </c>
      <c r="X17" s="12">
        <v>18.007172131147538</v>
      </c>
      <c r="Y17" s="12">
        <v>19.503448275862066</v>
      </c>
      <c r="Z17" s="12">
        <v>18.169690501600854</v>
      </c>
      <c r="AA17" s="12">
        <v>19.125380570163298</v>
      </c>
      <c r="AB17" s="12">
        <v>19.860406091370557</v>
      </c>
      <c r="AC17" s="12">
        <v>16.398621481906947</v>
      </c>
      <c r="AD17" s="12">
        <v>16.550925925925924</v>
      </c>
      <c r="AE17" s="12">
        <v>15.583700440528633</v>
      </c>
      <c r="AF17" s="12">
        <v>15.201375245579568</v>
      </c>
      <c r="AG17" s="12">
        <v>14.273088820150246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13.669501822600244</v>
      </c>
      <c r="M18" s="23" t="s">
        <v>54</v>
      </c>
      <c r="N18" s="23" t="s">
        <v>54</v>
      </c>
      <c r="O18" s="23">
        <v>16.67521806054387</v>
      </c>
      <c r="P18" s="23">
        <v>16.838995568685377</v>
      </c>
      <c r="Q18" s="23">
        <v>16.793893129770993</v>
      </c>
      <c r="R18" s="23">
        <v>21.178188899707891</v>
      </c>
      <c r="S18" s="23">
        <v>22.853248523398452</v>
      </c>
      <c r="T18" s="23">
        <v>24.169580419580424</v>
      </c>
      <c r="U18" s="23">
        <v>24.916527545909851</v>
      </c>
      <c r="V18" s="23">
        <v>25.334864140834291</v>
      </c>
      <c r="W18" s="23">
        <v>26.386435888378667</v>
      </c>
      <c r="X18" s="23">
        <v>31.688311688311689</v>
      </c>
      <c r="Y18" s="23">
        <v>29.284858170195765</v>
      </c>
      <c r="Z18" s="23">
        <v>26.787741203178207</v>
      </c>
      <c r="AA18" s="23">
        <v>23.639846743295021</v>
      </c>
      <c r="AB18" s="23">
        <v>21.720274665702927</v>
      </c>
      <c r="AC18" s="23">
        <v>20.844686648501362</v>
      </c>
      <c r="AD18" s="23">
        <v>22.493887530562347</v>
      </c>
      <c r="AE18" s="23">
        <v>21.177223288547665</v>
      </c>
      <c r="AF18" s="23">
        <v>23.004542504866972</v>
      </c>
      <c r="AG18" s="23">
        <v>25.421085464753585</v>
      </c>
    </row>
    <row r="19" spans="1:33" x14ac:dyDescent="0.25">
      <c r="A19" s="10" t="s">
        <v>14</v>
      </c>
      <c r="B19" s="11">
        <v>26.877492877492877</v>
      </c>
      <c r="C19" s="12">
        <v>29.051205859995854</v>
      </c>
      <c r="D19" s="12">
        <v>31.134757533912762</v>
      </c>
      <c r="E19" s="12">
        <v>31.892029108140129</v>
      </c>
      <c r="F19" s="12">
        <v>32.615724982981618</v>
      </c>
      <c r="G19" s="12">
        <v>33.612725021430613</v>
      </c>
      <c r="H19" s="12">
        <v>37.71137586471945</v>
      </c>
      <c r="I19" s="12">
        <v>35.063654294423522</v>
      </c>
      <c r="J19" s="12">
        <v>36.56124797544966</v>
      </c>
      <c r="K19" s="12">
        <v>36.171396772398438</v>
      </c>
      <c r="L19" s="12">
        <v>32.299042065805914</v>
      </c>
      <c r="M19" s="12">
        <v>31.753716078003546</v>
      </c>
      <c r="N19" s="12">
        <v>30.885399264951552</v>
      </c>
      <c r="O19" s="12">
        <v>31.231884057971016</v>
      </c>
      <c r="P19" s="12">
        <v>31.48819108964036</v>
      </c>
      <c r="Q19" s="12">
        <v>31.231893185539739</v>
      </c>
      <c r="R19" s="12">
        <v>29.782868866472899</v>
      </c>
      <c r="S19" s="12">
        <v>26.28946006555115</v>
      </c>
      <c r="T19" s="12">
        <v>25.507998270644183</v>
      </c>
      <c r="U19" s="12">
        <v>24.561403508771928</v>
      </c>
      <c r="V19" s="12">
        <v>23.554493487020899</v>
      </c>
      <c r="W19" s="12">
        <v>22.898475172683437</v>
      </c>
      <c r="X19" s="12">
        <v>19.60817216931661</v>
      </c>
      <c r="Y19" s="12">
        <v>19.098969566259285</v>
      </c>
      <c r="Z19" s="12">
        <v>18.219967191851367</v>
      </c>
      <c r="AA19" s="12">
        <v>18.486332753989572</v>
      </c>
      <c r="AB19" s="12">
        <v>19.241202914276855</v>
      </c>
      <c r="AC19" s="12">
        <v>17.121649194399495</v>
      </c>
      <c r="AD19" s="12">
        <v>17.529117693985</v>
      </c>
      <c r="AE19" s="12">
        <v>16.528820460618398</v>
      </c>
      <c r="AF19" s="12">
        <v>16.266419629919952</v>
      </c>
      <c r="AG19" s="12">
        <v>15.504108577232021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8.0882352941176467</v>
      </c>
      <c r="O20" s="23">
        <v>3.2608695652173907</v>
      </c>
      <c r="P20" s="23">
        <v>4.3577981651376145</v>
      </c>
      <c r="Q20" s="23">
        <v>3.7578288100208765</v>
      </c>
      <c r="R20" s="23">
        <v>5.1823416506717841</v>
      </c>
      <c r="S20" s="23">
        <v>3.0487804878048781</v>
      </c>
      <c r="T20" s="23">
        <v>5.5452865064695001</v>
      </c>
      <c r="U20" s="23">
        <v>6.2753036437246958</v>
      </c>
      <c r="V20" s="23">
        <v>3.9182282793867125</v>
      </c>
      <c r="W20" s="23">
        <v>3.2171581769436997</v>
      </c>
      <c r="X20" s="23">
        <v>3.2219570405727929</v>
      </c>
      <c r="Y20" s="23">
        <v>2.1144278606965177</v>
      </c>
      <c r="Z20" s="23">
        <v>2.2842639593908625</v>
      </c>
      <c r="AA20" s="23">
        <v>2.4390243902439024</v>
      </c>
      <c r="AB20" s="23">
        <v>1.7857142857142856</v>
      </c>
      <c r="AC20" s="23">
        <v>1.607717041800643</v>
      </c>
      <c r="AD20" s="23">
        <v>1.7660044150110374</v>
      </c>
      <c r="AE20" s="23">
        <v>1.0649627263045793</v>
      </c>
      <c r="AF20" s="23">
        <v>2.2749752720079131</v>
      </c>
      <c r="AG20" s="23">
        <v>2.2030651340996168</v>
      </c>
    </row>
    <row r="21" spans="1:33" x14ac:dyDescent="0.25">
      <c r="A21" s="10" t="s">
        <v>16</v>
      </c>
      <c r="B21" s="11" t="s">
        <v>54</v>
      </c>
      <c r="C21" s="12">
        <v>15.964840471494899</v>
      </c>
      <c r="D21" s="12" t="s">
        <v>54</v>
      </c>
      <c r="E21" s="12">
        <v>14.780515151646846</v>
      </c>
      <c r="F21" s="12" t="s">
        <v>54</v>
      </c>
      <c r="G21" s="12">
        <v>16.148627600290748</v>
      </c>
      <c r="H21" s="12">
        <v>16.372198497756191</v>
      </c>
      <c r="I21" s="12">
        <v>15.862218132005616</v>
      </c>
      <c r="J21" s="12">
        <v>16.074072827623343</v>
      </c>
      <c r="K21" s="12">
        <v>14.859574935902719</v>
      </c>
      <c r="L21" s="12">
        <v>14.606745930182957</v>
      </c>
      <c r="M21" s="12">
        <v>14.59500349868563</v>
      </c>
      <c r="N21" s="12">
        <v>14.702120295547228</v>
      </c>
      <c r="O21" s="12">
        <v>14.396784436793064</v>
      </c>
      <c r="P21" s="12">
        <v>15.621634624280667</v>
      </c>
      <c r="Q21" s="12">
        <v>14.665182180284257</v>
      </c>
      <c r="R21" s="12">
        <v>14.825853578346232</v>
      </c>
      <c r="S21" s="12">
        <v>14.976981499245323</v>
      </c>
      <c r="T21" s="12">
        <v>14.982107513522621</v>
      </c>
      <c r="U21" s="12">
        <v>15.518409615924009</v>
      </c>
      <c r="V21" s="12">
        <v>15.787692532835768</v>
      </c>
      <c r="W21" s="12">
        <v>15.998452857931614</v>
      </c>
      <c r="X21" s="12">
        <v>15.77582366444488</v>
      </c>
      <c r="Y21" s="12">
        <v>16.011544223233454</v>
      </c>
      <c r="Z21" s="12">
        <v>15.018626233579505</v>
      </c>
      <c r="AA21" s="12">
        <v>13.921006644638153</v>
      </c>
      <c r="AB21" s="12">
        <v>13.506087261170405</v>
      </c>
      <c r="AC21" s="12">
        <v>13.039271526177442</v>
      </c>
      <c r="AD21" s="12">
        <v>13.18537648293116</v>
      </c>
      <c r="AE21" s="12">
        <v>13.139870023541315</v>
      </c>
      <c r="AF21" s="12">
        <v>13.528957665995261</v>
      </c>
      <c r="AG21" s="12">
        <v>13.644969641574722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>
        <v>22.553588070829448</v>
      </c>
      <c r="F22" s="23">
        <v>22.382819357481424</v>
      </c>
      <c r="G22" s="23">
        <v>22.603926096997689</v>
      </c>
      <c r="H22" s="23">
        <v>22.037427887997751</v>
      </c>
      <c r="I22" s="23">
        <v>20.542401387538437</v>
      </c>
      <c r="J22" s="23">
        <v>20.460070110795527</v>
      </c>
      <c r="K22" s="23">
        <v>16.336148123340429</v>
      </c>
      <c r="L22" s="23">
        <v>14.106271033796272</v>
      </c>
      <c r="M22" s="23">
        <v>14.910414702076801</v>
      </c>
      <c r="N22" s="23">
        <v>15.475783475783475</v>
      </c>
      <c r="O22" s="23">
        <v>17.513982422097936</v>
      </c>
      <c r="P22" s="23">
        <v>16.015867112929214</v>
      </c>
      <c r="Q22" s="23">
        <v>14.686337610231117</v>
      </c>
      <c r="R22" s="23">
        <v>13.416745061147694</v>
      </c>
      <c r="S22" s="23">
        <v>13.665119376383258</v>
      </c>
      <c r="T22" s="23">
        <v>13.799357344215114</v>
      </c>
      <c r="U22" s="23">
        <v>14.523616849099197</v>
      </c>
      <c r="V22" s="23">
        <v>12.95830772954956</v>
      </c>
      <c r="W22" s="23">
        <v>11.023070025271052</v>
      </c>
      <c r="X22" s="23">
        <v>11.717075168976582</v>
      </c>
      <c r="Y22" s="23">
        <v>6.7152191504523104</v>
      </c>
      <c r="Z22" s="23">
        <v>6.4663719985664807</v>
      </c>
      <c r="AA22" s="23">
        <v>6.6332886163280955</v>
      </c>
      <c r="AB22" s="23">
        <v>6.4694334109482723</v>
      </c>
      <c r="AC22" s="23">
        <v>6.1116421124331213</v>
      </c>
      <c r="AD22" s="23">
        <v>6.122021471589421</v>
      </c>
      <c r="AE22" s="23">
        <v>6.225374310480694</v>
      </c>
      <c r="AF22" s="23">
        <v>6.1571166864229951</v>
      </c>
      <c r="AG22" s="23">
        <v>5.992608236536431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22.665654712963548</v>
      </c>
      <c r="G23" s="12">
        <v>22.298463063956373</v>
      </c>
      <c r="H23" s="12">
        <v>20.875100049548351</v>
      </c>
      <c r="I23" s="12">
        <v>21.072982986223519</v>
      </c>
      <c r="J23" s="12">
        <v>20.594884209402089</v>
      </c>
      <c r="K23" s="12">
        <v>19.157230698350254</v>
      </c>
      <c r="L23" s="12">
        <v>20.118171602566427</v>
      </c>
      <c r="M23" s="12">
        <v>18.944575051649213</v>
      </c>
      <c r="N23" s="12">
        <v>25.893345085940943</v>
      </c>
      <c r="O23" s="12">
        <v>22.583838211451489</v>
      </c>
      <c r="P23" s="12">
        <v>21.009451299553689</v>
      </c>
      <c r="Q23" s="12">
        <v>19.58592065892346</v>
      </c>
      <c r="R23" s="12">
        <v>20.878585936582009</v>
      </c>
      <c r="S23" s="12">
        <v>20.869777669191304</v>
      </c>
      <c r="T23" s="12">
        <v>20.899603591942402</v>
      </c>
      <c r="U23" s="12">
        <v>21.590704524997957</v>
      </c>
      <c r="V23" s="12">
        <v>21.008820201205999</v>
      </c>
      <c r="W23" s="12">
        <v>21.555205588386634</v>
      </c>
      <c r="X23" s="12">
        <v>20.272831748779868</v>
      </c>
      <c r="Y23" s="12">
        <v>18.987855383926576</v>
      </c>
      <c r="Z23" s="12">
        <v>17.612118745389331</v>
      </c>
      <c r="AA23" s="12">
        <v>16.487880475579342</v>
      </c>
      <c r="AB23" s="12">
        <v>2.6870073158282768</v>
      </c>
      <c r="AC23" s="12">
        <v>2.96024785094035</v>
      </c>
      <c r="AD23" s="12">
        <v>2.6403144606032822</v>
      </c>
      <c r="AE23" s="12">
        <v>1.8380526577247889</v>
      </c>
      <c r="AF23" s="12">
        <v>2.5505617977528092</v>
      </c>
      <c r="AG23" s="12">
        <v>2.6148175451529672</v>
      </c>
    </row>
    <row r="24" spans="1:33" x14ac:dyDescent="0.25">
      <c r="A24" s="21" t="s">
        <v>19</v>
      </c>
      <c r="B24" s="22">
        <v>27.08117890382627</v>
      </c>
      <c r="C24" s="23">
        <v>23.772399348382596</v>
      </c>
      <c r="D24" s="23">
        <v>21.066553803830281</v>
      </c>
      <c r="E24" s="23">
        <v>21.398884946781553</v>
      </c>
      <c r="F24" s="23">
        <v>21.662956151389025</v>
      </c>
      <c r="G24" s="23">
        <v>23.631347529959477</v>
      </c>
      <c r="H24" s="23">
        <v>22.462562396006653</v>
      </c>
      <c r="I24" s="23">
        <v>21.477789180472072</v>
      </c>
      <c r="J24" s="23">
        <v>21.684697557324625</v>
      </c>
      <c r="K24" s="23">
        <v>21.870238699847636</v>
      </c>
      <c r="L24" s="23">
        <v>21.185326801290476</v>
      </c>
      <c r="M24" s="23">
        <v>20.569816643159378</v>
      </c>
      <c r="N24" s="23">
        <v>18.66308470290771</v>
      </c>
      <c r="O24" s="23">
        <v>16.994368145440173</v>
      </c>
      <c r="P24" s="23">
        <v>16.384645136337266</v>
      </c>
      <c r="Q24" s="23">
        <v>15.80043548234403</v>
      </c>
      <c r="R24" s="23">
        <v>13.175936067502333</v>
      </c>
      <c r="S24" s="23">
        <v>11.21166950596252</v>
      </c>
      <c r="T24" s="23">
        <v>7.9266481884775279</v>
      </c>
      <c r="U24" s="23">
        <v>6.9413064216498466</v>
      </c>
      <c r="V24" s="23">
        <v>5.8762613491318056</v>
      </c>
      <c r="W24" s="23">
        <v>5.7449609587797354</v>
      </c>
      <c r="X24" s="23">
        <v>3.957833309802814</v>
      </c>
      <c r="Y24" s="23">
        <v>3.6654060772750108</v>
      </c>
      <c r="Z24" s="23">
        <v>3.7924256322893459</v>
      </c>
      <c r="AA24" s="23">
        <v>3.493483657426562</v>
      </c>
      <c r="AB24" s="23">
        <v>3.240707151321677</v>
      </c>
      <c r="AC24" s="23">
        <v>3.28675063420713</v>
      </c>
      <c r="AD24" s="23">
        <v>3.269537480063796</v>
      </c>
      <c r="AE24" s="23">
        <v>3.1894111549655149</v>
      </c>
      <c r="AF24" s="23">
        <v>3.1049008914130969</v>
      </c>
      <c r="AG24" s="23">
        <v>3.1778228532792427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7.0509320645815459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5.0975153620090836</v>
      </c>
      <c r="K25" s="12" t="s">
        <v>54</v>
      </c>
      <c r="L25" s="12" t="s">
        <v>54</v>
      </c>
      <c r="M25" s="12" t="s">
        <v>54</v>
      </c>
      <c r="N25" s="12">
        <v>4.1411042944785281</v>
      </c>
      <c r="O25" s="12" t="s">
        <v>54</v>
      </c>
      <c r="P25" s="12">
        <v>3.9684068580235023</v>
      </c>
      <c r="Q25" s="12">
        <v>4.3273621355813141</v>
      </c>
      <c r="R25" s="12">
        <v>4.6200212336038904</v>
      </c>
      <c r="S25" s="12">
        <v>4.3850233615355476</v>
      </c>
      <c r="T25" s="12">
        <v>4.3844905529152651</v>
      </c>
      <c r="U25" s="12">
        <v>4.4974613431802446</v>
      </c>
      <c r="V25" s="12">
        <v>4.2863781744621523</v>
      </c>
      <c r="W25" s="12">
        <v>4.0712399633561454</v>
      </c>
      <c r="X25" s="12">
        <v>3.9167779149139816</v>
      </c>
      <c r="Y25" s="12">
        <v>3.8762182753673371</v>
      </c>
      <c r="Z25" s="12">
        <v>3.86403457540007</v>
      </c>
      <c r="AA25" s="12">
        <v>3.8611633992929622</v>
      </c>
      <c r="AB25" s="12">
        <v>7.711786861873045</v>
      </c>
      <c r="AC25" s="12">
        <v>7.712379789987585</v>
      </c>
      <c r="AD25" s="12">
        <v>7.7125590857416384</v>
      </c>
      <c r="AE25" s="12">
        <v>7.2299882562412403</v>
      </c>
      <c r="AF25" s="12">
        <v>7.4154012179141287</v>
      </c>
      <c r="AG25" s="12">
        <v>7.4166242824965494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25.453226976069615</v>
      </c>
      <c r="F26" s="23">
        <v>25.747385262658884</v>
      </c>
      <c r="G26" s="23">
        <v>25.719951189749846</v>
      </c>
      <c r="H26" s="23">
        <v>24.736824736824737</v>
      </c>
      <c r="I26" s="23">
        <v>22.355879146002604</v>
      </c>
      <c r="J26" s="23">
        <v>23.976140248781551</v>
      </c>
      <c r="K26" s="23">
        <v>24.295999659182893</v>
      </c>
      <c r="L26" s="23">
        <v>25.610470795077163</v>
      </c>
      <c r="M26" s="23">
        <v>28.38385886647065</v>
      </c>
      <c r="N26" s="23">
        <v>29.251700680272108</v>
      </c>
      <c r="O26" s="23">
        <v>28.824230860958743</v>
      </c>
      <c r="P26" s="23">
        <v>29.759608599520153</v>
      </c>
      <c r="Q26" s="23">
        <v>30.84763481139472</v>
      </c>
      <c r="R26" s="23">
        <v>29.36228379159876</v>
      </c>
      <c r="S26" s="23">
        <v>30.9336452573373</v>
      </c>
      <c r="T26" s="23">
        <v>31.808806847478603</v>
      </c>
      <c r="U26" s="23">
        <v>29.806444917233144</v>
      </c>
      <c r="V26" s="23">
        <v>28.260869565217391</v>
      </c>
      <c r="W26" s="23">
        <v>36.355721393034827</v>
      </c>
      <c r="X26" s="23">
        <v>35.36856127886324</v>
      </c>
      <c r="Y26" s="23">
        <v>35.438199827734714</v>
      </c>
      <c r="Z26" s="23">
        <v>35.391241923905234</v>
      </c>
      <c r="AA26" s="23">
        <v>38.140786986654447</v>
      </c>
      <c r="AB26" s="23">
        <v>37.43211792086889</v>
      </c>
      <c r="AC26" s="23">
        <v>37.253111085740379</v>
      </c>
      <c r="AD26" s="23">
        <v>38.325684075989081</v>
      </c>
      <c r="AE26" s="23">
        <v>39.198847262247838</v>
      </c>
      <c r="AF26" s="23">
        <v>36.991980797556053</v>
      </c>
      <c r="AG26" s="23">
        <v>34.050122952963953</v>
      </c>
    </row>
    <row r="27" spans="1:33" x14ac:dyDescent="0.25">
      <c r="A27" s="10" t="s">
        <v>22</v>
      </c>
      <c r="B27" s="11" t="s">
        <v>54</v>
      </c>
      <c r="C27" s="12">
        <v>30.786516853932582</v>
      </c>
      <c r="D27" s="12" t="s">
        <v>54</v>
      </c>
      <c r="E27" s="12">
        <v>23.720582741875234</v>
      </c>
      <c r="F27" s="12" t="s">
        <v>54</v>
      </c>
      <c r="G27" s="12">
        <v>20.731581658938691</v>
      </c>
      <c r="H27" s="12" t="s">
        <v>54</v>
      </c>
      <c r="I27" s="12">
        <v>18.104706311565121</v>
      </c>
      <c r="J27" s="12" t="s">
        <v>54</v>
      </c>
      <c r="K27" s="12">
        <v>13.567941415785192</v>
      </c>
      <c r="L27" s="12" t="s">
        <v>54</v>
      </c>
      <c r="M27" s="12">
        <v>13.777746851297751</v>
      </c>
      <c r="N27" s="12" t="s">
        <v>54</v>
      </c>
      <c r="O27" s="12">
        <v>13.665152581408741</v>
      </c>
      <c r="P27" s="12" t="s">
        <v>54</v>
      </c>
      <c r="Q27" s="12">
        <v>10.595620885009954</v>
      </c>
      <c r="R27" s="12">
        <v>11.347767117094488</v>
      </c>
      <c r="S27" s="12">
        <v>10.47396973446274</v>
      </c>
      <c r="T27" s="12" t="s">
        <v>54</v>
      </c>
      <c r="U27" s="12" t="s">
        <v>54</v>
      </c>
      <c r="V27" s="12" t="s">
        <v>54</v>
      </c>
      <c r="W27" s="12">
        <v>17.710950798411286</v>
      </c>
      <c r="X27" s="12">
        <v>18.18548387096774</v>
      </c>
      <c r="Y27" s="12">
        <v>19.768714930888187</v>
      </c>
      <c r="Z27" s="12">
        <v>19.560196806908326</v>
      </c>
      <c r="AA27" s="12">
        <v>20.905843033306443</v>
      </c>
      <c r="AB27" s="12">
        <v>21.300547563173826</v>
      </c>
      <c r="AC27" s="12">
        <v>20.525714285714287</v>
      </c>
      <c r="AD27" s="12">
        <v>21.173135630178802</v>
      </c>
      <c r="AE27" s="12">
        <v>20.858817207052745</v>
      </c>
      <c r="AF27" s="12">
        <v>19.523155370322943</v>
      </c>
      <c r="AG27" s="12">
        <v>19.263488051989082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38.081764074543855</v>
      </c>
      <c r="G28" s="23">
        <v>37.627432808155696</v>
      </c>
      <c r="H28" s="23">
        <v>38.471528471528472</v>
      </c>
      <c r="I28" s="23">
        <v>24.69728810167117</v>
      </c>
      <c r="J28" s="23">
        <v>25.204534253326759</v>
      </c>
      <c r="K28" s="23">
        <v>26.379834854411122</v>
      </c>
      <c r="L28" s="23">
        <v>25.374183827222502</v>
      </c>
      <c r="M28" s="23">
        <v>25.435576421491913</v>
      </c>
      <c r="N28" s="23">
        <v>25.923102058599284</v>
      </c>
      <c r="O28" s="23">
        <v>25.303832969772511</v>
      </c>
      <c r="P28" s="23">
        <v>21.879081918268337</v>
      </c>
      <c r="Q28" s="23">
        <v>22.919146598296862</v>
      </c>
      <c r="R28" s="23">
        <v>21.178668478260875</v>
      </c>
      <c r="S28" s="23">
        <v>23.393232960984299</v>
      </c>
      <c r="T28" s="23">
        <v>22.650353539366012</v>
      </c>
      <c r="U28" s="23">
        <v>20.790067720090295</v>
      </c>
      <c r="V28" s="23">
        <v>19.752354607126392</v>
      </c>
      <c r="W28" s="23">
        <v>18.869894297272609</v>
      </c>
      <c r="X28" s="23">
        <v>19.428983039748545</v>
      </c>
      <c r="Y28" s="23">
        <v>17.892306647653967</v>
      </c>
      <c r="Z28" s="23">
        <v>21.184371184371184</v>
      </c>
      <c r="AA28" s="23">
        <v>21.40774677217826</v>
      </c>
      <c r="AB28" s="23">
        <v>21.817796310693339</v>
      </c>
      <c r="AC28" s="23">
        <v>20.215420990411136</v>
      </c>
      <c r="AD28" s="23">
        <v>18.901879169982251</v>
      </c>
      <c r="AE28" s="23">
        <v>18.201095599929314</v>
      </c>
      <c r="AF28" s="23">
        <v>18.117619819402638</v>
      </c>
      <c r="AG28" s="23">
        <v>18.248758490781437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39.439252336448597</v>
      </c>
      <c r="F29" s="12">
        <v>33.647996643591355</v>
      </c>
      <c r="G29" s="12">
        <v>32.816009801919535</v>
      </c>
      <c r="H29" s="12">
        <v>35.219425261750949</v>
      </c>
      <c r="I29" s="12">
        <v>34.808552958726999</v>
      </c>
      <c r="J29" s="12">
        <v>35.00583430571762</v>
      </c>
      <c r="K29" s="12">
        <v>34.108877343573532</v>
      </c>
      <c r="L29" s="12">
        <v>34.478782287822881</v>
      </c>
      <c r="M29" s="12">
        <v>32.281013783903958</v>
      </c>
      <c r="N29" s="12">
        <v>32.162860835846615</v>
      </c>
      <c r="O29" s="12">
        <v>27.65562913907285</v>
      </c>
      <c r="P29" s="12">
        <v>27.890818858560795</v>
      </c>
      <c r="Q29" s="12">
        <v>30.287454787740337</v>
      </c>
      <c r="R29" s="12">
        <v>30.800751237835065</v>
      </c>
      <c r="S29" s="12">
        <v>31.968000000000004</v>
      </c>
      <c r="T29" s="12">
        <v>30.659840728100114</v>
      </c>
      <c r="U29" s="12">
        <v>29.156594144507114</v>
      </c>
      <c r="V29" s="12">
        <v>26.431260547838502</v>
      </c>
      <c r="W29" s="12">
        <v>20.708912696603605</v>
      </c>
      <c r="X29" s="12">
        <v>20.823953174245837</v>
      </c>
      <c r="Y29" s="12">
        <v>20.960147008154355</v>
      </c>
      <c r="Z29" s="12">
        <v>20.34056449731747</v>
      </c>
      <c r="AA29" s="12">
        <v>20.620253164556964</v>
      </c>
      <c r="AB29" s="12">
        <v>20.53208523217145</v>
      </c>
      <c r="AC29" s="12">
        <v>16.148801204171594</v>
      </c>
      <c r="AD29" s="12">
        <v>16.497814858959078</v>
      </c>
      <c r="AE29" s="12">
        <v>16.922051965356431</v>
      </c>
      <c r="AF29" s="12">
        <v>16.652835408022128</v>
      </c>
      <c r="AG29" s="12">
        <v>17.116791617740041</v>
      </c>
    </row>
    <row r="30" spans="1:33" x14ac:dyDescent="0.25">
      <c r="A30" s="21" t="s">
        <v>25</v>
      </c>
      <c r="B30" s="22">
        <v>20.23303960080688</v>
      </c>
      <c r="C30" s="23">
        <v>19.878450863638601</v>
      </c>
      <c r="D30" s="23">
        <v>18.377678078740914</v>
      </c>
      <c r="E30" s="23">
        <v>17.840754490741809</v>
      </c>
      <c r="F30" s="23">
        <v>16.336933586813466</v>
      </c>
      <c r="G30" s="23">
        <v>17.65662625153141</v>
      </c>
      <c r="H30" s="23">
        <v>17.674742896984487</v>
      </c>
      <c r="I30" s="23">
        <v>19.468106824044689</v>
      </c>
      <c r="J30" s="23">
        <v>18.286349532927375</v>
      </c>
      <c r="K30" s="23">
        <v>19.383445945945947</v>
      </c>
      <c r="L30" s="23">
        <v>16.574931524716316</v>
      </c>
      <c r="M30" s="23">
        <v>16.66437731796556</v>
      </c>
      <c r="N30" s="23">
        <v>15.152788113012793</v>
      </c>
      <c r="O30" s="23">
        <v>16.740702311857593</v>
      </c>
      <c r="P30" s="23">
        <v>16.982196962195772</v>
      </c>
      <c r="Q30" s="23">
        <v>18.634706525701787</v>
      </c>
      <c r="R30" s="23">
        <v>17.325860550268573</v>
      </c>
      <c r="S30" s="23">
        <v>17.461508350730689</v>
      </c>
      <c r="T30" s="23">
        <v>17.23695662131831</v>
      </c>
      <c r="U30" s="23">
        <v>18.060133180870384</v>
      </c>
      <c r="V30" s="23">
        <v>18.103569916748977</v>
      </c>
      <c r="W30" s="23">
        <v>17.57822397972895</v>
      </c>
      <c r="X30" s="23">
        <v>17.234851472652984</v>
      </c>
      <c r="Y30" s="23">
        <v>16.776628119293974</v>
      </c>
      <c r="Z30" s="23">
        <v>16.509183130854503</v>
      </c>
      <c r="AA30" s="23">
        <v>16.303895064400468</v>
      </c>
      <c r="AB30" s="23">
        <v>16.317231685263717</v>
      </c>
      <c r="AC30" s="23">
        <v>15.647121527178278</v>
      </c>
      <c r="AD30" s="23">
        <v>15.288324293462747</v>
      </c>
      <c r="AE30" s="23">
        <v>15.382638531957159</v>
      </c>
      <c r="AF30" s="23">
        <v>15.49610654046171</v>
      </c>
      <c r="AG30" s="23">
        <v>15.194160583941605</v>
      </c>
    </row>
    <row r="31" spans="1:33" x14ac:dyDescent="0.25">
      <c r="A31" s="10" t="s">
        <v>26</v>
      </c>
      <c r="B31" s="11" t="s">
        <v>54</v>
      </c>
      <c r="C31" s="12">
        <v>6.4642655100886293</v>
      </c>
      <c r="D31" s="12" t="s">
        <v>54</v>
      </c>
      <c r="E31" s="12">
        <v>7.886640229727881</v>
      </c>
      <c r="F31" s="12" t="s">
        <v>54</v>
      </c>
      <c r="G31" s="12">
        <v>8.1330758948462805</v>
      </c>
      <c r="H31" s="12" t="s">
        <v>54</v>
      </c>
      <c r="I31" s="12">
        <v>6.6136992244698742</v>
      </c>
      <c r="J31" s="12" t="s">
        <v>54</v>
      </c>
      <c r="K31" s="12">
        <v>6.0694872372936555</v>
      </c>
      <c r="L31" s="12" t="s">
        <v>54</v>
      </c>
      <c r="M31" s="12">
        <v>4.9135775627785625</v>
      </c>
      <c r="N31" s="12" t="s">
        <v>54</v>
      </c>
      <c r="O31" s="12">
        <v>4.7461918399535135</v>
      </c>
      <c r="P31" s="12">
        <v>4.8069039029189904</v>
      </c>
      <c r="Q31" s="12">
        <v>5.3253577207687135</v>
      </c>
      <c r="R31" s="12">
        <v>5.4567639828455565</v>
      </c>
      <c r="S31" s="12">
        <v>4.2368811665065929</v>
      </c>
      <c r="T31" s="12">
        <v>3.5244922341696538</v>
      </c>
      <c r="U31" s="12">
        <v>3.1347763591781521</v>
      </c>
      <c r="V31" s="12">
        <v>3.8367942894224529</v>
      </c>
      <c r="W31" s="12">
        <v>4.3057779967968459</v>
      </c>
      <c r="X31" s="12">
        <v>4.0624999999999991</v>
      </c>
      <c r="Y31" s="12">
        <v>3.7168582733588806</v>
      </c>
      <c r="Z31" s="12">
        <v>3.4572273156970721</v>
      </c>
      <c r="AA31" s="12">
        <v>4.9779722480294906</v>
      </c>
      <c r="AB31" s="12">
        <v>4.7774683112601606</v>
      </c>
      <c r="AC31" s="12">
        <v>5.1796751080238463</v>
      </c>
      <c r="AD31" s="12">
        <v>4.9234208460299929</v>
      </c>
      <c r="AE31" s="12">
        <v>4.9778071703824294</v>
      </c>
      <c r="AF31" s="12">
        <v>4.9694714629974159</v>
      </c>
      <c r="AG31" s="12">
        <v>4.1735376128084427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>
        <v>15.334485921639976</v>
      </c>
      <c r="R32" s="26">
        <v>15.087322024731037</v>
      </c>
      <c r="S32" s="26">
        <v>14.935493718601304</v>
      </c>
      <c r="T32" s="26" t="s">
        <v>54</v>
      </c>
      <c r="U32" s="26" t="s">
        <v>54</v>
      </c>
      <c r="V32" s="26" t="s">
        <v>54</v>
      </c>
      <c r="W32" s="26">
        <v>14.295425414428914</v>
      </c>
      <c r="X32" s="26">
        <v>13.976825670027049</v>
      </c>
      <c r="Y32" s="26">
        <v>13.571707775091332</v>
      </c>
      <c r="Z32" s="26">
        <v>13.08942227061039</v>
      </c>
      <c r="AA32" s="26">
        <v>12.752549532449956</v>
      </c>
      <c r="AB32" s="26">
        <v>11.840229748288293</v>
      </c>
      <c r="AC32" s="26">
        <v>11.426214932497251</v>
      </c>
      <c r="AD32" s="26">
        <v>11.352055101355136</v>
      </c>
      <c r="AE32" s="26">
        <v>11.159513049635132</v>
      </c>
      <c r="AF32" s="26">
        <v>11.265883953749361</v>
      </c>
      <c r="AG32" s="26">
        <v>11.013872734261509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35.724076761812618</v>
      </c>
      <c r="J33" s="12">
        <v>37.196585231519727</v>
      </c>
      <c r="K33" s="12">
        <v>37.213505614520841</v>
      </c>
      <c r="L33" s="12">
        <v>36.139288417865252</v>
      </c>
      <c r="M33" s="12">
        <v>36.763330215154355</v>
      </c>
      <c r="N33" s="12">
        <v>37.564697312425722</v>
      </c>
      <c r="O33" s="12">
        <v>37.274820038732784</v>
      </c>
      <c r="P33" s="12">
        <v>38.753350751586304</v>
      </c>
      <c r="Q33" s="12">
        <v>41.687586293460527</v>
      </c>
      <c r="R33" s="12">
        <v>42.374429223744301</v>
      </c>
      <c r="S33" s="12">
        <v>44.068147152348701</v>
      </c>
      <c r="T33" s="12">
        <v>45.088264335428555</v>
      </c>
      <c r="U33" s="12">
        <v>47.631360455461987</v>
      </c>
      <c r="V33" s="12">
        <v>46.433905495789958</v>
      </c>
      <c r="W33" s="12">
        <v>46.025821452609669</v>
      </c>
      <c r="X33" s="12">
        <v>46.022974846504255</v>
      </c>
      <c r="Y33" s="12">
        <v>46.163237176331592</v>
      </c>
      <c r="Z33" s="12">
        <v>48.028646085357593</v>
      </c>
      <c r="AA33" s="12">
        <v>49.5865584292996</v>
      </c>
      <c r="AB33" s="12">
        <v>49.572119332177721</v>
      </c>
      <c r="AC33" s="12">
        <v>50.720141395908549</v>
      </c>
      <c r="AD33" s="12">
        <v>49.209125895372601</v>
      </c>
      <c r="AE33" s="12">
        <v>48.089414667779515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>
        <v>21.49573837317028</v>
      </c>
      <c r="C34" s="23" t="s">
        <v>54</v>
      </c>
      <c r="D34" s="23">
        <v>18.430891347278411</v>
      </c>
      <c r="E34" s="23" t="s">
        <v>54</v>
      </c>
      <c r="F34" s="23">
        <v>15.484379175985708</v>
      </c>
      <c r="G34" s="23" t="s">
        <v>54</v>
      </c>
      <c r="H34" s="23">
        <v>14.783318556322037</v>
      </c>
      <c r="I34" s="23" t="s">
        <v>54</v>
      </c>
      <c r="J34" s="23">
        <v>13.550891202506982</v>
      </c>
      <c r="K34" s="23" t="s">
        <v>54</v>
      </c>
      <c r="L34" s="23">
        <v>13.218507486204839</v>
      </c>
      <c r="M34" s="23" t="s">
        <v>54</v>
      </c>
      <c r="N34" s="23">
        <v>10.982192885353886</v>
      </c>
      <c r="O34" s="23" t="s">
        <v>54</v>
      </c>
      <c r="P34" s="23">
        <v>10.389018554897989</v>
      </c>
      <c r="Q34" s="23" t="s">
        <v>54</v>
      </c>
      <c r="R34" s="23">
        <v>10.001032098255754</v>
      </c>
      <c r="S34" s="23" t="s">
        <v>54</v>
      </c>
      <c r="T34" s="23">
        <v>8.9421557537712282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10.745233968804161</v>
      </c>
      <c r="Y35" s="12">
        <v>10.494571773220748</v>
      </c>
      <c r="Z35" s="12">
        <v>6.1886051080550102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2.3041474654377883</v>
      </c>
      <c r="AF35" s="12">
        <v>3.3041132838840186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26.847290640394089</v>
      </c>
      <c r="X36" s="23" t="s">
        <v>54</v>
      </c>
      <c r="Y36" s="23">
        <v>24.009900990099009</v>
      </c>
      <c r="Z36" s="23">
        <v>23.040380047505941</v>
      </c>
      <c r="AA36" s="23">
        <v>17.973231357552581</v>
      </c>
      <c r="AB36" s="23">
        <v>16.258351893095767</v>
      </c>
      <c r="AC36" s="23">
        <v>22.67573696145125</v>
      </c>
      <c r="AD36" s="23">
        <v>21.503131524008349</v>
      </c>
      <c r="AE36" s="23">
        <v>37.739872068230277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>
        <v>42.575307594399661</v>
      </c>
      <c r="D37" s="12">
        <v>44.0771349862259</v>
      </c>
      <c r="E37" s="12">
        <v>39.656582174979562</v>
      </c>
      <c r="F37" s="12">
        <v>35.271739130434781</v>
      </c>
      <c r="G37" s="12">
        <v>35.421455938697321</v>
      </c>
      <c r="H37" s="12">
        <v>32.810218978102192</v>
      </c>
      <c r="I37" s="12">
        <v>32.801087141158483</v>
      </c>
      <c r="J37" s="12">
        <v>33.40885684860968</v>
      </c>
      <c r="K37" s="12">
        <v>31.406514780643946</v>
      </c>
      <c r="L37" s="12">
        <v>27.818093925433988</v>
      </c>
      <c r="M37" s="12">
        <v>25.122185031896016</v>
      </c>
      <c r="N37" s="12">
        <v>23.336849572807751</v>
      </c>
      <c r="O37" s="12">
        <v>22.266003795348148</v>
      </c>
      <c r="P37" s="12">
        <v>20.566649248800541</v>
      </c>
      <c r="Q37" s="12">
        <v>17.911625836463461</v>
      </c>
      <c r="R37" s="12">
        <v>17.172486288937897</v>
      </c>
      <c r="S37" s="12">
        <v>16.205218420085696</v>
      </c>
      <c r="T37" s="12">
        <v>15.006719332839324</v>
      </c>
      <c r="U37" s="12">
        <v>19.047201666911104</v>
      </c>
      <c r="V37" s="12">
        <v>19.135405744504151</v>
      </c>
      <c r="W37" s="12">
        <v>18.985862834443274</v>
      </c>
      <c r="X37" s="12">
        <v>19.200693438897108</v>
      </c>
      <c r="Y37" s="12">
        <v>19.451986358585959</v>
      </c>
      <c r="Z37" s="12">
        <v>19.412387603513604</v>
      </c>
      <c r="AA37" s="12">
        <v>18.880850525287492</v>
      </c>
      <c r="AB37" s="12">
        <v>19.862368909896951</v>
      </c>
      <c r="AC37" s="12">
        <v>20.500835936981993</v>
      </c>
      <c r="AD37" s="12">
        <v>19.833580978772513</v>
      </c>
      <c r="AE37" s="12">
        <v>18.496640703937572</v>
      </c>
      <c r="AF37" s="12">
        <v>17.511570999336296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8.9498341356378859</v>
      </c>
      <c r="T38" s="23">
        <v>9.4415658933361115</v>
      </c>
      <c r="U38" s="23">
        <v>5.5361185429100646</v>
      </c>
      <c r="V38" s="23">
        <v>5.3676470588235281</v>
      </c>
      <c r="W38" s="23">
        <v>5.537806001579364</v>
      </c>
      <c r="X38" s="23">
        <v>5.9460047866949282</v>
      </c>
      <c r="Y38" s="23">
        <v>12.052740907354501</v>
      </c>
      <c r="Z38" s="23">
        <v>10.136765028569963</v>
      </c>
      <c r="AA38" s="23">
        <v>10.556239437994204</v>
      </c>
      <c r="AB38" s="23">
        <v>14.425192743303869</v>
      </c>
      <c r="AC38" s="23">
        <v>12.784150197440363</v>
      </c>
      <c r="AD38" s="23">
        <v>14.124949032318501</v>
      </c>
      <c r="AE38" s="23">
        <v>12.659660398159222</v>
      </c>
      <c r="AF38" s="23">
        <v>13.639703468128939</v>
      </c>
      <c r="AG38" s="23" t="s">
        <v>54</v>
      </c>
    </row>
    <row r="39" spans="1:33" s="9" customFormat="1" x14ac:dyDescent="0.25">
      <c r="A39" s="10" t="s">
        <v>34</v>
      </c>
      <c r="B39" s="11">
        <v>43.343195266272183</v>
      </c>
      <c r="C39" s="12">
        <v>42.21251819505094</v>
      </c>
      <c r="D39" s="12">
        <v>40.395480225988699</v>
      </c>
      <c r="E39" s="12">
        <v>39.263803680981596</v>
      </c>
      <c r="F39" s="12">
        <v>39.053254437869825</v>
      </c>
      <c r="G39" s="12">
        <v>30.11152416356877</v>
      </c>
      <c r="H39" s="12">
        <v>39.325842696629209</v>
      </c>
      <c r="I39" s="12">
        <v>29.082774049217004</v>
      </c>
      <c r="J39" s="12">
        <v>28.35926449787836</v>
      </c>
      <c r="K39" s="12">
        <v>26.742712294043091</v>
      </c>
      <c r="L39" s="12" t="s">
        <v>54</v>
      </c>
      <c r="M39" s="12">
        <v>22.807961269499728</v>
      </c>
      <c r="N39" s="12" t="s">
        <v>54</v>
      </c>
      <c r="O39" s="12">
        <v>24.36098069900887</v>
      </c>
      <c r="P39" s="12" t="s">
        <v>54</v>
      </c>
      <c r="Q39" s="12">
        <v>23.248259860788863</v>
      </c>
      <c r="R39" s="12">
        <v>22.000000000000004</v>
      </c>
      <c r="S39" s="12">
        <v>20.788043478260867</v>
      </c>
      <c r="T39" s="12">
        <v>20.797227036395149</v>
      </c>
      <c r="U39" s="12">
        <v>21.836327345309385</v>
      </c>
      <c r="V39" s="12" t="s">
        <v>54</v>
      </c>
      <c r="W39" s="12">
        <v>18.201948627103633</v>
      </c>
      <c r="X39" s="12" t="s">
        <v>54</v>
      </c>
      <c r="Y39" s="12">
        <v>9.7943722943722928</v>
      </c>
      <c r="Z39" s="12" t="s">
        <v>54</v>
      </c>
      <c r="AA39" s="12">
        <v>12.294238683127572</v>
      </c>
      <c r="AB39" s="12">
        <v>6.4823209428830459</v>
      </c>
      <c r="AC39" s="12">
        <v>12.04878048780488</v>
      </c>
      <c r="AD39" s="12">
        <v>12.04878048780488</v>
      </c>
      <c r="AE39" s="12" t="s">
        <v>54</v>
      </c>
      <c r="AF39" s="12" t="s">
        <v>54</v>
      </c>
      <c r="AG39" s="12">
        <v>5.4598908021839572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>
        <v>6.1766269205174664</v>
      </c>
      <c r="C41" s="12">
        <v>6.0278720102952139</v>
      </c>
      <c r="D41" s="12">
        <v>5.8454420842890302</v>
      </c>
      <c r="E41" s="12">
        <v>5.680331091488906</v>
      </c>
      <c r="F41" s="12">
        <v>5.5937450902470358</v>
      </c>
      <c r="G41" s="12">
        <v>5.4975633616551018</v>
      </c>
      <c r="H41" s="12">
        <v>4.8983988402322769</v>
      </c>
      <c r="I41" s="12">
        <v>4.8305038676647873</v>
      </c>
      <c r="J41" s="12">
        <v>4.7346613667869093</v>
      </c>
      <c r="K41" s="12">
        <v>4.7027666904433083</v>
      </c>
      <c r="L41" s="12">
        <v>4.8223209156665208</v>
      </c>
      <c r="M41" s="12">
        <v>5.1682870841825919</v>
      </c>
      <c r="N41" s="12">
        <v>5.4396622982657474</v>
      </c>
      <c r="O41" s="12">
        <v>5.1674742362068082</v>
      </c>
      <c r="P41" s="12">
        <v>5.1845744607623434</v>
      </c>
      <c r="Q41" s="12">
        <v>5.0005068825839549</v>
      </c>
      <c r="R41" s="12">
        <v>4.904918205126708</v>
      </c>
      <c r="S41" s="12">
        <v>4.7792597225530491</v>
      </c>
      <c r="T41" s="12">
        <v>4.8806412903775982</v>
      </c>
      <c r="U41" s="12">
        <v>4.9906182783396646</v>
      </c>
      <c r="V41" s="12">
        <v>4.9421369689283443</v>
      </c>
      <c r="W41" s="12">
        <v>4.8981879263109329</v>
      </c>
      <c r="X41" s="12">
        <v>4.8839091076465122</v>
      </c>
      <c r="Y41" s="12">
        <v>4.678957560231888</v>
      </c>
      <c r="Z41" s="12">
        <v>4.4474217897750155</v>
      </c>
      <c r="AA41" s="12">
        <v>4.5677880469013141</v>
      </c>
      <c r="AB41" s="12">
        <v>4.5432008245613504</v>
      </c>
      <c r="AC41" s="12">
        <v>4.5261514257155184</v>
      </c>
      <c r="AD41" s="12">
        <v>4.510170556261742</v>
      </c>
      <c r="AE41" s="12">
        <v>4.4780081575662827</v>
      </c>
      <c r="AF41" s="12">
        <v>4.3705581622550875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15.047242984064304</v>
      </c>
      <c r="N42" s="23" t="s">
        <v>54</v>
      </c>
      <c r="O42" s="23">
        <v>16.580684882066958</v>
      </c>
      <c r="P42" s="23">
        <v>11.386747390802206</v>
      </c>
      <c r="Q42" s="23">
        <v>11.40789295741437</v>
      </c>
      <c r="R42" s="23">
        <v>14.89973213444428</v>
      </c>
      <c r="S42" s="23">
        <v>15.826892777951459</v>
      </c>
      <c r="T42" s="23">
        <v>15.743077011173456</v>
      </c>
      <c r="U42" s="23">
        <v>14.812512100198333</v>
      </c>
      <c r="V42" s="23">
        <v>14.163908854646614</v>
      </c>
      <c r="W42" s="23">
        <v>13.148059215334182</v>
      </c>
      <c r="X42" s="23">
        <v>13.041099221789883</v>
      </c>
      <c r="Y42" s="23">
        <v>11.58656232906608</v>
      </c>
      <c r="Z42" s="23">
        <v>11.604495182823616</v>
      </c>
      <c r="AA42" s="23">
        <v>10.631360046484245</v>
      </c>
      <c r="AB42" s="23">
        <v>10.520678907442091</v>
      </c>
      <c r="AC42" s="23">
        <v>9.1179737098351286</v>
      </c>
      <c r="AD42" s="23">
        <v>8.9925982873040731</v>
      </c>
      <c r="AE42" s="23">
        <v>9.3330799093174566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>
        <v>12.653300947678586</v>
      </c>
      <c r="H43" s="12">
        <v>12.392264137660533</v>
      </c>
      <c r="I43" s="12">
        <v>12.003701539060978</v>
      </c>
      <c r="J43" s="12">
        <v>10.911920121891919</v>
      </c>
      <c r="K43" s="12">
        <v>11.720387186907494</v>
      </c>
      <c r="L43" s="12">
        <v>10.670849866199132</v>
      </c>
      <c r="M43" s="12">
        <v>8.8310583333944557</v>
      </c>
      <c r="N43" s="12">
        <v>8.0018602422542759</v>
      </c>
      <c r="O43" s="12">
        <v>7.9164848532931362</v>
      </c>
      <c r="P43" s="12">
        <v>7.7880066838923527</v>
      </c>
      <c r="Q43" s="12">
        <v>7.1135572611556244</v>
      </c>
      <c r="R43" s="12">
        <v>7.0272506222102571</v>
      </c>
      <c r="S43" s="12">
        <v>7.1457785860266592</v>
      </c>
      <c r="T43" s="12">
        <v>6.5861815339437069</v>
      </c>
      <c r="U43" s="12">
        <v>7.4634994047549146</v>
      </c>
      <c r="V43" s="12">
        <v>7.4789970341128225</v>
      </c>
      <c r="W43" s="12">
        <v>7.3391086769415663</v>
      </c>
      <c r="X43" s="12">
        <v>7.0357030910864262</v>
      </c>
      <c r="Y43" s="12">
        <v>7.2370168349614543</v>
      </c>
      <c r="Z43" s="12">
        <v>7.1644251908551588</v>
      </c>
      <c r="AA43" s="12">
        <v>7.4150260524520757</v>
      </c>
      <c r="AB43" s="12">
        <v>7.5201661157452371</v>
      </c>
      <c r="AC43" s="12">
        <v>7.0960617147571403</v>
      </c>
      <c r="AD43" s="12">
        <v>6.7008048957491892</v>
      </c>
      <c r="AE43" s="12">
        <v>6.660573704876108</v>
      </c>
      <c r="AF43" s="12">
        <v>6.2433195550872345</v>
      </c>
      <c r="AG43" s="12" t="s">
        <v>54</v>
      </c>
    </row>
    <row r="44" spans="1:33" x14ac:dyDescent="0.25">
      <c r="A44" s="21" t="s">
        <v>39</v>
      </c>
      <c r="B44" s="22">
        <v>12.551346417161113</v>
      </c>
      <c r="C44" s="23">
        <v>12.328362616270484</v>
      </c>
      <c r="D44" s="23">
        <v>11.377827112529486</v>
      </c>
      <c r="E44" s="23">
        <v>11.127301629354882</v>
      </c>
      <c r="F44" s="23">
        <v>9.6391152502910344</v>
      </c>
      <c r="G44" s="23">
        <v>8.8921950102998402</v>
      </c>
      <c r="H44" s="23">
        <v>8.5423803735219366</v>
      </c>
      <c r="I44" s="23">
        <v>7.8772268727194668</v>
      </c>
      <c r="J44" s="23">
        <v>7.6774423929254096</v>
      </c>
      <c r="K44" s="23">
        <v>7.4000486578541889</v>
      </c>
      <c r="L44" s="23">
        <v>6.895273401297497</v>
      </c>
      <c r="M44" s="23">
        <v>5.9907431665356743</v>
      </c>
      <c r="N44" s="23">
        <v>6.4505001724732667</v>
      </c>
      <c r="O44" s="23">
        <v>5.9238821715491357</v>
      </c>
      <c r="P44" s="23">
        <v>5.5146494861175031</v>
      </c>
      <c r="Q44" s="23">
        <v>6.1155815654718362</v>
      </c>
      <c r="R44" s="23">
        <v>5.8154414901180154</v>
      </c>
      <c r="S44" s="23">
        <v>5.7688495341307071</v>
      </c>
      <c r="T44" s="23">
        <v>5.6424936386768447</v>
      </c>
      <c r="U44" s="23">
        <v>6.1043802423112767</v>
      </c>
      <c r="V44" s="23">
        <v>6.0569771839152899</v>
      </c>
      <c r="W44" s="23">
        <v>5.7238037552998184</v>
      </c>
      <c r="X44" s="23">
        <v>5.8725247524752477</v>
      </c>
      <c r="Y44" s="23">
        <v>5.5766638068390728</v>
      </c>
      <c r="Z44" s="23">
        <v>5.7105110444370357</v>
      </c>
      <c r="AA44" s="23">
        <v>4.8662248404516442</v>
      </c>
      <c r="AB44" s="23">
        <v>4.6546735438419935</v>
      </c>
      <c r="AC44" s="23">
        <v>4.8930794355087199</v>
      </c>
      <c r="AD44" s="23">
        <v>4.4394926294137802</v>
      </c>
      <c r="AE44" s="23">
        <v>4.5250601882249946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>
        <v>38.339360419768845</v>
      </c>
      <c r="F46" s="23">
        <v>31.920754938163061</v>
      </c>
      <c r="G46" s="23">
        <v>30.950910774930527</v>
      </c>
      <c r="H46" s="23">
        <v>30.567005127174028</v>
      </c>
      <c r="I46" s="23">
        <v>29.38786944950273</v>
      </c>
      <c r="J46" s="23">
        <v>31.605222734254991</v>
      </c>
      <c r="K46" s="23">
        <v>34.462269756387407</v>
      </c>
      <c r="L46" s="23" t="s">
        <v>54</v>
      </c>
      <c r="M46" s="23">
        <v>30.31597568832224</v>
      </c>
      <c r="N46" s="23">
        <v>20.512655788256456</v>
      </c>
      <c r="O46" s="23">
        <v>19.062518624471068</v>
      </c>
      <c r="P46" s="23">
        <v>17.00231598026382</v>
      </c>
      <c r="Q46" s="23">
        <v>15.001593734347255</v>
      </c>
      <c r="R46" s="23">
        <v>20.215640855945288</v>
      </c>
      <c r="S46" s="23">
        <v>19.303981017664118</v>
      </c>
      <c r="T46" s="23">
        <v>21.304127070457785</v>
      </c>
      <c r="U46" s="23">
        <v>19.274721023205146</v>
      </c>
      <c r="V46" s="23">
        <v>21.196251576536497</v>
      </c>
      <c r="W46" s="23">
        <v>20.747667986449354</v>
      </c>
      <c r="X46" s="23">
        <v>24.764552359781028</v>
      </c>
      <c r="Y46" s="23">
        <v>24.308416376473421</v>
      </c>
      <c r="Z46" s="23">
        <v>21.626513507088525</v>
      </c>
      <c r="AA46" s="23">
        <v>19.830299995527962</v>
      </c>
      <c r="AB46" s="23">
        <v>17.153718863926009</v>
      </c>
      <c r="AC46" s="23">
        <v>16.484200895544689</v>
      </c>
      <c r="AD46" s="23">
        <v>15.791522683288481</v>
      </c>
      <c r="AE46" s="23">
        <v>14.453822795482612</v>
      </c>
      <c r="AF46" s="23">
        <v>13.007078901725585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>
        <v>19.182763744427934</v>
      </c>
      <c r="D47" s="12" t="s">
        <v>54</v>
      </c>
      <c r="E47" s="12">
        <v>19.542098489466909</v>
      </c>
      <c r="F47" s="12" t="s">
        <v>54</v>
      </c>
      <c r="G47" s="12">
        <v>18.925365639319566</v>
      </c>
      <c r="H47" s="12" t="s">
        <v>54</v>
      </c>
      <c r="I47" s="12">
        <v>17.444253859348201</v>
      </c>
      <c r="J47" s="12" t="s">
        <v>54</v>
      </c>
      <c r="K47" s="12">
        <v>16.600163979229297</v>
      </c>
      <c r="L47" s="12" t="s">
        <v>54</v>
      </c>
      <c r="M47" s="12">
        <v>15.656591313182627</v>
      </c>
      <c r="N47" s="12" t="s">
        <v>54</v>
      </c>
      <c r="O47" s="12">
        <v>15.856329391151993</v>
      </c>
      <c r="P47" s="12">
        <v>15.971348368986545</v>
      </c>
      <c r="Q47" s="12">
        <v>16.268867924528301</v>
      </c>
      <c r="R47" s="12">
        <v>15.63330380868025</v>
      </c>
      <c r="S47" s="12">
        <v>15.925424007227631</v>
      </c>
      <c r="T47" s="12">
        <v>15.364766596293691</v>
      </c>
      <c r="U47" s="12">
        <v>16.937540440756671</v>
      </c>
      <c r="V47" s="12">
        <v>16.933197232618806</v>
      </c>
      <c r="W47" s="12">
        <v>16.898046128984866</v>
      </c>
      <c r="X47" s="12">
        <v>16.716353579253617</v>
      </c>
      <c r="Y47" s="12">
        <v>16.618395026843739</v>
      </c>
      <c r="Z47" s="12">
        <v>15.825837124191949</v>
      </c>
      <c r="AA47" s="12">
        <v>15.457691303212329</v>
      </c>
      <c r="AB47" s="12">
        <v>15.00329019521825</v>
      </c>
      <c r="AC47" s="12">
        <v>14.129400570884872</v>
      </c>
      <c r="AD47" s="12">
        <v>13.417013716981682</v>
      </c>
      <c r="AE47" s="12">
        <v>12.596802050253494</v>
      </c>
      <c r="AF47" s="12">
        <v>12.545434519220178</v>
      </c>
      <c r="AG47" s="12">
        <v>11.948724588890327</v>
      </c>
    </row>
    <row r="48" spans="1:33" x14ac:dyDescent="0.25">
      <c r="A48" s="21" t="s">
        <v>43</v>
      </c>
      <c r="B48" s="22">
        <v>31.187410586552218</v>
      </c>
      <c r="C48" s="23">
        <v>32.091750841750844</v>
      </c>
      <c r="D48" s="23">
        <v>26.359478231407763</v>
      </c>
      <c r="E48" s="23">
        <v>26.887096774193548</v>
      </c>
      <c r="F48" s="23" t="s">
        <v>54</v>
      </c>
      <c r="G48" s="23">
        <v>24.541284403669724</v>
      </c>
      <c r="H48" s="23" t="s">
        <v>54</v>
      </c>
      <c r="I48" s="23">
        <v>21.360889899412602</v>
      </c>
      <c r="J48" s="23" t="s">
        <v>54</v>
      </c>
      <c r="K48" s="23">
        <v>18.602707397354013</v>
      </c>
      <c r="L48" s="23" t="s">
        <v>54</v>
      </c>
      <c r="M48" s="23">
        <v>19.363896015878396</v>
      </c>
      <c r="N48" s="23" t="s">
        <v>54</v>
      </c>
      <c r="O48" s="23">
        <v>14.559572919194371</v>
      </c>
      <c r="P48" s="23" t="s">
        <v>54</v>
      </c>
      <c r="Q48" s="23">
        <v>13.861081164330818</v>
      </c>
      <c r="R48" s="23" t="s">
        <v>54</v>
      </c>
      <c r="S48" s="23">
        <v>14.383561643835618</v>
      </c>
      <c r="T48" s="23" t="s">
        <v>54</v>
      </c>
      <c r="U48" s="23">
        <v>13.664596273291925</v>
      </c>
      <c r="V48" s="23" t="s">
        <v>54</v>
      </c>
      <c r="W48" s="23">
        <v>11.656441717791409</v>
      </c>
      <c r="X48" s="23" t="s">
        <v>54</v>
      </c>
      <c r="Y48" s="23">
        <v>11.173184357541901</v>
      </c>
      <c r="Z48" s="23" t="s">
        <v>54</v>
      </c>
      <c r="AA48" s="23">
        <v>7.6</v>
      </c>
      <c r="AB48" s="23" t="s">
        <v>54</v>
      </c>
      <c r="AC48" s="23">
        <v>7.9166666666666661</v>
      </c>
      <c r="AD48" s="23" t="s">
        <v>54</v>
      </c>
      <c r="AE48" s="23">
        <v>6.7857142857142856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25.239067852490393</v>
      </c>
      <c r="G49" s="12">
        <v>25.851100257718024</v>
      </c>
      <c r="H49" s="12">
        <v>27.003220239471947</v>
      </c>
      <c r="I49" s="12">
        <v>28.576499289160495</v>
      </c>
      <c r="J49" s="12">
        <v>29.915491356239869</v>
      </c>
      <c r="K49" s="12">
        <v>28.875319397219485</v>
      </c>
      <c r="L49" s="12">
        <v>28.077682555981198</v>
      </c>
      <c r="M49" s="12">
        <v>28.61255333367604</v>
      </c>
      <c r="N49" s="12">
        <v>29.606215341583592</v>
      </c>
      <c r="O49" s="12">
        <v>30.02603199740706</v>
      </c>
      <c r="P49" s="12">
        <v>30.963452089095085</v>
      </c>
      <c r="Q49" s="12">
        <v>33.32644534705765</v>
      </c>
      <c r="R49" s="12">
        <v>33.084243373094402</v>
      </c>
      <c r="S49" s="12">
        <v>32.629893663286971</v>
      </c>
      <c r="T49" s="12">
        <v>32.354564252359744</v>
      </c>
      <c r="U49" s="12">
        <v>33.059740471167615</v>
      </c>
      <c r="V49" s="12">
        <v>32.812828708510622</v>
      </c>
      <c r="W49" s="12">
        <v>31.630617164791019</v>
      </c>
      <c r="X49" s="12">
        <v>33.747679174496746</v>
      </c>
      <c r="Y49" s="12">
        <v>32.860245902569559</v>
      </c>
      <c r="Z49" s="12">
        <v>32.526721589695747</v>
      </c>
      <c r="AA49" s="12">
        <v>32.69068079611737</v>
      </c>
      <c r="AB49" s="12">
        <v>34.031579634586507</v>
      </c>
      <c r="AC49" s="12">
        <v>33.96815036883519</v>
      </c>
      <c r="AD49" s="12">
        <v>35.622960677424764</v>
      </c>
      <c r="AE49" s="12">
        <v>30.994376820420154</v>
      </c>
      <c r="AF49" s="12">
        <v>32.982700843683197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41.171171171171167</v>
      </c>
      <c r="R50" s="23">
        <v>43.502824858757059</v>
      </c>
      <c r="S50" s="23">
        <v>42.967244701348747</v>
      </c>
      <c r="T50" s="23">
        <v>45.54865424430642</v>
      </c>
      <c r="U50" s="23">
        <v>43.001119820828663</v>
      </c>
      <c r="V50" s="23">
        <v>38.02177858439201</v>
      </c>
      <c r="W50" s="23">
        <v>24.918743228602384</v>
      </c>
      <c r="X50" s="23">
        <v>30.654058313632788</v>
      </c>
      <c r="Y50" s="23">
        <v>24.536376604850211</v>
      </c>
      <c r="Z50" s="23">
        <v>20.344827586206897</v>
      </c>
      <c r="AA50" s="23">
        <v>10.532212885154062</v>
      </c>
      <c r="AB50" s="23">
        <v>12.373453318335208</v>
      </c>
      <c r="AC50" s="23">
        <v>12.442396313364055</v>
      </c>
      <c r="AD50" s="23">
        <v>11.111111111111111</v>
      </c>
      <c r="AE50" s="23">
        <v>10.799267846247711</v>
      </c>
      <c r="AF50" s="23">
        <v>10.433190970103723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>
        <v>10.939465529408157</v>
      </c>
      <c r="G51" s="12">
        <v>6.9998050555591647</v>
      </c>
      <c r="H51" s="12">
        <v>7.4780412823891087</v>
      </c>
      <c r="I51" s="12">
        <v>5.5017982090044404</v>
      </c>
      <c r="J51" s="12">
        <v>7.218258878037223</v>
      </c>
      <c r="K51" s="12">
        <v>7.8742413731245655</v>
      </c>
      <c r="L51" s="12">
        <v>7.4960274301215479</v>
      </c>
      <c r="M51" s="12">
        <v>6.3101164725855154</v>
      </c>
      <c r="N51" s="12">
        <v>7.1651408398237759</v>
      </c>
      <c r="O51" s="12">
        <v>6.7678293634840454</v>
      </c>
      <c r="P51" s="12">
        <v>6.2508836933183893</v>
      </c>
      <c r="Q51" s="12">
        <v>5.7349288398864866</v>
      </c>
      <c r="R51" s="12">
        <v>5.7936550419399335</v>
      </c>
      <c r="S51" s="12">
        <v>5.7927432292849446</v>
      </c>
      <c r="T51" s="12">
        <v>6.0594185303055337</v>
      </c>
      <c r="U51" s="12">
        <v>6.0321927911655084</v>
      </c>
      <c r="V51" s="12">
        <v>5.4864373657232548</v>
      </c>
      <c r="W51" s="12">
        <v>5.418469209333229</v>
      </c>
      <c r="X51" s="12">
        <v>5.1439118715574832</v>
      </c>
      <c r="Y51" s="12">
        <v>5.1190392884078593</v>
      </c>
      <c r="Z51" s="12">
        <v>5.320773972434532</v>
      </c>
      <c r="AA51" s="12">
        <v>5.476883090101766</v>
      </c>
      <c r="AB51" s="12">
        <v>6.1379916316924472</v>
      </c>
      <c r="AC51" s="12">
        <v>6.2282380451928825</v>
      </c>
      <c r="AD51" s="12">
        <v>6.3565491382923733</v>
      </c>
      <c r="AE51" s="12">
        <v>6.1561733738136715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>
        <v>8.0622587475273271</v>
      </c>
      <c r="C52" s="23">
        <v>7.8148975874245536</v>
      </c>
      <c r="D52" s="23">
        <v>8.0749906541302803</v>
      </c>
      <c r="E52" s="23">
        <v>7.6814897038969852</v>
      </c>
      <c r="F52" s="23" t="s">
        <v>54</v>
      </c>
      <c r="G52" s="23">
        <v>6.7679440801950639</v>
      </c>
      <c r="H52" s="23">
        <v>6.1827990662109178</v>
      </c>
      <c r="I52" s="23">
        <v>5.6520231532200658</v>
      </c>
      <c r="J52" s="23">
        <v>5.1403689928307514</v>
      </c>
      <c r="K52" s="23">
        <v>4.908006548013863</v>
      </c>
      <c r="L52" s="23">
        <v>4.8259939023989133</v>
      </c>
      <c r="M52" s="23">
        <v>4.7478588297609665</v>
      </c>
      <c r="N52" s="23">
        <v>4.5595397724306324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26.808979755462016</v>
      </c>
      <c r="U53" s="12">
        <v>26.024511681348137</v>
      </c>
      <c r="V53" s="12">
        <v>23.987255348202094</v>
      </c>
      <c r="W53" s="12">
        <v>24.479522184300343</v>
      </c>
      <c r="X53" s="12">
        <v>25.758346043043552</v>
      </c>
      <c r="Y53" s="12">
        <v>25.093177766974556</v>
      </c>
      <c r="Z53" s="12">
        <v>22.063565177337633</v>
      </c>
      <c r="AA53" s="12">
        <v>20.802347001432761</v>
      </c>
      <c r="AB53" s="12">
        <v>19.893439893439893</v>
      </c>
      <c r="AC53" s="12">
        <v>20.560555059421585</v>
      </c>
      <c r="AD53" s="12">
        <v>21.059511523907808</v>
      </c>
      <c r="AE53" s="12">
        <v>22.187822497420022</v>
      </c>
      <c r="AF53" s="12">
        <v>22.375931770868309</v>
      </c>
      <c r="AG53" s="12">
        <v>22.381957267211821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>
        <v>3.5573122529644263</v>
      </c>
      <c r="E54" s="23" t="s">
        <v>54</v>
      </c>
      <c r="F54" s="23" t="s">
        <v>54</v>
      </c>
      <c r="G54" s="23" t="s">
        <v>54</v>
      </c>
      <c r="H54" s="23">
        <v>2.510744175525899</v>
      </c>
      <c r="I54" s="23" t="s">
        <v>54</v>
      </c>
      <c r="J54" s="23" t="s">
        <v>54</v>
      </c>
      <c r="K54" s="23" t="s">
        <v>54</v>
      </c>
      <c r="L54" s="23">
        <v>1.5514269297069527</v>
      </c>
      <c r="M54" s="23" t="s">
        <v>54</v>
      </c>
      <c r="N54" s="23" t="s">
        <v>54</v>
      </c>
      <c r="O54" s="23" t="s">
        <v>54</v>
      </c>
      <c r="P54" s="23">
        <v>1.673228346456693</v>
      </c>
      <c r="Q54" s="23" t="s">
        <v>54</v>
      </c>
      <c r="R54" s="23" t="s">
        <v>54</v>
      </c>
      <c r="S54" s="23" t="s">
        <v>54</v>
      </c>
      <c r="T54" s="23">
        <v>1.940975260520245</v>
      </c>
      <c r="U54" s="23" t="s">
        <v>54</v>
      </c>
      <c r="V54" s="23" t="s">
        <v>54</v>
      </c>
      <c r="W54" s="23" t="s">
        <v>54</v>
      </c>
      <c r="X54" s="23">
        <v>1.2016207908341485</v>
      </c>
      <c r="Y54" s="23" t="s">
        <v>54</v>
      </c>
      <c r="Z54" s="23" t="s">
        <v>54</v>
      </c>
      <c r="AA54" s="23">
        <v>1.0791037951531777</v>
      </c>
      <c r="AB54" s="23" t="s">
        <v>54</v>
      </c>
      <c r="AC54" s="23">
        <v>1.0277144083301335</v>
      </c>
      <c r="AD54" s="23" t="s">
        <v>54</v>
      </c>
      <c r="AE54" s="23">
        <v>1.3522296064907022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23.329259909893072</v>
      </c>
      <c r="K55" s="12">
        <v>21.327766027277367</v>
      </c>
      <c r="L55" s="12">
        <v>21.021208830044309</v>
      </c>
      <c r="M55" s="12">
        <v>19.808704547677689</v>
      </c>
      <c r="N55" s="12">
        <v>19.649358257159754</v>
      </c>
      <c r="O55" s="12">
        <v>18.226373472073643</v>
      </c>
      <c r="P55" s="12">
        <v>16.354246036611698</v>
      </c>
      <c r="Q55" s="12">
        <v>15.518180864021518</v>
      </c>
      <c r="R55" s="12">
        <v>14.642983427033398</v>
      </c>
      <c r="S55" s="12">
        <v>13.782709683161118</v>
      </c>
      <c r="T55" s="12">
        <v>12.278090228455907</v>
      </c>
      <c r="U55" s="12">
        <v>11.839196956822082</v>
      </c>
      <c r="V55" s="12">
        <v>11.642724111665045</v>
      </c>
      <c r="W55" s="12">
        <v>10.740970181373395</v>
      </c>
      <c r="X55" s="12">
        <v>10.225387363286044</v>
      </c>
      <c r="Y55" s="12">
        <v>10.101717859919697</v>
      </c>
      <c r="Z55" s="12">
        <v>9.9880044337546181</v>
      </c>
      <c r="AA55" s="12">
        <v>9.9026367531103467</v>
      </c>
      <c r="AB55" s="12">
        <v>10.056665373082255</v>
      </c>
      <c r="AC55" s="12">
        <v>10.037158440654617</v>
      </c>
      <c r="AD55" s="12">
        <v>10.186966125651754</v>
      </c>
      <c r="AE55" s="12">
        <v>10.570644032419201</v>
      </c>
      <c r="AF55" s="12">
        <v>9.8716318738569058</v>
      </c>
      <c r="AG55" s="12" t="s">
        <v>54</v>
      </c>
    </row>
    <row r="56" spans="1:33" x14ac:dyDescent="0.25">
      <c r="A56" s="21" t="s">
        <v>51</v>
      </c>
      <c r="B56" s="22">
        <v>14.583518930957684</v>
      </c>
      <c r="C56" s="23">
        <v>15.902243053230663</v>
      </c>
      <c r="D56" s="23">
        <v>15.811659906148096</v>
      </c>
      <c r="E56" s="23">
        <v>13.039323778022785</v>
      </c>
      <c r="F56" s="23">
        <v>12.143845089903181</v>
      </c>
      <c r="G56" s="23">
        <v>11.725747445439637</v>
      </c>
      <c r="H56" s="23">
        <v>12.988664639203758</v>
      </c>
      <c r="I56" s="23">
        <v>11.873281150835625</v>
      </c>
      <c r="J56" s="23">
        <v>10.911492734478202</v>
      </c>
      <c r="K56" s="23">
        <v>10.949414403189634</v>
      </c>
      <c r="L56" s="23">
        <v>10.739505263613916</v>
      </c>
      <c r="M56" s="23">
        <v>11.065104396088451</v>
      </c>
      <c r="N56" s="23">
        <v>11.477391123150655</v>
      </c>
      <c r="O56" s="23">
        <v>11.163502755664423</v>
      </c>
      <c r="P56" s="23">
        <v>11.104879416713404</v>
      </c>
      <c r="Q56" s="23">
        <v>10.856179258540074</v>
      </c>
      <c r="R56" s="23">
        <v>11.037667299533553</v>
      </c>
      <c r="S56" s="23">
        <v>9.7285978899895298</v>
      </c>
      <c r="T56" s="23">
        <v>9.2291378690045622</v>
      </c>
      <c r="U56" s="23">
        <v>9.8737859034955591</v>
      </c>
      <c r="V56" s="23">
        <v>9.4605306103417739</v>
      </c>
      <c r="W56" s="23">
        <v>8.4039440291780494</v>
      </c>
      <c r="X56" s="23">
        <v>7.6569007087016878</v>
      </c>
      <c r="Y56" s="23">
        <v>7.0659556553466176</v>
      </c>
      <c r="Z56" s="23">
        <v>7.2955820515966412</v>
      </c>
      <c r="AA56" s="23">
        <v>6.8883260999779319</v>
      </c>
      <c r="AB56" s="23">
        <v>6.6894306994947987</v>
      </c>
      <c r="AC56" s="23">
        <v>5.9628394984494113</v>
      </c>
      <c r="AD56" s="23">
        <v>5.3077648139787241</v>
      </c>
      <c r="AE56" s="23">
        <v>4.2460244253403685</v>
      </c>
      <c r="AF56" s="23">
        <v>3.9978361194408638</v>
      </c>
      <c r="AG56" s="23" t="s">
        <v>54</v>
      </c>
    </row>
    <row r="57" spans="1:33" s="9" customFormat="1" x14ac:dyDescent="0.25">
      <c r="A57" s="10" t="s">
        <v>52</v>
      </c>
      <c r="B57" s="11">
        <v>11.324060150375939</v>
      </c>
      <c r="C57" s="12">
        <v>11.739843749999999</v>
      </c>
      <c r="D57" s="12">
        <v>11.677519379844961</v>
      </c>
      <c r="E57" s="12">
        <v>10.715267175572519</v>
      </c>
      <c r="F57" s="12">
        <v>10.471641791044776</v>
      </c>
      <c r="G57" s="12">
        <v>9.3860907649324172</v>
      </c>
      <c r="H57" s="12">
        <v>8.9964417728952917</v>
      </c>
      <c r="I57" s="12">
        <v>8.5800015105636458</v>
      </c>
      <c r="J57" s="12">
        <v>9.1131661402240223</v>
      </c>
      <c r="K57" s="12">
        <v>8.9393876101758636</v>
      </c>
      <c r="L57" s="12">
        <v>8.7966274610973638</v>
      </c>
      <c r="M57" s="12">
        <v>5.4890635980323257</v>
      </c>
      <c r="N57" s="12" t="s">
        <v>54</v>
      </c>
      <c r="O57" s="12" t="s">
        <v>54</v>
      </c>
      <c r="P57" s="12" t="s">
        <v>54</v>
      </c>
      <c r="Q57" s="12">
        <v>3.745389160857445</v>
      </c>
      <c r="R57" s="12">
        <v>3.5179855831879978</v>
      </c>
      <c r="S57" s="12">
        <v>3.3659079124958935</v>
      </c>
      <c r="T57" s="12">
        <v>3.4513281361637267</v>
      </c>
      <c r="U57" s="12">
        <v>3.3971826146710189</v>
      </c>
      <c r="V57" s="12">
        <v>3.3595104935986124</v>
      </c>
      <c r="W57" s="12">
        <v>3.0120386062906288</v>
      </c>
      <c r="X57" s="12">
        <v>3.0173019566201846</v>
      </c>
      <c r="Y57" s="12">
        <v>2.8543251935942977</v>
      </c>
      <c r="Z57" s="12">
        <v>2.808911578399329</v>
      </c>
      <c r="AA57" s="12">
        <v>2.480640319456699</v>
      </c>
      <c r="AB57" s="12">
        <v>2.4390665992897733</v>
      </c>
      <c r="AC57" s="12">
        <v>2.3704609811647188</v>
      </c>
      <c r="AD57" s="12">
        <v>2.2462761000016349</v>
      </c>
      <c r="AE57" s="12">
        <v>2.1686951920169339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185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7.8191573338964468E-2</v>
      </c>
      <c r="D5" s="65" t="s">
        <v>54</v>
      </c>
      <c r="E5" s="65">
        <v>0.11681372480228139</v>
      </c>
      <c r="F5" s="65">
        <v>0.11845309124659227</v>
      </c>
      <c r="G5" s="65">
        <v>0.11868876889117301</v>
      </c>
      <c r="H5" s="65">
        <v>0.14115999030198539</v>
      </c>
      <c r="I5" s="65">
        <v>0.15209625316015421</v>
      </c>
      <c r="J5" s="65">
        <v>0.15609586083204172</v>
      </c>
      <c r="K5" s="65">
        <v>0.16947565908284218</v>
      </c>
      <c r="L5" s="65">
        <v>0.17593796868770992</v>
      </c>
      <c r="M5" s="65">
        <v>0.18809927571603463</v>
      </c>
      <c r="N5" s="65">
        <v>0.19102961586163281</v>
      </c>
      <c r="O5" s="65">
        <v>0.19445184543055438</v>
      </c>
      <c r="P5" s="65">
        <v>0.2113526022657953</v>
      </c>
      <c r="Q5" s="65">
        <v>0.21560866401703779</v>
      </c>
      <c r="R5" s="65">
        <v>0.22825987160382222</v>
      </c>
      <c r="S5" s="65">
        <v>0.23612834762878901</v>
      </c>
      <c r="T5" s="65">
        <v>0.24687445436663483</v>
      </c>
      <c r="U5" s="65">
        <v>0.25966994292786144</v>
      </c>
      <c r="V5" s="65">
        <v>0.24225827126874497</v>
      </c>
      <c r="W5" s="65">
        <v>0.25250019225787745</v>
      </c>
      <c r="X5" s="65">
        <v>0.32394082356203563</v>
      </c>
      <c r="Y5" s="65">
        <v>0.32786417870023238</v>
      </c>
      <c r="Z5" s="65">
        <v>0.36199236964286718</v>
      </c>
      <c r="AA5" s="65">
        <v>0.35799268954299901</v>
      </c>
      <c r="AB5" s="65">
        <v>0.37782643234969288</v>
      </c>
      <c r="AC5" s="65">
        <v>0.39282828307594875</v>
      </c>
      <c r="AD5" s="65">
        <v>0.46010434605699374</v>
      </c>
      <c r="AE5" s="65">
        <v>0.47576427327483889</v>
      </c>
      <c r="AF5" s="65">
        <v>0.51692794493832972</v>
      </c>
      <c r="AG5" s="65">
        <v>0.54371301307112208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>
        <v>1.3709127688100262</v>
      </c>
      <c r="F6" s="67">
        <v>0.8546488152087135</v>
      </c>
      <c r="G6" s="67">
        <v>0.85902081651611328</v>
      </c>
      <c r="H6" s="67">
        <v>0.96563301603840823</v>
      </c>
      <c r="I6" s="67">
        <v>0.90418511671111879</v>
      </c>
      <c r="J6" s="67">
        <v>0.92176261755514788</v>
      </c>
      <c r="K6" s="67">
        <v>0.87517066447766567</v>
      </c>
      <c r="L6" s="67">
        <v>0.80232989499693486</v>
      </c>
      <c r="M6" s="67">
        <v>0.76689292235505468</v>
      </c>
      <c r="N6" s="67">
        <v>0.77127074323574463</v>
      </c>
      <c r="O6" s="67">
        <v>0.78328493273974709</v>
      </c>
      <c r="P6" s="67">
        <v>0.79642260600632808</v>
      </c>
      <c r="Q6" s="67">
        <v>0.79042930093839403</v>
      </c>
      <c r="R6" s="67">
        <v>0.80565985219260572</v>
      </c>
      <c r="S6" s="67">
        <v>0.81539757825071479</v>
      </c>
      <c r="T6" s="67">
        <v>0.80248939173616685</v>
      </c>
      <c r="U6" s="67">
        <v>0.77674314609474815</v>
      </c>
      <c r="V6" s="67">
        <v>0.77535269995668687</v>
      </c>
      <c r="W6" s="67">
        <v>0.78279902150122316</v>
      </c>
      <c r="X6" s="67">
        <v>0.72797897682888868</v>
      </c>
      <c r="Y6" s="67">
        <v>0.72770040635997812</v>
      </c>
      <c r="Z6" s="67">
        <v>0.69531412382001556</v>
      </c>
      <c r="AA6" s="67">
        <v>0.65960706086510601</v>
      </c>
      <c r="AB6" s="67">
        <v>0.65646404555510918</v>
      </c>
      <c r="AC6" s="67">
        <v>0.65132509316511333</v>
      </c>
      <c r="AD6" s="67">
        <v>0.6424066680961279</v>
      </c>
      <c r="AE6" s="67">
        <v>0.67398854219478266</v>
      </c>
      <c r="AF6" s="67">
        <v>0.68965070602127532</v>
      </c>
      <c r="AG6" s="67">
        <v>0.69104306707314311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0.41657845147314793</v>
      </c>
      <c r="H7" s="69">
        <v>0.4419191736208069</v>
      </c>
      <c r="I7" s="69">
        <v>0.44465556797856992</v>
      </c>
      <c r="J7" s="69">
        <v>0.44520876038323992</v>
      </c>
      <c r="K7" s="69">
        <v>0.41537252880755482</v>
      </c>
      <c r="L7" s="69">
        <v>0.42995817140655712</v>
      </c>
      <c r="M7" s="69">
        <v>0.47093722446716035</v>
      </c>
      <c r="N7" s="69">
        <v>0.43200226759736221</v>
      </c>
      <c r="O7" s="69">
        <v>0.47201248230319437</v>
      </c>
      <c r="P7" s="69">
        <v>0.4714125451599448</v>
      </c>
      <c r="Q7" s="69">
        <v>0.63988039968544086</v>
      </c>
      <c r="R7" s="69">
        <v>0.67892630988985514</v>
      </c>
      <c r="S7" s="69">
        <v>0.69060813486757178</v>
      </c>
      <c r="T7" s="69">
        <v>0.69916681262617186</v>
      </c>
      <c r="U7" s="69">
        <v>0.61955606109940209</v>
      </c>
      <c r="V7" s="69">
        <v>0.62421000941677318</v>
      </c>
      <c r="W7" s="69">
        <v>0.62565554950604818</v>
      </c>
      <c r="X7" s="69">
        <v>0.60984985483343113</v>
      </c>
      <c r="Y7" s="69">
        <v>0.63524101799899924</v>
      </c>
      <c r="Z7" s="69">
        <v>0.65894899759307524</v>
      </c>
      <c r="AA7" s="69">
        <v>0.69736092328209187</v>
      </c>
      <c r="AB7" s="69">
        <v>0.70629070529907323</v>
      </c>
      <c r="AC7" s="69">
        <v>0.74316086199893738</v>
      </c>
      <c r="AD7" s="69">
        <v>0.73872478980940448</v>
      </c>
      <c r="AE7" s="69">
        <v>0.74542466145062736</v>
      </c>
      <c r="AF7" s="69">
        <v>0.76281767611689666</v>
      </c>
      <c r="AG7" s="69">
        <v>0.79169268479192201</v>
      </c>
    </row>
    <row r="8" spans="1:33" x14ac:dyDescent="0.25">
      <c r="A8" s="21" t="s">
        <v>3</v>
      </c>
      <c r="B8" s="66">
        <v>0.48802643006429541</v>
      </c>
      <c r="C8" s="67">
        <v>0.49913596906094149</v>
      </c>
      <c r="D8" s="67">
        <v>0.53967302505003245</v>
      </c>
      <c r="E8" s="67">
        <v>0.57987856071444122</v>
      </c>
      <c r="F8" s="67" t="s">
        <v>54</v>
      </c>
      <c r="G8" s="67">
        <v>0.68320317755409066</v>
      </c>
      <c r="H8" s="67">
        <v>0.68317709701114782</v>
      </c>
      <c r="I8" s="67">
        <v>0.6959456476491418</v>
      </c>
      <c r="J8" s="67" t="s">
        <v>54</v>
      </c>
      <c r="K8" s="67">
        <v>0.73622066626654936</v>
      </c>
      <c r="L8" s="67">
        <v>0.67812552773780543</v>
      </c>
      <c r="M8" s="67">
        <v>0.65527423908122007</v>
      </c>
      <c r="N8" s="67">
        <v>0.42212618706704375</v>
      </c>
      <c r="O8" s="67">
        <v>0.43382474148723366</v>
      </c>
      <c r="P8" s="67">
        <v>0.42330208572987027</v>
      </c>
      <c r="Q8" s="67">
        <v>0.38825446326633223</v>
      </c>
      <c r="R8" s="67">
        <v>0.39913406459543088</v>
      </c>
      <c r="S8" s="67">
        <v>0.21993005017805561</v>
      </c>
      <c r="T8" s="67">
        <v>0.21081431987644353</v>
      </c>
      <c r="U8" s="67">
        <v>0.20175926844079714</v>
      </c>
      <c r="V8" s="67">
        <v>0.21890803774147394</v>
      </c>
      <c r="W8" s="67">
        <v>0.2115358505801026</v>
      </c>
      <c r="X8" s="67">
        <v>0.21529511381679559</v>
      </c>
      <c r="Y8" s="67">
        <v>0.2224135775152998</v>
      </c>
      <c r="Z8" s="67">
        <v>0.24434182715428635</v>
      </c>
      <c r="AA8" s="67">
        <v>0.25067260593158885</v>
      </c>
      <c r="AB8" s="67">
        <v>0.243725256502448</v>
      </c>
      <c r="AC8" s="67">
        <v>0.28522711928983158</v>
      </c>
      <c r="AD8" s="67">
        <v>0.2758979897171932</v>
      </c>
      <c r="AE8" s="67">
        <v>0.27322139283657515</v>
      </c>
      <c r="AF8" s="67">
        <v>0.27381641731417516</v>
      </c>
      <c r="AG8" s="67">
        <v>0.28024558093921426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1.2960173275741329</v>
      </c>
      <c r="E9" s="65">
        <v>1.3050540266830459</v>
      </c>
      <c r="F9" s="65">
        <v>1.25523902729613</v>
      </c>
      <c r="G9" s="65">
        <v>1.0348745031485866</v>
      </c>
      <c r="H9" s="65">
        <v>0.94446356726499137</v>
      </c>
      <c r="I9" s="65">
        <v>0.49585967809555831</v>
      </c>
      <c r="J9" s="65">
        <v>0.44939058512502944</v>
      </c>
      <c r="K9" s="65">
        <v>0.44166181669752363</v>
      </c>
      <c r="L9" s="65">
        <v>0.39953913625213711</v>
      </c>
      <c r="M9" s="65">
        <v>0.33986477262112619</v>
      </c>
      <c r="N9" s="65">
        <v>0.33484435161694387</v>
      </c>
      <c r="O9" s="65">
        <v>0.34816582890781544</v>
      </c>
      <c r="P9" s="65">
        <v>0.35641865257615146</v>
      </c>
      <c r="Q9" s="65">
        <v>0.34964828628080447</v>
      </c>
      <c r="R9" s="65">
        <v>0.38017938834842807</v>
      </c>
      <c r="S9" s="65">
        <v>0.40541666418705408</v>
      </c>
      <c r="T9" s="65">
        <v>0.39624707012229932</v>
      </c>
      <c r="U9" s="65">
        <v>0.38394323926848711</v>
      </c>
      <c r="V9" s="65">
        <v>0.4113802181666405</v>
      </c>
      <c r="W9" s="65">
        <v>0.40370291984162188</v>
      </c>
      <c r="X9" s="65">
        <v>0.41264881998308595</v>
      </c>
      <c r="Y9" s="65">
        <v>0.41923730651023233</v>
      </c>
      <c r="Z9" s="65">
        <v>0.40492996534923881</v>
      </c>
      <c r="AA9" s="65">
        <v>0.39077794461444892</v>
      </c>
      <c r="AB9" s="65">
        <v>0.38358994614549075</v>
      </c>
      <c r="AC9" s="65">
        <v>0.41610138018326653</v>
      </c>
      <c r="AD9" s="65">
        <v>0.36963686390711453</v>
      </c>
      <c r="AE9" s="65">
        <v>0.39527838460888565</v>
      </c>
      <c r="AF9" s="65">
        <v>0.40858326391689626</v>
      </c>
      <c r="AG9" s="65">
        <v>0.40321490678752603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0.80119492500243228</v>
      </c>
      <c r="Q10" s="67">
        <v>0.83172860167102525</v>
      </c>
      <c r="R10" s="67">
        <v>0.84699339136722351</v>
      </c>
      <c r="S10" s="67">
        <v>0.84602129323471786</v>
      </c>
      <c r="T10" s="67">
        <v>0.8536598433409176</v>
      </c>
      <c r="U10" s="67">
        <v>0.84327575098338492</v>
      </c>
      <c r="V10" s="67">
        <v>0.84815223577849419</v>
      </c>
      <c r="W10" s="67">
        <v>0.85899208873852106</v>
      </c>
      <c r="X10" s="67">
        <v>0.81850198623394899</v>
      </c>
      <c r="Y10" s="67">
        <v>0.82405126547578211</v>
      </c>
      <c r="Z10" s="67">
        <v>0.74870761420446119</v>
      </c>
      <c r="AA10" s="67">
        <v>0.64767761053302586</v>
      </c>
      <c r="AB10" s="67">
        <v>0.58369725738684441</v>
      </c>
      <c r="AC10" s="67">
        <v>0.60202806162023925</v>
      </c>
      <c r="AD10" s="67">
        <v>0.58595843678747028</v>
      </c>
      <c r="AE10" s="67">
        <v>0.58928200867799096</v>
      </c>
      <c r="AF10" s="67">
        <v>0.60244877922002915</v>
      </c>
      <c r="AG10" s="67">
        <v>0.61731276633441112</v>
      </c>
    </row>
    <row r="11" spans="1:33" x14ac:dyDescent="0.25">
      <c r="A11" s="10" t="s">
        <v>6</v>
      </c>
      <c r="B11" s="64">
        <v>0.43979858488337686</v>
      </c>
      <c r="C11" s="65">
        <v>0.45593682225652027</v>
      </c>
      <c r="D11" s="65">
        <v>0.44619848740480128</v>
      </c>
      <c r="E11" s="65">
        <v>0.44831495889839046</v>
      </c>
      <c r="F11" s="65">
        <v>0.45848785208625864</v>
      </c>
      <c r="G11" s="65">
        <v>0.47048632940942486</v>
      </c>
      <c r="H11" s="65">
        <v>0.47926243195854218</v>
      </c>
      <c r="I11" s="65">
        <v>0.41650164076638152</v>
      </c>
      <c r="J11" s="65">
        <v>0.41434361220093424</v>
      </c>
      <c r="K11" s="65">
        <v>0.4290480466866689</v>
      </c>
      <c r="L11" s="65">
        <v>0.44280195697724534</v>
      </c>
      <c r="M11" s="65">
        <v>0.38638267879372223</v>
      </c>
      <c r="N11" s="65">
        <v>0.40365570268774331</v>
      </c>
      <c r="O11" s="65">
        <v>0.40730876670005778</v>
      </c>
      <c r="P11" s="65">
        <v>0.40823433649300461</v>
      </c>
      <c r="Q11" s="65">
        <v>0.42357569054134986</v>
      </c>
      <c r="R11" s="65">
        <v>0.41686632603534646</v>
      </c>
      <c r="S11" s="65">
        <v>0.42875919558523018</v>
      </c>
      <c r="T11" s="65">
        <v>0.43999917889967638</v>
      </c>
      <c r="U11" s="65">
        <v>0.45891699937163133</v>
      </c>
      <c r="V11" s="65">
        <v>0.42320608948571975</v>
      </c>
      <c r="W11" s="65">
        <v>0.42402808746360676</v>
      </c>
      <c r="X11" s="65">
        <v>0.4312646260543333</v>
      </c>
      <c r="Y11" s="65">
        <v>0.44178185504712719</v>
      </c>
      <c r="Z11" s="65">
        <v>0.44048039094270369</v>
      </c>
      <c r="AA11" s="65">
        <v>0.44132797130320917</v>
      </c>
      <c r="AB11" s="65">
        <v>0.44674615707069115</v>
      </c>
      <c r="AC11" s="65">
        <v>0.44447694027385654</v>
      </c>
      <c r="AD11" s="65">
        <v>0.44940406761842511</v>
      </c>
      <c r="AE11" s="65">
        <v>0.44950287524615484</v>
      </c>
      <c r="AF11" s="65">
        <v>0.45407393513733313</v>
      </c>
      <c r="AG11" s="65">
        <v>0.47181282103915212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0.45998463533023232</v>
      </c>
      <c r="O12" s="67">
        <v>0.4916955178923168</v>
      </c>
      <c r="P12" s="67">
        <v>0.55202215753069994</v>
      </c>
      <c r="Q12" s="67">
        <v>0.43375396123121257</v>
      </c>
      <c r="R12" s="67">
        <v>0.43745082396104856</v>
      </c>
      <c r="S12" s="67">
        <v>0.42705595464541973</v>
      </c>
      <c r="T12" s="67">
        <v>0.43376013983250605</v>
      </c>
      <c r="U12" s="67">
        <v>0.46760574800334642</v>
      </c>
      <c r="V12" s="67">
        <v>0.48450093746426026</v>
      </c>
      <c r="W12" s="67">
        <v>0.4748325971650546</v>
      </c>
      <c r="X12" s="67">
        <v>0.45741522454781075</v>
      </c>
      <c r="Y12" s="67">
        <v>0.45480075517970125</v>
      </c>
      <c r="Z12" s="67">
        <v>0.43637522347487212</v>
      </c>
      <c r="AA12" s="67">
        <v>0.41484816226516552</v>
      </c>
      <c r="AB12" s="67">
        <v>0.40939960585486584</v>
      </c>
      <c r="AC12" s="67">
        <v>0.42984974145661686</v>
      </c>
      <c r="AD12" s="67">
        <v>0.45087040363006015</v>
      </c>
      <c r="AE12" s="67">
        <v>0.45371962935415894</v>
      </c>
      <c r="AF12" s="67">
        <v>0.50958926666645554</v>
      </c>
      <c r="AG12" s="67">
        <v>0.55064688118865479</v>
      </c>
    </row>
    <row r="13" spans="1:33" x14ac:dyDescent="0.25">
      <c r="A13" s="10" t="s">
        <v>8</v>
      </c>
      <c r="B13" s="64">
        <v>0.11250724532418464</v>
      </c>
      <c r="C13" s="65">
        <v>0.10034937501954395</v>
      </c>
      <c r="D13" s="65">
        <v>7.1107777009410872E-2</v>
      </c>
      <c r="E13" s="65">
        <v>7.3584741287608932E-2</v>
      </c>
      <c r="F13" s="65">
        <v>8.1560307541217389E-2</v>
      </c>
      <c r="G13" s="65">
        <v>7.8782112062125945E-2</v>
      </c>
      <c r="H13" s="65">
        <v>8.6748934493779906E-2</v>
      </c>
      <c r="I13" s="65">
        <v>8.2714888899114131E-2</v>
      </c>
      <c r="J13" s="65">
        <v>8.4060524662408861E-2</v>
      </c>
      <c r="K13" s="65">
        <v>8.0397312800216975E-2</v>
      </c>
      <c r="L13" s="65">
        <v>0.1948136225738501</v>
      </c>
      <c r="M13" s="65">
        <v>0.13143357594323113</v>
      </c>
      <c r="N13" s="65">
        <v>0.15020478516109781</v>
      </c>
      <c r="O13" s="65">
        <v>0.13894207045292603</v>
      </c>
      <c r="P13" s="65">
        <v>0.1377481746518717</v>
      </c>
      <c r="Q13" s="65">
        <v>0.10117784045920734</v>
      </c>
      <c r="R13" s="65">
        <v>0.11464032602290491</v>
      </c>
      <c r="S13" s="65">
        <v>0.1209348937865594</v>
      </c>
      <c r="T13" s="65">
        <v>0.12160678570393345</v>
      </c>
      <c r="U13" s="65">
        <v>0.115695006603515</v>
      </c>
      <c r="V13" s="65">
        <v>0.12339929486744568</v>
      </c>
      <c r="W13" s="65">
        <v>0.11914343061202044</v>
      </c>
      <c r="X13" s="65">
        <v>0.10741725941463451</v>
      </c>
      <c r="Y13" s="65">
        <v>9.4682566404545476E-2</v>
      </c>
      <c r="Z13" s="65">
        <v>9.963595055290389E-2</v>
      </c>
      <c r="AA13" s="65">
        <v>0.10618118508089866</v>
      </c>
      <c r="AB13" s="65">
        <v>0.10733043441780372</v>
      </c>
      <c r="AC13" s="65">
        <v>0.12202103011415907</v>
      </c>
      <c r="AD13" s="65">
        <v>0.13530648371237827</v>
      </c>
      <c r="AE13" s="65">
        <v>0.13005645679104641</v>
      </c>
      <c r="AF13" s="65">
        <v>0.12981526538412155</v>
      </c>
      <c r="AG13" s="65">
        <v>0.13794452772279869</v>
      </c>
    </row>
    <row r="14" spans="1:33" x14ac:dyDescent="0.25">
      <c r="A14" s="21" t="s">
        <v>9</v>
      </c>
      <c r="B14" s="66">
        <v>0.25418840295079415</v>
      </c>
      <c r="C14" s="67">
        <v>0.22165735273120696</v>
      </c>
      <c r="D14" s="67">
        <v>0.22953766316344515</v>
      </c>
      <c r="E14" s="67">
        <v>0.23249221956167998</v>
      </c>
      <c r="F14" s="67">
        <v>0.23747873405639755</v>
      </c>
      <c r="G14" s="67">
        <v>0.24339561154704042</v>
      </c>
      <c r="H14" s="67">
        <v>0.23897215861323601</v>
      </c>
      <c r="I14" s="67">
        <v>0.24049428120942704</v>
      </c>
      <c r="J14" s="67">
        <v>0.23994250544034165</v>
      </c>
      <c r="K14" s="67">
        <v>0.24175884226302516</v>
      </c>
      <c r="L14" s="67">
        <v>0.25250396977163231</v>
      </c>
      <c r="M14" s="67">
        <v>0.22867633203655721</v>
      </c>
      <c r="N14" s="67">
        <v>0.23722284777276076</v>
      </c>
      <c r="O14" s="67">
        <v>0.24278815302213227</v>
      </c>
      <c r="P14" s="67">
        <v>0.24568398961117563</v>
      </c>
      <c r="Q14" s="67">
        <v>0.2480044512457977</v>
      </c>
      <c r="R14" s="67">
        <v>0.28338329038541987</v>
      </c>
      <c r="S14" s="67">
        <v>0.29432560957410858</v>
      </c>
      <c r="T14" s="67">
        <v>0.26399258723071167</v>
      </c>
      <c r="U14" s="67">
        <v>0.2821728050418213</v>
      </c>
      <c r="V14" s="67">
        <v>0.29491668713154057</v>
      </c>
      <c r="W14" s="67">
        <v>0.31515843608650684</v>
      </c>
      <c r="X14" s="67">
        <v>0.34233769366466182</v>
      </c>
      <c r="Y14" s="67">
        <v>0.35423172535431896</v>
      </c>
      <c r="Z14" s="67">
        <v>0.348371666631904</v>
      </c>
      <c r="AA14" s="67">
        <v>0.35643012188450901</v>
      </c>
      <c r="AB14" s="67">
        <v>0.35789490342228036</v>
      </c>
      <c r="AC14" s="67">
        <v>0.36454014895184983</v>
      </c>
      <c r="AD14" s="67">
        <v>0.37431987518624243</v>
      </c>
      <c r="AE14" s="67">
        <v>0.38440910271374562</v>
      </c>
      <c r="AF14" s="67">
        <v>0.38750070168241363</v>
      </c>
      <c r="AG14" s="67">
        <v>0.4172210484212755</v>
      </c>
    </row>
    <row r="15" spans="1:33" x14ac:dyDescent="0.25">
      <c r="A15" s="10" t="s">
        <v>10</v>
      </c>
      <c r="B15" s="64" t="s">
        <v>54</v>
      </c>
      <c r="C15" s="65">
        <v>0.17650025214321735</v>
      </c>
      <c r="D15" s="65">
        <v>0.18997707173272194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0.11861180260653098</v>
      </c>
      <c r="K15" s="65">
        <v>0.11875452570601014</v>
      </c>
      <c r="L15" s="65">
        <v>0.11612903225806452</v>
      </c>
      <c r="M15" s="65">
        <v>0.13465627214741319</v>
      </c>
      <c r="N15" s="65">
        <v>0.14571948998178505</v>
      </c>
      <c r="O15" s="65">
        <v>0.15078157421496749</v>
      </c>
      <c r="P15" s="65">
        <v>0.14188267394270124</v>
      </c>
      <c r="Q15" s="65">
        <v>0.14381720430107525</v>
      </c>
      <c r="R15" s="65">
        <v>0.14645731626863703</v>
      </c>
      <c r="S15" s="65">
        <v>0.13523956723338484</v>
      </c>
      <c r="T15" s="65">
        <v>0.13427029740243443</v>
      </c>
      <c r="U15" s="65">
        <v>0.12208521548040532</v>
      </c>
      <c r="V15" s="65">
        <v>0.1214574898785425</v>
      </c>
      <c r="W15" s="65">
        <v>0.11252900232018562</v>
      </c>
      <c r="X15" s="65">
        <v>0.10624783462293567</v>
      </c>
      <c r="Y15" s="65">
        <v>0.10023310023310023</v>
      </c>
      <c r="Z15" s="65">
        <v>9.7992916174734365E-2</v>
      </c>
      <c r="AA15" s="65">
        <v>0.10020040080160322</v>
      </c>
      <c r="AB15" s="65">
        <v>9.358914365933553E-2</v>
      </c>
      <c r="AC15" s="65">
        <v>0.1006711409395973</v>
      </c>
      <c r="AD15" s="65">
        <v>9.9326407124100916E-2</v>
      </c>
      <c r="AE15" s="65">
        <v>0.10923423423423424</v>
      </c>
      <c r="AF15" s="65">
        <v>0.1114864864864865</v>
      </c>
      <c r="AG15" s="65">
        <v>0.11053326775026114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0.80887829253700871</v>
      </c>
      <c r="I16" s="67">
        <v>0.83912724062895439</v>
      </c>
      <c r="J16" s="67">
        <v>0.82950296486130926</v>
      </c>
      <c r="K16" s="67">
        <v>0.80415257817606978</v>
      </c>
      <c r="L16" s="67">
        <v>0.73018776705610966</v>
      </c>
      <c r="M16" s="67">
        <v>0.70013314620893163</v>
      </c>
      <c r="N16" s="67">
        <v>0.54314331639070679</v>
      </c>
      <c r="O16" s="67">
        <v>0.49379606456837505</v>
      </c>
      <c r="P16" s="67">
        <v>0.4956921219556415</v>
      </c>
      <c r="Q16" s="67">
        <v>0.53972947144188199</v>
      </c>
      <c r="R16" s="67">
        <v>0.49979793148439383</v>
      </c>
      <c r="S16" s="67">
        <v>0.50721391355577516</v>
      </c>
      <c r="T16" s="67">
        <v>0.5113815862166633</v>
      </c>
      <c r="U16" s="67">
        <v>0.54715977349542899</v>
      </c>
      <c r="V16" s="67">
        <v>0.46961792884087927</v>
      </c>
      <c r="W16" s="67">
        <v>0.44626018720225669</v>
      </c>
      <c r="X16" s="67">
        <v>0.45049171564779034</v>
      </c>
      <c r="Y16" s="67">
        <v>0.46361934160071305</v>
      </c>
      <c r="Z16" s="67">
        <v>0.47114299627426853</v>
      </c>
      <c r="AA16" s="67">
        <v>0.49422213733167791</v>
      </c>
      <c r="AB16" s="67">
        <v>0.5457583982596641</v>
      </c>
      <c r="AC16" s="67">
        <v>0.56687708713037888</v>
      </c>
      <c r="AD16" s="67">
        <v>0.56545902135607351</v>
      </c>
      <c r="AE16" s="67">
        <v>0.55659696038631312</v>
      </c>
      <c r="AF16" s="67">
        <v>0.56680242252016577</v>
      </c>
      <c r="AG16" s="67">
        <v>0.60263763552219207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0.61525689976346098</v>
      </c>
      <c r="F17" s="65">
        <v>0.52837914978133593</v>
      </c>
      <c r="G17" s="65">
        <v>0.53777586426840152</v>
      </c>
      <c r="H17" s="65">
        <v>0.52524737456995874</v>
      </c>
      <c r="I17" s="65">
        <v>0.42024907604307166</v>
      </c>
      <c r="J17" s="65">
        <v>0.33778376819393474</v>
      </c>
      <c r="K17" s="65">
        <v>0.31228042782418608</v>
      </c>
      <c r="L17" s="65">
        <v>0.27766546261079356</v>
      </c>
      <c r="M17" s="65">
        <v>0.24208322151293105</v>
      </c>
      <c r="N17" s="65">
        <v>0.23536674769456342</v>
      </c>
      <c r="O17" s="65">
        <v>0.22421252398250016</v>
      </c>
      <c r="P17" s="65">
        <v>0.21501403515084552</v>
      </c>
      <c r="Q17" s="65">
        <v>0.26154610604917511</v>
      </c>
      <c r="R17" s="65">
        <v>0.26875607285356928</v>
      </c>
      <c r="S17" s="65">
        <v>0.33847583059648634</v>
      </c>
      <c r="T17" s="65">
        <v>0.39193850203960001</v>
      </c>
      <c r="U17" s="65">
        <v>0.33010301731875225</v>
      </c>
      <c r="V17" s="65">
        <v>0.29968931421173928</v>
      </c>
      <c r="W17" s="65">
        <v>0.32766370049818261</v>
      </c>
      <c r="X17" s="65">
        <v>0.33977504282228843</v>
      </c>
      <c r="Y17" s="65">
        <v>0.34572854099132644</v>
      </c>
      <c r="Z17" s="65">
        <v>0.33692539007400979</v>
      </c>
      <c r="AA17" s="65">
        <v>0.34590228435670684</v>
      </c>
      <c r="AB17" s="65">
        <v>0.3170798666441097</v>
      </c>
      <c r="AC17" s="65">
        <v>0.29265587513075975</v>
      </c>
      <c r="AD17" s="65">
        <v>0.29660988385026588</v>
      </c>
      <c r="AE17" s="65">
        <v>0.29684126282356871</v>
      </c>
      <c r="AF17" s="65">
        <v>0.32817339430961118</v>
      </c>
      <c r="AG17" s="65">
        <v>0.34439428987869963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0.51593316257856514</v>
      </c>
      <c r="M18" s="67">
        <v>0.63153399152199696</v>
      </c>
      <c r="N18" s="67">
        <v>0.64228825897062591</v>
      </c>
      <c r="O18" s="67">
        <v>0.72654597806501808</v>
      </c>
      <c r="P18" s="67">
        <v>0.7569402791825931</v>
      </c>
      <c r="Q18" s="67">
        <v>0.81687569074047384</v>
      </c>
      <c r="R18" s="67">
        <v>0.93425828483065221</v>
      </c>
      <c r="S18" s="67">
        <v>1.0591368981817799</v>
      </c>
      <c r="T18" s="67">
        <v>1.1392548490435823</v>
      </c>
      <c r="U18" s="67">
        <v>1.2023515337534516</v>
      </c>
      <c r="V18" s="67">
        <v>1.3034344118498333</v>
      </c>
      <c r="W18" s="67">
        <v>1.4384554800917375</v>
      </c>
      <c r="X18" s="67">
        <v>1.3789024162815975</v>
      </c>
      <c r="Y18" s="67">
        <v>1.3510026540843409</v>
      </c>
      <c r="Z18" s="67">
        <v>1.2767891278159693</v>
      </c>
      <c r="AA18" s="67">
        <v>1.0886807201173023</v>
      </c>
      <c r="AB18" s="67">
        <v>1.0375234780687217</v>
      </c>
      <c r="AC18" s="67">
        <v>1.0339409707556892</v>
      </c>
      <c r="AD18" s="67">
        <v>1.0657928489271737</v>
      </c>
      <c r="AE18" s="67">
        <v>1.0751483201213521</v>
      </c>
      <c r="AF18" s="67">
        <v>1.1326276642310114</v>
      </c>
      <c r="AG18" s="67">
        <v>1.2627886401703137</v>
      </c>
    </row>
    <row r="19" spans="1:33" x14ac:dyDescent="0.25">
      <c r="A19" s="10" t="s">
        <v>14</v>
      </c>
      <c r="B19" s="64">
        <v>0.45455697462604561</v>
      </c>
      <c r="C19" s="65">
        <v>0.40567211445203044</v>
      </c>
      <c r="D19" s="65">
        <v>0.37003002041102195</v>
      </c>
      <c r="E19" s="65">
        <v>0.36383589022408003</v>
      </c>
      <c r="F19" s="65">
        <v>0.37006674621540858</v>
      </c>
      <c r="G19" s="65">
        <v>0.34098917975337856</v>
      </c>
      <c r="H19" s="65">
        <v>0.37987107224199324</v>
      </c>
      <c r="I19" s="65">
        <v>0.37939638045570251</v>
      </c>
      <c r="J19" s="65">
        <v>0.41723405244677753</v>
      </c>
      <c r="K19" s="65">
        <v>0.44392773207761305</v>
      </c>
      <c r="L19" s="65">
        <v>0.45526117246434056</v>
      </c>
      <c r="M19" s="65">
        <v>0.45686204934168989</v>
      </c>
      <c r="N19" s="65">
        <v>0.45459539190558579</v>
      </c>
      <c r="O19" s="65">
        <v>0.46749236935308952</v>
      </c>
      <c r="P19" s="65">
        <v>0.46398826237236118</v>
      </c>
      <c r="Q19" s="65">
        <v>0.49167469517209944</v>
      </c>
      <c r="R19" s="65">
        <v>0.51970767089914494</v>
      </c>
      <c r="S19" s="65">
        <v>0.45609856756917722</v>
      </c>
      <c r="T19" s="65">
        <v>0.47238419006177718</v>
      </c>
      <c r="U19" s="65">
        <v>0.49480698661842298</v>
      </c>
      <c r="V19" s="65">
        <v>0.50637782212207261</v>
      </c>
      <c r="W19" s="65">
        <v>0.53265667442762898</v>
      </c>
      <c r="X19" s="65">
        <v>0.47382708535111967</v>
      </c>
      <c r="Y19" s="65">
        <v>0.48627592467421188</v>
      </c>
      <c r="Z19" s="65">
        <v>0.48709886628146826</v>
      </c>
      <c r="AA19" s="65">
        <v>0.47862925490413449</v>
      </c>
      <c r="AB19" s="65">
        <v>0.50907543595672078</v>
      </c>
      <c r="AC19" s="65">
        <v>0.5002146493312366</v>
      </c>
      <c r="AD19" s="65">
        <v>0.67906265043138292</v>
      </c>
      <c r="AE19" s="65">
        <v>0.67064690528204396</v>
      </c>
      <c r="AF19" s="65">
        <v>0.7088769341817911</v>
      </c>
      <c r="AG19" s="65">
        <v>0.69325968287781725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5.517684177789816E-2</v>
      </c>
      <c r="O20" s="67">
        <v>2.2451784792158841E-2</v>
      </c>
      <c r="P20" s="67">
        <v>4.7167820623260685E-2</v>
      </c>
      <c r="Q20" s="67">
        <v>4.4482556659656537E-2</v>
      </c>
      <c r="R20" s="67">
        <v>6.6448780295721682E-2</v>
      </c>
      <c r="S20" s="67">
        <v>3.677804693859537E-2</v>
      </c>
      <c r="T20" s="67">
        <v>7.3261683406961334E-2</v>
      </c>
      <c r="U20" s="67">
        <v>7.5324624834771786E-2</v>
      </c>
      <c r="V20" s="67">
        <v>5.5521625673199709E-2</v>
      </c>
      <c r="W20" s="67">
        <v>5.7455579654979244E-2</v>
      </c>
      <c r="X20" s="67">
        <v>6.4010014011080835E-2</v>
      </c>
      <c r="Y20" s="67">
        <v>3.9891963177371405E-2</v>
      </c>
      <c r="Z20" s="67">
        <v>4.1841295964406999E-2</v>
      </c>
      <c r="AA20" s="67">
        <v>4.6129823161322907E-2</v>
      </c>
      <c r="AB20" s="67">
        <v>3.6689085226451916E-2</v>
      </c>
      <c r="AC20" s="67">
        <v>3.4251814775319515E-2</v>
      </c>
      <c r="AD20" s="67">
        <v>3.6425891523695041E-2</v>
      </c>
      <c r="AE20" s="67">
        <v>2.2708074082820887E-2</v>
      </c>
      <c r="AF20" s="67">
        <v>5.2090056914049145E-2</v>
      </c>
      <c r="AG20" s="67">
        <v>4.4148330713225881E-2</v>
      </c>
    </row>
    <row r="21" spans="1:33" x14ac:dyDescent="0.25">
      <c r="A21" s="10" t="s">
        <v>16</v>
      </c>
      <c r="B21" s="64" t="s">
        <v>54</v>
      </c>
      <c r="C21" s="65">
        <v>0.48576669247467325</v>
      </c>
      <c r="D21" s="65" t="s">
        <v>54</v>
      </c>
      <c r="E21" s="65">
        <v>0.42287219479608718</v>
      </c>
      <c r="F21" s="65">
        <v>0.44173824835784448</v>
      </c>
      <c r="G21" s="65">
        <v>0.46000267270870226</v>
      </c>
      <c r="H21" s="65">
        <v>0.4634198478809316</v>
      </c>
      <c r="I21" s="65">
        <v>0.45948825745337629</v>
      </c>
      <c r="J21" s="65">
        <v>0.46939490549653085</v>
      </c>
      <c r="K21" s="65">
        <v>0.46499611677990571</v>
      </c>
      <c r="L21" s="65">
        <v>0.46273454383454965</v>
      </c>
      <c r="M21" s="65">
        <v>0.47372817146781893</v>
      </c>
      <c r="N21" s="65">
        <v>0.47930264947662676</v>
      </c>
      <c r="O21" s="65">
        <v>0.47441394518956093</v>
      </c>
      <c r="P21" s="65">
        <v>0.51700946693668604</v>
      </c>
      <c r="Q21" s="65">
        <v>0.48908896332293544</v>
      </c>
      <c r="R21" s="65">
        <v>0.50920420414191214</v>
      </c>
      <c r="S21" s="65">
        <v>0.53595180875276816</v>
      </c>
      <c r="T21" s="65">
        <v>0.55932374500146509</v>
      </c>
      <c r="U21" s="65">
        <v>0.60866531196473639</v>
      </c>
      <c r="V21" s="65">
        <v>0.64066461354090554</v>
      </c>
      <c r="W21" s="65">
        <v>0.67014503083718402</v>
      </c>
      <c r="X21" s="65">
        <v>0.6866147409714799</v>
      </c>
      <c r="Y21" s="65">
        <v>0.699173915332164</v>
      </c>
      <c r="Z21" s="65">
        <v>0.64891043231254253</v>
      </c>
      <c r="AA21" s="65">
        <v>0.6603828063465661</v>
      </c>
      <c r="AB21" s="65">
        <v>0.65663129107306528</v>
      </c>
      <c r="AC21" s="65">
        <v>0.66194112204603406</v>
      </c>
      <c r="AD21" s="65">
        <v>0.68792060595239291</v>
      </c>
      <c r="AE21" s="65">
        <v>0.70908878540901443</v>
      </c>
      <c r="AF21" s="65">
        <v>0.7279199157280043</v>
      </c>
      <c r="AG21" s="65">
        <v>0.75326965886039032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0.4755041359035358</v>
      </c>
      <c r="F22" s="67">
        <v>0.49775133514475783</v>
      </c>
      <c r="G22" s="67">
        <v>0.50621123774724741</v>
      </c>
      <c r="H22" s="67">
        <v>0.50317237621564392</v>
      </c>
      <c r="I22" s="67">
        <v>0.49931413770581856</v>
      </c>
      <c r="J22" s="67">
        <v>0.5078228922571425</v>
      </c>
      <c r="K22" s="67">
        <v>0.43124562415778755</v>
      </c>
      <c r="L22" s="67">
        <v>0.37372408262416595</v>
      </c>
      <c r="M22" s="67">
        <v>0.42445696166227809</v>
      </c>
      <c r="N22" s="67">
        <v>0.42146805579392882</v>
      </c>
      <c r="O22" s="67">
        <v>0.47355244763100635</v>
      </c>
      <c r="P22" s="67">
        <v>0.47595710540964048</v>
      </c>
      <c r="Q22" s="67">
        <v>0.4293964779957522</v>
      </c>
      <c r="R22" s="67">
        <v>0.43375656481832192</v>
      </c>
      <c r="S22" s="67">
        <v>0.42267800471991451</v>
      </c>
      <c r="T22" s="67">
        <v>0.42249855505494172</v>
      </c>
      <c r="U22" s="67">
        <v>0.41019168762784286</v>
      </c>
      <c r="V22" s="67">
        <v>0.41713328670279898</v>
      </c>
      <c r="W22" s="67">
        <v>0.40392651703801002</v>
      </c>
      <c r="X22" s="67">
        <v>0.51102202021934462</v>
      </c>
      <c r="Y22" s="67">
        <v>0.3300976245913706</v>
      </c>
      <c r="Z22" s="67">
        <v>0.32043762793752006</v>
      </c>
      <c r="AA22" s="67">
        <v>0.32694750579729648</v>
      </c>
      <c r="AB22" s="67">
        <v>0.33377901979796004</v>
      </c>
      <c r="AC22" s="67">
        <v>0.32682489817051485</v>
      </c>
      <c r="AD22" s="67">
        <v>0.34262313916654352</v>
      </c>
      <c r="AE22" s="67">
        <v>0.35579070873298618</v>
      </c>
      <c r="AF22" s="67">
        <v>0.36679585350856436</v>
      </c>
      <c r="AG22" s="67">
        <v>0.36132786740608891</v>
      </c>
    </row>
    <row r="23" spans="1:33" x14ac:dyDescent="0.25">
      <c r="A23" s="10" t="s">
        <v>18</v>
      </c>
      <c r="B23" s="64" t="s">
        <v>54</v>
      </c>
      <c r="C23" s="65">
        <v>0.18643514677487677</v>
      </c>
      <c r="D23" s="65">
        <v>0.18639920893432352</v>
      </c>
      <c r="E23" s="65" t="s">
        <v>54</v>
      </c>
      <c r="F23" s="65">
        <v>0.28005077538586298</v>
      </c>
      <c r="G23" s="65">
        <v>0.29236604790840487</v>
      </c>
      <c r="H23" s="65">
        <v>0.28444806558436525</v>
      </c>
      <c r="I23" s="65">
        <v>0.30398361222971448</v>
      </c>
      <c r="J23" s="65">
        <v>0.30001922767997624</v>
      </c>
      <c r="K23" s="65">
        <v>0.28031116276264684</v>
      </c>
      <c r="L23" s="65">
        <v>0.28788776049854692</v>
      </c>
      <c r="M23" s="65">
        <v>0.27607358937867532</v>
      </c>
      <c r="N23" s="65">
        <v>0.38161902651449403</v>
      </c>
      <c r="O23" s="65">
        <v>0.34423444631555467</v>
      </c>
      <c r="P23" s="65">
        <v>0.33344133804873488</v>
      </c>
      <c r="Q23" s="65">
        <v>0.31731387794854637</v>
      </c>
      <c r="R23" s="65">
        <v>0.32429092321751457</v>
      </c>
      <c r="S23" s="65">
        <v>0.33407783176525596</v>
      </c>
      <c r="T23" s="65">
        <v>0.33675918519346226</v>
      </c>
      <c r="U23" s="65">
        <v>0.34399845890359171</v>
      </c>
      <c r="V23" s="65">
        <v>0.35358928870478024</v>
      </c>
      <c r="W23" s="65">
        <v>0.36106409538047174</v>
      </c>
      <c r="X23" s="65">
        <v>0.35532436146514496</v>
      </c>
      <c r="Y23" s="65">
        <v>0.35565242985089301</v>
      </c>
      <c r="Z23" s="65">
        <v>0.36352334269046499</v>
      </c>
      <c r="AA23" s="65">
        <v>0.35804731856396471</v>
      </c>
      <c r="AB23" s="65">
        <v>6.235979575258456E-2</v>
      </c>
      <c r="AC23" s="65">
        <v>8.9373275177468667E-2</v>
      </c>
      <c r="AD23" s="65">
        <v>8.2011324841003513E-2</v>
      </c>
      <c r="AE23" s="65">
        <v>5.8594108789939814E-2</v>
      </c>
      <c r="AF23" s="65">
        <v>8.3970530412881619E-2</v>
      </c>
      <c r="AG23" s="65">
        <v>9.4199201487152287E-2</v>
      </c>
    </row>
    <row r="24" spans="1:33" x14ac:dyDescent="0.25">
      <c r="A24" s="21" t="s">
        <v>19</v>
      </c>
      <c r="B24" s="66">
        <v>0.21171530425763016</v>
      </c>
      <c r="C24" s="67">
        <v>0.20602963942594474</v>
      </c>
      <c r="D24" s="67">
        <v>0.20007430182760993</v>
      </c>
      <c r="E24" s="67">
        <v>0.211170953440356</v>
      </c>
      <c r="F24" s="67">
        <v>0.22279643573487581</v>
      </c>
      <c r="G24" s="67">
        <v>0.27161943550524831</v>
      </c>
      <c r="H24" s="67">
        <v>0.27975078004582582</v>
      </c>
      <c r="I24" s="67">
        <v>0.2879730559435329</v>
      </c>
      <c r="J24" s="67">
        <v>0.31202112540644988</v>
      </c>
      <c r="K24" s="67">
        <v>0.33595039831332424</v>
      </c>
      <c r="L24" s="67">
        <v>0.34436840154792919</v>
      </c>
      <c r="M24" s="67">
        <v>0.35256164171885307</v>
      </c>
      <c r="N24" s="67">
        <v>0.34113272046267734</v>
      </c>
      <c r="O24" s="67">
        <v>0.32983010297986159</v>
      </c>
      <c r="P24" s="67">
        <v>0.32365825317562796</v>
      </c>
      <c r="Q24" s="67">
        <v>0.3176477697329636</v>
      </c>
      <c r="R24" s="67">
        <v>0.3080766739101361</v>
      </c>
      <c r="S24" s="67">
        <v>0.29877587014570783</v>
      </c>
      <c r="T24" s="67">
        <v>0.30230345226200939</v>
      </c>
      <c r="U24" s="67">
        <v>0.26074928310450263</v>
      </c>
      <c r="V24" s="67">
        <v>0.23027431522175509</v>
      </c>
      <c r="W24" s="67">
        <v>0.23946532341537538</v>
      </c>
      <c r="X24" s="67">
        <v>0.1597901182446875</v>
      </c>
      <c r="Y24" s="67">
        <v>0.13234003827548899</v>
      </c>
      <c r="Z24" s="67">
        <v>0.13889131519421075</v>
      </c>
      <c r="AA24" s="67">
        <v>0.1303003727400818</v>
      </c>
      <c r="AB24" s="67">
        <v>0.12977532018186366</v>
      </c>
      <c r="AC24" s="67">
        <v>0.14355796510034916</v>
      </c>
      <c r="AD24" s="67">
        <v>0.15190821779582347</v>
      </c>
      <c r="AE24" s="67">
        <v>0.15646105434997426</v>
      </c>
      <c r="AF24" s="67">
        <v>0.16191498649221037</v>
      </c>
      <c r="AG24" s="67">
        <v>0.17252634794178773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0.11454512786606735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0.11864122222844031</v>
      </c>
      <c r="K25" s="65" t="s">
        <v>54</v>
      </c>
      <c r="L25" s="65" t="s">
        <v>54</v>
      </c>
      <c r="M25" s="65" t="s">
        <v>54</v>
      </c>
      <c r="N25" s="65">
        <v>0.12281158121816302</v>
      </c>
      <c r="O25" s="65" t="s">
        <v>54</v>
      </c>
      <c r="P25" s="65">
        <v>0.12535285917093078</v>
      </c>
      <c r="Q25" s="65">
        <v>0.14926729386392687</v>
      </c>
      <c r="R25" s="65">
        <v>0.16281764074221186</v>
      </c>
      <c r="S25" s="65">
        <v>0.16707288190617531</v>
      </c>
      <c r="T25" s="65">
        <v>0.18138154957626487</v>
      </c>
      <c r="U25" s="65">
        <v>0.18620121220691671</v>
      </c>
      <c r="V25" s="65">
        <v>0.18644583932673076</v>
      </c>
      <c r="W25" s="65">
        <v>0.1787425115345701</v>
      </c>
      <c r="X25" s="65">
        <v>0.18289325843687776</v>
      </c>
      <c r="Y25" s="65">
        <v>0.18314228449137809</v>
      </c>
      <c r="Z25" s="65">
        <v>0.19198594486451526</v>
      </c>
      <c r="AA25" s="65">
        <v>0.19380872162292334</v>
      </c>
      <c r="AB25" s="65">
        <v>0.41429922212577347</v>
      </c>
      <c r="AC25" s="65">
        <v>0.41553754401551674</v>
      </c>
      <c r="AD25" s="65">
        <v>0.43491522358488904</v>
      </c>
      <c r="AE25" s="65">
        <v>0.42623746775860283</v>
      </c>
      <c r="AF25" s="65">
        <v>0.42725182697899877</v>
      </c>
      <c r="AG25" s="65">
        <v>0.45473129367656212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0.4225832477818679</v>
      </c>
      <c r="F26" s="67">
        <v>0.37593316539921523</v>
      </c>
      <c r="G26" s="67">
        <v>0.36712781682747392</v>
      </c>
      <c r="H26" s="67">
        <v>0.32868971414737796</v>
      </c>
      <c r="I26" s="67">
        <v>0.28077176365484613</v>
      </c>
      <c r="J26" s="67">
        <v>0.29341743446157498</v>
      </c>
      <c r="K26" s="67">
        <v>0.25576141491717358</v>
      </c>
      <c r="L26" s="67">
        <v>0.23688398362970858</v>
      </c>
      <c r="M26" s="67">
        <v>0.25462326080579922</v>
      </c>
      <c r="N26" s="67">
        <v>0.27153827255075247</v>
      </c>
      <c r="O26" s="67">
        <v>0.27821762271765904</v>
      </c>
      <c r="P26" s="67">
        <v>0.29317053084674427</v>
      </c>
      <c r="Q26" s="67">
        <v>0.33066740326776151</v>
      </c>
      <c r="R26" s="67">
        <v>0.26301779125806096</v>
      </c>
      <c r="S26" s="67">
        <v>0.27659730546302502</v>
      </c>
      <c r="T26" s="67">
        <v>0.29616625291887472</v>
      </c>
      <c r="U26" s="67">
        <v>0.27832166415810528</v>
      </c>
      <c r="V26" s="67">
        <v>0.27305769518593909</v>
      </c>
      <c r="W26" s="67">
        <v>0.28746034635480516</v>
      </c>
      <c r="X26" s="67">
        <v>0.31501716799071594</v>
      </c>
      <c r="Y26" s="67">
        <v>0.32697925015407714</v>
      </c>
      <c r="Z26" s="67">
        <v>0.31987534394460349</v>
      </c>
      <c r="AA26" s="67">
        <v>0.33420032697328883</v>
      </c>
      <c r="AB26" s="67">
        <v>0.34122563905298392</v>
      </c>
      <c r="AC26" s="67">
        <v>0.33204489128887904</v>
      </c>
      <c r="AD26" s="67">
        <v>0.33820165308169531</v>
      </c>
      <c r="AE26" s="67">
        <v>0.3512086540373735</v>
      </c>
      <c r="AF26" s="67">
        <v>0.35248512932243276</v>
      </c>
      <c r="AG26" s="67">
        <v>0.34184087086850795</v>
      </c>
    </row>
    <row r="27" spans="1:33" x14ac:dyDescent="0.25">
      <c r="A27" s="10" t="s">
        <v>22</v>
      </c>
      <c r="B27" s="64" t="s">
        <v>54</v>
      </c>
      <c r="C27" s="65">
        <v>0.18594087293520076</v>
      </c>
      <c r="D27" s="65" t="s">
        <v>54</v>
      </c>
      <c r="E27" s="65">
        <v>0.18084616067398182</v>
      </c>
      <c r="F27" s="65" t="s">
        <v>54</v>
      </c>
      <c r="G27" s="65">
        <v>0.18724111844741004</v>
      </c>
      <c r="H27" s="65" t="s">
        <v>54</v>
      </c>
      <c r="I27" s="65">
        <v>0.18200561384166908</v>
      </c>
      <c r="J27" s="65" t="s">
        <v>54</v>
      </c>
      <c r="K27" s="65">
        <v>0.18144887059186246</v>
      </c>
      <c r="L27" s="65" t="s">
        <v>54</v>
      </c>
      <c r="M27" s="65">
        <v>0.17782636369245486</v>
      </c>
      <c r="N27" s="65" t="s">
        <v>54</v>
      </c>
      <c r="O27" s="65">
        <v>0.19039326906312606</v>
      </c>
      <c r="P27" s="65" t="s">
        <v>54</v>
      </c>
      <c r="Q27" s="65">
        <v>0.18494776428353993</v>
      </c>
      <c r="R27" s="65">
        <v>0.20196280308278025</v>
      </c>
      <c r="S27" s="65">
        <v>0.19792528262129691</v>
      </c>
      <c r="T27" s="65" t="s">
        <v>54</v>
      </c>
      <c r="U27" s="65" t="s">
        <v>54</v>
      </c>
      <c r="V27" s="65" t="s">
        <v>54</v>
      </c>
      <c r="W27" s="65">
        <v>0.40354308986018111</v>
      </c>
      <c r="X27" s="65">
        <v>0.41832369070945746</v>
      </c>
      <c r="Y27" s="65">
        <v>0.53796378194683669</v>
      </c>
      <c r="Z27" s="65">
        <v>0.54609391469721513</v>
      </c>
      <c r="AA27" s="65">
        <v>0.68069138582049304</v>
      </c>
      <c r="AB27" s="65">
        <v>0.5900038482607699</v>
      </c>
      <c r="AC27" s="65">
        <v>0.67969478071233602</v>
      </c>
      <c r="AD27" s="65">
        <v>0.73824542782976188</v>
      </c>
      <c r="AE27" s="65">
        <v>0.77825321252633439</v>
      </c>
      <c r="AF27" s="65">
        <v>0.80446671388251467</v>
      </c>
      <c r="AG27" s="65">
        <v>0.80508798252703517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0.72777842419468897</v>
      </c>
      <c r="G28" s="67">
        <v>0.67975451448896562</v>
      </c>
      <c r="H28" s="67">
        <v>0.71516278821004653</v>
      </c>
      <c r="I28" s="67">
        <v>0.45778271421374522</v>
      </c>
      <c r="J28" s="67">
        <v>0.47393505477221276</v>
      </c>
      <c r="K28" s="67">
        <v>0.44982055346454464</v>
      </c>
      <c r="L28" s="67">
        <v>0.46784613529643493</v>
      </c>
      <c r="M28" s="67">
        <v>0.45148215034392647</v>
      </c>
      <c r="N28" s="67">
        <v>0.44073078348970629</v>
      </c>
      <c r="O28" s="67">
        <v>0.45112497902713311</v>
      </c>
      <c r="P28" s="67">
        <v>0.43430912438094743</v>
      </c>
      <c r="Q28" s="67">
        <v>0.46360754833844947</v>
      </c>
      <c r="R28" s="67">
        <v>0.46196537556543993</v>
      </c>
      <c r="S28" s="67">
        <v>0.53531485033782256</v>
      </c>
      <c r="T28" s="67">
        <v>0.52802446803525827</v>
      </c>
      <c r="U28" s="67">
        <v>0.511557439680009</v>
      </c>
      <c r="V28" s="67">
        <v>0.55492909897203968</v>
      </c>
      <c r="W28" s="67">
        <v>0.53467067558745829</v>
      </c>
      <c r="X28" s="67">
        <v>0.54793366955444522</v>
      </c>
      <c r="Y28" s="67">
        <v>0.48600768205690986</v>
      </c>
      <c r="Z28" s="67">
        <v>0.57526493409320623</v>
      </c>
      <c r="AA28" s="67">
        <v>0.56736951926839507</v>
      </c>
      <c r="AB28" s="67">
        <v>0.56725437306815163</v>
      </c>
      <c r="AC28" s="67">
        <v>0.56498834413260157</v>
      </c>
      <c r="AD28" s="67">
        <v>0.56629232934300189</v>
      </c>
      <c r="AE28" s="67">
        <v>0.56624384072385381</v>
      </c>
      <c r="AF28" s="67">
        <v>0.57329766310684838</v>
      </c>
      <c r="AG28" s="67">
        <v>0.58825564261730889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0.73829475405837175</v>
      </c>
      <c r="F29" s="65">
        <v>0.80387503852736508</v>
      </c>
      <c r="G29" s="65">
        <v>0.80707899178908871</v>
      </c>
      <c r="H29" s="65">
        <v>0.79504567363903111</v>
      </c>
      <c r="I29" s="65">
        <v>0.70441846482058712</v>
      </c>
      <c r="J29" s="65">
        <v>0.75476065281764737</v>
      </c>
      <c r="K29" s="65">
        <v>0.75969797226045865</v>
      </c>
      <c r="L29" s="65">
        <v>0.75211913969644573</v>
      </c>
      <c r="M29" s="65">
        <v>0.73058037365261497</v>
      </c>
      <c r="N29" s="65">
        <v>0.75128304349641994</v>
      </c>
      <c r="O29" s="65">
        <v>0.52518736210058847</v>
      </c>
      <c r="P29" s="65">
        <v>0.56476111710150934</v>
      </c>
      <c r="Q29" s="65">
        <v>0.79750332836084237</v>
      </c>
      <c r="R29" s="65">
        <v>0.90090539993907404</v>
      </c>
      <c r="S29" s="65">
        <v>0.99298351289536702</v>
      </c>
      <c r="T29" s="65">
        <v>1.0657165510327962</v>
      </c>
      <c r="U29" s="65">
        <v>1.0674578277946154</v>
      </c>
      <c r="V29" s="65">
        <v>0.99640930497514602</v>
      </c>
      <c r="W29" s="65">
        <v>0.88578536304281164</v>
      </c>
      <c r="X29" s="65">
        <v>0.89900832092944838</v>
      </c>
      <c r="Y29" s="65">
        <v>0.88458686158275601</v>
      </c>
      <c r="Z29" s="65">
        <v>0.84353573031620988</v>
      </c>
      <c r="AA29" s="65">
        <v>0.78650095910629547</v>
      </c>
      <c r="AB29" s="65">
        <v>0.80367947314881327</v>
      </c>
      <c r="AC29" s="65">
        <v>0.72336945685645415</v>
      </c>
      <c r="AD29" s="65">
        <v>0.79938897998254921</v>
      </c>
      <c r="AE29" s="65">
        <v>0.85536120970589624</v>
      </c>
      <c r="AF29" s="65">
        <v>0.86871277546516534</v>
      </c>
      <c r="AG29" s="65">
        <v>0.89930618172154264</v>
      </c>
    </row>
    <row r="30" spans="1:33" x14ac:dyDescent="0.25">
      <c r="A30" s="21" t="s">
        <v>25</v>
      </c>
      <c r="B30" s="66">
        <v>0.19445176044145115</v>
      </c>
      <c r="C30" s="67">
        <v>0.20557732635020146</v>
      </c>
      <c r="D30" s="67">
        <v>0.19436268538895257</v>
      </c>
      <c r="E30" s="67">
        <v>0.19570632415741246</v>
      </c>
      <c r="F30" s="67">
        <v>0.19717565292183428</v>
      </c>
      <c r="G30" s="67">
        <v>0.21009153672420922</v>
      </c>
      <c r="H30" s="67">
        <v>0.22867045968299995</v>
      </c>
      <c r="I30" s="67">
        <v>0.26201881424971712</v>
      </c>
      <c r="J30" s="67">
        <v>0.2741435904477339</v>
      </c>
      <c r="K30" s="67">
        <v>0.2949983030305427</v>
      </c>
      <c r="L30" s="67">
        <v>0.31128172872762444</v>
      </c>
      <c r="M30" s="67">
        <v>0.32297156492513801</v>
      </c>
      <c r="N30" s="67">
        <v>0.3011718746738547</v>
      </c>
      <c r="O30" s="67">
        <v>0.36362182550739613</v>
      </c>
      <c r="P30" s="67">
        <v>0.39602067453743611</v>
      </c>
      <c r="Q30" s="67">
        <v>0.46447994886222521</v>
      </c>
      <c r="R30" s="67">
        <v>0.4485500484980906</v>
      </c>
      <c r="S30" s="67">
        <v>0.4713280983306814</v>
      </c>
      <c r="T30" s="67">
        <v>0.49009296115760392</v>
      </c>
      <c r="U30" s="67">
        <v>0.51874518405793968</v>
      </c>
      <c r="V30" s="67">
        <v>0.51942196434490062</v>
      </c>
      <c r="W30" s="67">
        <v>0.48621364600979011</v>
      </c>
      <c r="X30" s="67">
        <v>0.46427070402986975</v>
      </c>
      <c r="Y30" s="67">
        <v>0.44050192886063244</v>
      </c>
      <c r="Z30" s="67">
        <v>0.43140006744634352</v>
      </c>
      <c r="AA30" s="67">
        <v>0.42770894005959814</v>
      </c>
      <c r="AB30" s="67">
        <v>0.4430874033487055</v>
      </c>
      <c r="AC30" s="67">
        <v>0.44684135639804196</v>
      </c>
      <c r="AD30" s="67">
        <v>0.45878536713259233</v>
      </c>
      <c r="AE30" s="67">
        <v>0.47386666123482712</v>
      </c>
      <c r="AF30" s="67">
        <v>0.48181171986315502</v>
      </c>
      <c r="AG30" s="67">
        <v>0.49370894257676723</v>
      </c>
    </row>
    <row r="31" spans="1:33" x14ac:dyDescent="0.25">
      <c r="A31" s="10" t="s">
        <v>26</v>
      </c>
      <c r="B31" s="64" t="s">
        <v>54</v>
      </c>
      <c r="C31" s="65">
        <v>0.19872148117763228</v>
      </c>
      <c r="D31" s="65" t="s">
        <v>54</v>
      </c>
      <c r="E31" s="65">
        <v>0.26375432502215673</v>
      </c>
      <c r="F31" s="65" t="s">
        <v>54</v>
      </c>
      <c r="G31" s="65">
        <v>0.30985399064326957</v>
      </c>
      <c r="H31" s="65" t="s">
        <v>54</v>
      </c>
      <c r="I31" s="65">
        <v>0.27500737694040034</v>
      </c>
      <c r="J31" s="65" t="s">
        <v>54</v>
      </c>
      <c r="K31" s="65">
        <v>0.27307254510824852</v>
      </c>
      <c r="L31" s="65" t="s">
        <v>54</v>
      </c>
      <c r="M31" s="65">
        <v>0.25399556946312413</v>
      </c>
      <c r="N31" s="65" t="s">
        <v>54</v>
      </c>
      <c r="O31" s="65">
        <v>0.25548973371423311</v>
      </c>
      <c r="P31" s="65">
        <v>0.26082640929124845</v>
      </c>
      <c r="Q31" s="65">
        <v>0.32405378562641679</v>
      </c>
      <c r="R31" s="65">
        <v>0.33431671479134334</v>
      </c>
      <c r="S31" s="65">
        <v>0.21183159682717523</v>
      </c>
      <c r="T31" s="65">
        <v>0.19163252287572644</v>
      </c>
      <c r="U31" s="65">
        <v>0.15923828479214253</v>
      </c>
      <c r="V31" s="65">
        <v>0.20148734293145767</v>
      </c>
      <c r="W31" s="65">
        <v>0.22151307053876163</v>
      </c>
      <c r="X31" s="65">
        <v>0.20979141158811468</v>
      </c>
      <c r="Y31" s="65">
        <v>0.24807611049929637</v>
      </c>
      <c r="Z31" s="65">
        <v>0.23771861936244981</v>
      </c>
      <c r="AA31" s="65">
        <v>0.34019631436924919</v>
      </c>
      <c r="AB31" s="65">
        <v>0.34180536878430445</v>
      </c>
      <c r="AC31" s="65">
        <v>0.38243713008193114</v>
      </c>
      <c r="AD31" s="65">
        <v>0.37105237875662955</v>
      </c>
      <c r="AE31" s="65">
        <v>0.38998128707574714</v>
      </c>
      <c r="AF31" s="65">
        <v>0.39408808462794082</v>
      </c>
      <c r="AG31" s="65">
        <v>0.39952829638111176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0.39796754962031911</v>
      </c>
      <c r="R32" s="71">
        <v>0.40506182297028676</v>
      </c>
      <c r="S32" s="71">
        <v>0.41258989929593126</v>
      </c>
      <c r="T32" s="71" t="s">
        <v>54</v>
      </c>
      <c r="U32" s="71" t="s">
        <v>54</v>
      </c>
      <c r="V32" s="71" t="s">
        <v>54</v>
      </c>
      <c r="W32" s="71">
        <v>0.4469509444640869</v>
      </c>
      <c r="X32" s="71">
        <v>0.45412869002540573</v>
      </c>
      <c r="Y32" s="71">
        <v>0.45406730075800655</v>
      </c>
      <c r="Z32" s="71">
        <v>0.44412682457978475</v>
      </c>
      <c r="AA32" s="71">
        <v>0.45122449251265251</v>
      </c>
      <c r="AB32" s="71">
        <v>0.43126333568656527</v>
      </c>
      <c r="AC32" s="71">
        <v>0.44030707438864031</v>
      </c>
      <c r="AD32" s="71">
        <v>0.45635816325817374</v>
      </c>
      <c r="AE32" s="71">
        <v>0.46502606029105842</v>
      </c>
      <c r="AF32" s="71">
        <v>0.47786943577821617</v>
      </c>
      <c r="AG32" s="71">
        <v>0.49377076526555075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0.2485036147726748</v>
      </c>
      <c r="J33" s="65">
        <v>0.26217673684601356</v>
      </c>
      <c r="K33" s="65">
        <v>0.26536161875578224</v>
      </c>
      <c r="L33" s="65">
        <v>0.25895839977595275</v>
      </c>
      <c r="M33" s="65">
        <v>0.25303380340604104</v>
      </c>
      <c r="N33" s="65">
        <v>0.26001977774439289</v>
      </c>
      <c r="O33" s="65">
        <v>0.2678280653566642</v>
      </c>
      <c r="P33" s="65">
        <v>0.29671122071895922</v>
      </c>
      <c r="Q33" s="65">
        <v>0.34157878201568304</v>
      </c>
      <c r="R33" s="65">
        <v>0.37790903804791659</v>
      </c>
      <c r="S33" s="65">
        <v>0.42954019971880564</v>
      </c>
      <c r="T33" s="65">
        <v>0.4671139037369112</v>
      </c>
      <c r="U33" s="65">
        <v>0.49598856679535019</v>
      </c>
      <c r="V33" s="65">
        <v>0.52455325922359863</v>
      </c>
      <c r="W33" s="65">
        <v>0.54612117471957022</v>
      </c>
      <c r="X33" s="65">
        <v>0.55650559034616909</v>
      </c>
      <c r="Y33" s="65">
        <v>0.55559729197272822</v>
      </c>
      <c r="Z33" s="65">
        <v>0.58197580998571885</v>
      </c>
      <c r="AA33" s="65">
        <v>0.60976776173212122</v>
      </c>
      <c r="AB33" s="65">
        <v>0.62443028321388527</v>
      </c>
      <c r="AC33" s="65">
        <v>0.6139452863795869</v>
      </c>
      <c r="AD33" s="65">
        <v>0.60241900852435071</v>
      </c>
      <c r="AE33" s="65">
        <v>0.59186242316077542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0.54720951155198128</v>
      </c>
      <c r="C34" s="67" t="s">
        <v>54</v>
      </c>
      <c r="D34" s="67">
        <v>0.55240227757763349</v>
      </c>
      <c r="E34" s="67" t="s">
        <v>54</v>
      </c>
      <c r="F34" s="67">
        <v>0.49478246207874826</v>
      </c>
      <c r="G34" s="67" t="s">
        <v>54</v>
      </c>
      <c r="H34" s="67">
        <v>0.49610822904065949</v>
      </c>
      <c r="I34" s="67" t="s">
        <v>54</v>
      </c>
      <c r="J34" s="67">
        <v>0.45831443349636292</v>
      </c>
      <c r="K34" s="67" t="s">
        <v>54</v>
      </c>
      <c r="L34" s="67">
        <v>0.45938613051328248</v>
      </c>
      <c r="M34" s="67" t="s">
        <v>54</v>
      </c>
      <c r="N34" s="67">
        <v>0.41419759678802032</v>
      </c>
      <c r="O34" s="67" t="s">
        <v>54</v>
      </c>
      <c r="P34" s="67">
        <v>0.42430326611903457</v>
      </c>
      <c r="Q34" s="67" t="s">
        <v>54</v>
      </c>
      <c r="R34" s="67">
        <v>0.42486949549560876</v>
      </c>
      <c r="S34" s="67" t="s">
        <v>54</v>
      </c>
      <c r="T34" s="67">
        <v>0.38836913931664691</v>
      </c>
      <c r="U34" s="67" t="s">
        <v>54</v>
      </c>
      <c r="V34" s="67" t="s">
        <v>54</v>
      </c>
      <c r="W34" s="67">
        <v>0.37510425170360051</v>
      </c>
      <c r="X34" s="67">
        <v>0.36288067017965636</v>
      </c>
      <c r="Y34" s="67" t="s">
        <v>54</v>
      </c>
      <c r="Z34" s="67">
        <v>0.32365921209078119</v>
      </c>
      <c r="AA34" s="67" t="s">
        <v>54</v>
      </c>
      <c r="AB34" s="67">
        <v>0.30842801085055949</v>
      </c>
      <c r="AC34" s="67" t="s">
        <v>54</v>
      </c>
      <c r="AD34" s="67">
        <v>0.30402256360231072</v>
      </c>
      <c r="AE34" s="67" t="s">
        <v>54</v>
      </c>
      <c r="AF34" s="67">
        <v>0.32309950900168805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1.7198469225281083E-2</v>
      </c>
      <c r="Y35" s="65">
        <v>2.4558192471869578E-2</v>
      </c>
      <c r="Z35" s="65">
        <v>1.8092504390304139E-2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1.0602847621932749E-2</v>
      </c>
      <c r="AF35" s="65">
        <v>1.4935295119907561E-2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0.17432469173317128</v>
      </c>
      <c r="X36" s="67" t="s">
        <v>54</v>
      </c>
      <c r="Y36" s="67">
        <v>0.15486672680391797</v>
      </c>
      <c r="Z36" s="67">
        <v>0.15479258591387468</v>
      </c>
      <c r="AA36" s="67">
        <v>0.14993077664142299</v>
      </c>
      <c r="AB36" s="67">
        <v>0.11637843077237016</v>
      </c>
      <c r="AC36" s="67">
        <v>0.1593465516609488</v>
      </c>
      <c r="AD36" s="67">
        <v>0.16406263688478501</v>
      </c>
      <c r="AE36" s="67">
        <v>0.28185296829392964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0.16824583532206283</v>
      </c>
      <c r="D37" s="65">
        <v>0.17236932284688317</v>
      </c>
      <c r="E37" s="65">
        <v>0.15917072968756579</v>
      </c>
      <c r="F37" s="65">
        <v>0.15829010511455646</v>
      </c>
      <c r="G37" s="65">
        <v>0.1490022888532504</v>
      </c>
      <c r="H37" s="65">
        <v>0.14365196693026899</v>
      </c>
      <c r="I37" s="65">
        <v>0.1530115770286602</v>
      </c>
      <c r="J37" s="65">
        <v>0.12751749267590071</v>
      </c>
      <c r="K37" s="65">
        <v>0.13015846234076206</v>
      </c>
      <c r="L37" s="65">
        <v>0.14982208003262856</v>
      </c>
      <c r="M37" s="65">
        <v>0.1436261464359104</v>
      </c>
      <c r="N37" s="65">
        <v>0.14468250541292332</v>
      </c>
      <c r="O37" s="65">
        <v>0.14594121960082551</v>
      </c>
      <c r="P37" s="65">
        <v>0.14398096243942415</v>
      </c>
      <c r="Q37" s="65">
        <v>0.15057150323031734</v>
      </c>
      <c r="R37" s="65">
        <v>0.15701437708957058</v>
      </c>
      <c r="S37" s="65">
        <v>0.17136927742126568</v>
      </c>
      <c r="T37" s="65">
        <v>0.17654801088881522</v>
      </c>
      <c r="U37" s="65">
        <v>0.16124590880189324</v>
      </c>
      <c r="V37" s="65">
        <v>0.16927053126337713</v>
      </c>
      <c r="W37" s="65">
        <v>0.18180198273482112</v>
      </c>
      <c r="X37" s="65">
        <v>0.19475491502224315</v>
      </c>
      <c r="Y37" s="65">
        <v>0.20739899227042255</v>
      </c>
      <c r="Z37" s="65">
        <v>0.21143903793934371</v>
      </c>
      <c r="AA37" s="65">
        <v>0.2172844744044713</v>
      </c>
      <c r="AB37" s="65">
        <v>0.23769057265385357</v>
      </c>
      <c r="AC37" s="65">
        <v>0.2510905900668205</v>
      </c>
      <c r="AD37" s="65">
        <v>0.25924895736153231</v>
      </c>
      <c r="AE37" s="65">
        <v>0.27213254259331837</v>
      </c>
      <c r="AF37" s="65">
        <v>0.27753477477467864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3.0054091920875707E-2</v>
      </c>
      <c r="T38" s="67">
        <v>3.3673767785965474E-2</v>
      </c>
      <c r="U38" s="67">
        <v>1.5930181036736182E-2</v>
      </c>
      <c r="V38" s="67">
        <v>1.7113517005912838E-2</v>
      </c>
      <c r="W38" s="67">
        <v>1.9532220126571524E-2</v>
      </c>
      <c r="X38" s="67">
        <v>2.3229996505242104E-2</v>
      </c>
      <c r="Y38" s="67">
        <v>4.0420883268577922E-2</v>
      </c>
      <c r="Z38" s="67">
        <v>4.329634360887933E-2</v>
      </c>
      <c r="AA38" s="67">
        <v>4.802660952790009E-2</v>
      </c>
      <c r="AB38" s="67">
        <v>7.1182363644311741E-2</v>
      </c>
      <c r="AC38" s="67">
        <v>6.2977398642230439E-2</v>
      </c>
      <c r="AD38" s="67">
        <v>7.3938881496933131E-2</v>
      </c>
      <c r="AE38" s="67">
        <v>6.4603426866957525E-2</v>
      </c>
      <c r="AF38" s="67">
        <v>7.1079468859602396E-2</v>
      </c>
      <c r="AG38" s="67" t="s">
        <v>54</v>
      </c>
    </row>
    <row r="39" spans="1:33" s="9" customFormat="1" x14ac:dyDescent="0.25">
      <c r="A39" s="10" t="s">
        <v>34</v>
      </c>
      <c r="B39" s="64">
        <v>1.1488258842626535</v>
      </c>
      <c r="C39" s="65">
        <v>1.1256715212868365</v>
      </c>
      <c r="D39" s="65">
        <v>1.0993615246529898</v>
      </c>
      <c r="E39" s="65">
        <v>1.2183235867446394</v>
      </c>
      <c r="F39" s="65">
        <v>1.2446348693887714</v>
      </c>
      <c r="G39" s="65">
        <v>1.2106311348919587</v>
      </c>
      <c r="H39" s="65">
        <v>1.2955765315565426</v>
      </c>
      <c r="I39" s="65">
        <v>1.4300958164197002</v>
      </c>
      <c r="J39" s="65">
        <v>1.456613971870278</v>
      </c>
      <c r="K39" s="65">
        <v>1.5186957929967249</v>
      </c>
      <c r="L39" s="65" t="s">
        <v>54</v>
      </c>
      <c r="M39" s="65">
        <v>1.4987257296567424</v>
      </c>
      <c r="N39" s="65" t="s">
        <v>54</v>
      </c>
      <c r="O39" s="65">
        <v>1.6217980774573542</v>
      </c>
      <c r="P39" s="65" t="s">
        <v>54</v>
      </c>
      <c r="Q39" s="65">
        <v>1.6984259896467206</v>
      </c>
      <c r="R39" s="65">
        <v>1.7616442012545042</v>
      </c>
      <c r="S39" s="65">
        <v>1.5040156234128377</v>
      </c>
      <c r="T39" s="65">
        <v>1.5441233239828087</v>
      </c>
      <c r="U39" s="65">
        <v>1.7306730957850043</v>
      </c>
      <c r="V39" s="65" t="s">
        <v>54</v>
      </c>
      <c r="W39" s="65">
        <v>1.2705812522799358</v>
      </c>
      <c r="X39" s="65" t="s">
        <v>54</v>
      </c>
      <c r="Y39" s="65">
        <v>0.55320046334359241</v>
      </c>
      <c r="Z39" s="65" t="s">
        <v>54</v>
      </c>
      <c r="AA39" s="65">
        <v>0.72370951087532509</v>
      </c>
      <c r="AB39" s="65">
        <v>0.43045580152074309</v>
      </c>
      <c r="AC39" s="65">
        <v>0.73865182584563682</v>
      </c>
      <c r="AD39" s="65">
        <v>0.73356241071773287</v>
      </c>
      <c r="AE39" s="65" t="s">
        <v>54</v>
      </c>
      <c r="AF39" s="65" t="s">
        <v>54</v>
      </c>
      <c r="AG39" s="65">
        <v>0.3455167868001956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6.3709580478422886E-2</v>
      </c>
      <c r="X40" s="67">
        <v>6.6085117805076116E-2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0.23706632748950965</v>
      </c>
      <c r="C41" s="65">
        <v>0.23695712820159476</v>
      </c>
      <c r="D41" s="65">
        <v>0.23851983275972957</v>
      </c>
      <c r="E41" s="65">
        <v>0.23790960104969466</v>
      </c>
      <c r="F41" s="65">
        <v>0.2400813073033673</v>
      </c>
      <c r="G41" s="65">
        <v>0.2401446901433939</v>
      </c>
      <c r="H41" s="65">
        <v>0.2387872899939574</v>
      </c>
      <c r="I41" s="65">
        <v>0.23809085118803253</v>
      </c>
      <c r="J41" s="65">
        <v>0.24316098136468048</v>
      </c>
      <c r="K41" s="65">
        <v>0.24336728527001575</v>
      </c>
      <c r="L41" s="65">
        <v>0.24487906112608893</v>
      </c>
      <c r="M41" s="65">
        <v>0.26426269205555414</v>
      </c>
      <c r="N41" s="65">
        <v>0.26499479510533008</v>
      </c>
      <c r="O41" s="65">
        <v>0.2632471385783352</v>
      </c>
      <c r="P41" s="65">
        <v>0.26437512438653038</v>
      </c>
      <c r="Q41" s="65">
        <v>0.26522270805733728</v>
      </c>
      <c r="R41" s="65">
        <v>0.26158141127878498</v>
      </c>
      <c r="S41" s="65">
        <v>0.25452539022874809</v>
      </c>
      <c r="T41" s="65">
        <v>0.24934135372796754</v>
      </c>
      <c r="U41" s="65">
        <v>0.25448214307397582</v>
      </c>
      <c r="V41" s="65">
        <v>0.25222815082589939</v>
      </c>
      <c r="W41" s="65">
        <v>0.25030551802498952</v>
      </c>
      <c r="X41" s="65">
        <v>0.24580378628468444</v>
      </c>
      <c r="Y41" s="65">
        <v>0.24084630698887211</v>
      </c>
      <c r="Z41" s="65">
        <v>0.23697684735499144</v>
      </c>
      <c r="AA41" s="65">
        <v>0.23629307007088082</v>
      </c>
      <c r="AB41" s="65">
        <v>0.23667209819661386</v>
      </c>
      <c r="AC41" s="65">
        <v>0.24007330039416802</v>
      </c>
      <c r="AD41" s="65">
        <v>0.24044396970769186</v>
      </c>
      <c r="AE41" s="65">
        <v>0.24067418853120959</v>
      </c>
      <c r="AF41" s="65">
        <v>0.23840009248835639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4.6827745039561545E-2</v>
      </c>
      <c r="N42" s="67" t="s">
        <v>54</v>
      </c>
      <c r="O42" s="67">
        <v>5.0150691805569594E-2</v>
      </c>
      <c r="P42" s="67">
        <v>4.3134078116604621E-2</v>
      </c>
      <c r="Q42" s="67">
        <v>4.1225673002726088E-2</v>
      </c>
      <c r="R42" s="67">
        <v>5.706992936341071E-2</v>
      </c>
      <c r="S42" s="67">
        <v>6.2251934094383489E-2</v>
      </c>
      <c r="T42" s="67">
        <v>6.1304187021191933E-2</v>
      </c>
      <c r="U42" s="67">
        <v>5.8082876579201567E-2</v>
      </c>
      <c r="V42" s="67">
        <v>5.1768394549899517E-2</v>
      </c>
      <c r="W42" s="67">
        <v>5.0856712173957437E-2</v>
      </c>
      <c r="X42" s="67">
        <v>5.2779854460474049E-2</v>
      </c>
      <c r="Y42" s="67">
        <v>5.0384523319847975E-2</v>
      </c>
      <c r="Z42" s="67">
        <v>5.0150166325701517E-2</v>
      </c>
      <c r="AA42" s="67">
        <v>5.0212717508624459E-2</v>
      </c>
      <c r="AB42" s="67">
        <v>5.1765555170198728E-2</v>
      </c>
      <c r="AC42" s="67">
        <v>4.720578000719737E-2</v>
      </c>
      <c r="AD42" s="67">
        <v>4.5296866975064146E-2</v>
      </c>
      <c r="AE42" s="67">
        <v>4.5197715028124974E-2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0.28064235416168704</v>
      </c>
      <c r="H43" s="65">
        <v>0.26932731688485556</v>
      </c>
      <c r="I43" s="65">
        <v>0.26675438555855879</v>
      </c>
      <c r="J43" s="65">
        <v>0.21659910617798439</v>
      </c>
      <c r="K43" s="65">
        <v>0.24980349111066455</v>
      </c>
      <c r="L43" s="65">
        <v>0.24407313743164435</v>
      </c>
      <c r="M43" s="65">
        <v>0.25237797063963807</v>
      </c>
      <c r="N43" s="65">
        <v>0.23658556610961348</v>
      </c>
      <c r="O43" s="65">
        <v>0.24810976886732961</v>
      </c>
      <c r="P43" s="65">
        <v>0.25088753755379001</v>
      </c>
      <c r="Q43" s="65">
        <v>0.26264431586548415</v>
      </c>
      <c r="R43" s="65">
        <v>0.28751371381577467</v>
      </c>
      <c r="S43" s="65">
        <v>0.32341310183520644</v>
      </c>
      <c r="T43" s="65">
        <v>0.31621851072260404</v>
      </c>
      <c r="U43" s="65">
        <v>0.36915107952565174</v>
      </c>
      <c r="V43" s="65">
        <v>0.39869046387859464</v>
      </c>
      <c r="W43" s="65">
        <v>0.4258765091719568</v>
      </c>
      <c r="X43" s="65">
        <v>0.44354045500697664</v>
      </c>
      <c r="Y43" s="65">
        <v>0.46263615036011907</v>
      </c>
      <c r="Z43" s="65">
        <v>0.48906327576439784</v>
      </c>
      <c r="AA43" s="65">
        <v>0.52005216243171182</v>
      </c>
      <c r="AB43" s="65">
        <v>0.53291253837339825</v>
      </c>
      <c r="AC43" s="65">
        <v>0.53203404458584813</v>
      </c>
      <c r="AD43" s="65">
        <v>0.53475074280648383</v>
      </c>
      <c r="AE43" s="65">
        <v>0.56000493580144028</v>
      </c>
      <c r="AF43" s="65">
        <v>0.54401750741247401</v>
      </c>
      <c r="AG43" s="65" t="s">
        <v>54</v>
      </c>
    </row>
    <row r="44" spans="1:33" x14ac:dyDescent="0.25">
      <c r="A44" s="21" t="s">
        <v>39</v>
      </c>
      <c r="B44" s="66">
        <v>0.29954992351673498</v>
      </c>
      <c r="C44" s="67">
        <v>0.29940323735577101</v>
      </c>
      <c r="D44" s="67">
        <v>0.29052866970571462</v>
      </c>
      <c r="E44" s="67">
        <v>0.29424161797580889</v>
      </c>
      <c r="F44" s="67">
        <v>0.28689499026601328</v>
      </c>
      <c r="G44" s="67">
        <v>0.26642297022728451</v>
      </c>
      <c r="H44" s="67">
        <v>0.26240912556419238</v>
      </c>
      <c r="I44" s="67">
        <v>0.24678588285228797</v>
      </c>
      <c r="J44" s="67">
        <v>0.24348751666815277</v>
      </c>
      <c r="K44" s="67">
        <v>0.24090409657416226</v>
      </c>
      <c r="L44" s="67">
        <v>0.24322959471247632</v>
      </c>
      <c r="M44" s="67">
        <v>0.22214973390768863</v>
      </c>
      <c r="N44" s="67">
        <v>0.23991073524525727</v>
      </c>
      <c r="O44" s="67">
        <v>0.23183399618801395</v>
      </c>
      <c r="P44" s="67">
        <v>0.22599051895909586</v>
      </c>
      <c r="Q44" s="67">
        <v>0.25991542364550718</v>
      </c>
      <c r="R44" s="67">
        <v>0.25140619197469016</v>
      </c>
      <c r="S44" s="67">
        <v>0.26510141237408369</v>
      </c>
      <c r="T44" s="67">
        <v>0.26606564028321383</v>
      </c>
      <c r="U44" s="67">
        <v>0.27173516057103259</v>
      </c>
      <c r="V44" s="67">
        <v>0.28142563844378471</v>
      </c>
      <c r="W44" s="67">
        <v>0.2736024927532254</v>
      </c>
      <c r="X44" s="67">
        <v>0.27174823456711994</v>
      </c>
      <c r="Y44" s="67">
        <v>0.25781572623800281</v>
      </c>
      <c r="Z44" s="67">
        <v>0.25936273538465049</v>
      </c>
      <c r="AA44" s="67">
        <v>0.22011467280522912</v>
      </c>
      <c r="AB44" s="67">
        <v>0.20339200697997392</v>
      </c>
      <c r="AC44" s="67">
        <v>0.21615973714540376</v>
      </c>
      <c r="AD44" s="67">
        <v>0.2095776613625267</v>
      </c>
      <c r="AE44" s="67">
        <v>0.22105769988206961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6.1009570164052215E-2</v>
      </c>
      <c r="F46" s="67">
        <v>6.0406138665696503E-2</v>
      </c>
      <c r="G46" s="67">
        <v>6.5620602621867627E-2</v>
      </c>
      <c r="H46" s="67">
        <v>6.5283875245681453E-2</v>
      </c>
      <c r="I46" s="67">
        <v>6.6525032680660123E-2</v>
      </c>
      <c r="J46" s="67">
        <v>6.8543120655224749E-2</v>
      </c>
      <c r="K46" s="67">
        <v>7.7345365892408785E-2</v>
      </c>
      <c r="L46" s="67" t="s">
        <v>54</v>
      </c>
      <c r="M46" s="67">
        <v>7.0699208189805837E-2</v>
      </c>
      <c r="N46" s="67">
        <v>6.280193930343031E-2</v>
      </c>
      <c r="O46" s="67">
        <v>6.2057981188001432E-2</v>
      </c>
      <c r="P46" s="67">
        <v>6.4622345063574269E-2</v>
      </c>
      <c r="Q46" s="67">
        <v>6.2157326371989501E-2</v>
      </c>
      <c r="R46" s="67">
        <v>6.8157210598240786E-2</v>
      </c>
      <c r="S46" s="67">
        <v>6.7069399387757689E-2</v>
      </c>
      <c r="T46" s="67">
        <v>7.236042404300036E-2</v>
      </c>
      <c r="U46" s="67">
        <v>7.3648974981631213E-2</v>
      </c>
      <c r="V46" s="67">
        <v>7.1519660682315703E-2</v>
      </c>
      <c r="W46" s="67">
        <v>7.1419389071515363E-2</v>
      </c>
      <c r="X46" s="67">
        <v>6.1437236533488558E-2</v>
      </c>
      <c r="Y46" s="67">
        <v>6.120848077822881E-2</v>
      </c>
      <c r="Z46" s="67">
        <v>5.6269891549614731E-2</v>
      </c>
      <c r="AA46" s="67">
        <v>5.5787437893622276E-2</v>
      </c>
      <c r="AB46" s="67">
        <v>5.4080494804585579E-2</v>
      </c>
      <c r="AC46" s="67">
        <v>5.1688243101765834E-2</v>
      </c>
      <c r="AD46" s="67">
        <v>4.9041710496058558E-2</v>
      </c>
      <c r="AE46" s="67">
        <v>4.7295421086838693E-2</v>
      </c>
      <c r="AF46" s="67">
        <v>4.5362788566950092E-2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0.60475876285375874</v>
      </c>
      <c r="D47" s="65" t="s">
        <v>54</v>
      </c>
      <c r="E47" s="65">
        <v>0.66832098310132448</v>
      </c>
      <c r="F47" s="65" t="s">
        <v>54</v>
      </c>
      <c r="G47" s="65">
        <v>0.69040610305255679</v>
      </c>
      <c r="H47" s="65" t="s">
        <v>54</v>
      </c>
      <c r="I47" s="65">
        <v>0.69023057909237062</v>
      </c>
      <c r="J47" s="65" t="s">
        <v>54</v>
      </c>
      <c r="K47" s="65">
        <v>0.67881030057192615</v>
      </c>
      <c r="L47" s="65" t="s">
        <v>54</v>
      </c>
      <c r="M47" s="65">
        <v>0.68138430229408953</v>
      </c>
      <c r="N47" s="65" t="s">
        <v>54</v>
      </c>
      <c r="O47" s="65">
        <v>0.71289374907277869</v>
      </c>
      <c r="P47" s="65">
        <v>0.71766994750570534</v>
      </c>
      <c r="Q47" s="65">
        <v>0.74454425429435167</v>
      </c>
      <c r="R47" s="65">
        <v>0.75540435104346382</v>
      </c>
      <c r="S47" s="65">
        <v>0.82171427651215134</v>
      </c>
      <c r="T47" s="65">
        <v>0.82372340164648261</v>
      </c>
      <c r="U47" s="65">
        <v>0.92192669004700378</v>
      </c>
      <c r="V47" s="65">
        <v>0.91672366768060942</v>
      </c>
      <c r="W47" s="65">
        <v>0.92980864251171613</v>
      </c>
      <c r="X47" s="65">
        <v>0.92825491068588151</v>
      </c>
      <c r="Y47" s="65">
        <v>0.92628047694093163</v>
      </c>
      <c r="Z47" s="65">
        <v>0.89979804619170733</v>
      </c>
      <c r="AA47" s="65">
        <v>0.91060564217794571</v>
      </c>
      <c r="AB47" s="65">
        <v>0.91183517493694966</v>
      </c>
      <c r="AC47" s="65">
        <v>0.89722573723747368</v>
      </c>
      <c r="AD47" s="65">
        <v>0.86306346879202211</v>
      </c>
      <c r="AE47" s="65">
        <v>0.84069905558002389</v>
      </c>
      <c r="AF47" s="65">
        <v>0.84039798267592236</v>
      </c>
      <c r="AG47" s="65">
        <v>0.85046458517271939</v>
      </c>
    </row>
    <row r="48" spans="1:33" x14ac:dyDescent="0.25">
      <c r="A48" s="21" t="s">
        <v>43</v>
      </c>
      <c r="B48" s="66">
        <v>0.44906496787096123</v>
      </c>
      <c r="C48" s="67">
        <v>0.442520247114913</v>
      </c>
      <c r="D48" s="67">
        <v>0.44416774354508087</v>
      </c>
      <c r="E48" s="67">
        <v>0.46767199780948837</v>
      </c>
      <c r="F48" s="67" t="s">
        <v>54</v>
      </c>
      <c r="G48" s="67">
        <v>0.40762614641452255</v>
      </c>
      <c r="H48" s="67" t="s">
        <v>54</v>
      </c>
      <c r="I48" s="67">
        <v>0.47045536043697278</v>
      </c>
      <c r="J48" s="67" t="s">
        <v>54</v>
      </c>
      <c r="K48" s="67">
        <v>0.42719471505823137</v>
      </c>
      <c r="L48" s="67" t="s">
        <v>54</v>
      </c>
      <c r="M48" s="67">
        <v>0.51177950082562829</v>
      </c>
      <c r="N48" s="67" t="s">
        <v>54</v>
      </c>
      <c r="O48" s="67">
        <v>0.44753086036067508</v>
      </c>
      <c r="P48" s="67" t="s">
        <v>54</v>
      </c>
      <c r="Q48" s="67">
        <v>0.43527097431780348</v>
      </c>
      <c r="R48" s="67" t="s">
        <v>54</v>
      </c>
      <c r="S48" s="67">
        <v>0.49609666419878257</v>
      </c>
      <c r="T48" s="67" t="s">
        <v>54</v>
      </c>
      <c r="U48" s="67">
        <v>0.50886618369097758</v>
      </c>
      <c r="V48" s="67" t="s">
        <v>54</v>
      </c>
      <c r="W48" s="67">
        <v>0.42999286211848881</v>
      </c>
      <c r="X48" s="67" t="s">
        <v>54</v>
      </c>
      <c r="Y48" s="67">
        <v>0.44262329548535301</v>
      </c>
      <c r="Z48" s="67" t="s">
        <v>54</v>
      </c>
      <c r="AA48" s="67">
        <v>0.41174272927352112</v>
      </c>
      <c r="AB48" s="67" t="s">
        <v>54</v>
      </c>
      <c r="AC48" s="67">
        <v>0.40408044688745337</v>
      </c>
      <c r="AD48" s="67" t="s">
        <v>54</v>
      </c>
      <c r="AE48" s="67">
        <v>0.39723499355956632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>
        <v>1.0578671476085979</v>
      </c>
      <c r="G49" s="65">
        <v>1.0644720864350472</v>
      </c>
      <c r="H49" s="65">
        <v>1.025375837769662</v>
      </c>
      <c r="I49" s="65">
        <v>1.029993775334179</v>
      </c>
      <c r="J49" s="65">
        <v>0.99980589113220519</v>
      </c>
      <c r="K49" s="65">
        <v>0.97687850904376161</v>
      </c>
      <c r="L49" s="65">
        <v>0.97121747350223653</v>
      </c>
      <c r="M49" s="65">
        <v>0.99235606193018844</v>
      </c>
      <c r="N49" s="65">
        <v>1.0029631782238422</v>
      </c>
      <c r="O49" s="65">
        <v>1.0121644925725575</v>
      </c>
      <c r="P49" s="65">
        <v>1.0264807049757543</v>
      </c>
      <c r="Q49" s="65">
        <v>1.077641259212748</v>
      </c>
      <c r="R49" s="65">
        <v>1.0713076138243331</v>
      </c>
      <c r="S49" s="65">
        <v>1.0683537860273713</v>
      </c>
      <c r="T49" s="65">
        <v>1.0191222313094443</v>
      </c>
      <c r="U49" s="65">
        <v>1.0201224385541605</v>
      </c>
      <c r="V49" s="65">
        <v>1.0109892248269949</v>
      </c>
      <c r="W49" s="65">
        <v>0.98517063228140134</v>
      </c>
      <c r="X49" s="65">
        <v>1.0388843437886934</v>
      </c>
      <c r="Y49" s="65">
        <v>1.0031217709913378</v>
      </c>
      <c r="Z49" s="65">
        <v>1.0002430376293021</v>
      </c>
      <c r="AA49" s="65">
        <v>1.0127940288356752</v>
      </c>
      <c r="AB49" s="65">
        <v>1.0046850126012057</v>
      </c>
      <c r="AC49" s="65">
        <v>0.95842040410586737</v>
      </c>
      <c r="AD49" s="65">
        <v>0.99186162672580314</v>
      </c>
      <c r="AE49" s="65">
        <v>0.85131335735288827</v>
      </c>
      <c r="AF49" s="65">
        <v>0.89768378356032175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0.22181526428779097</v>
      </c>
      <c r="R50" s="67">
        <v>0.22393149053550165</v>
      </c>
      <c r="S50" s="67">
        <v>0.21593608291945585</v>
      </c>
      <c r="T50" s="67">
        <v>0.21283666285656791</v>
      </c>
      <c r="U50" s="67">
        <v>0.18559340834078042</v>
      </c>
      <c r="V50" s="67">
        <v>0.20234302599890569</v>
      </c>
      <c r="W50" s="67">
        <v>0.11097777694142351</v>
      </c>
      <c r="X50" s="67">
        <v>0.18753513270641642</v>
      </c>
      <c r="Y50" s="67">
        <v>0.16569792786070967</v>
      </c>
      <c r="Z50" s="67">
        <v>0.17037455932427714</v>
      </c>
      <c r="AA50" s="67">
        <v>9.0413826005324799E-2</v>
      </c>
      <c r="AB50" s="67">
        <v>0.10573146227092918</v>
      </c>
      <c r="AC50" s="67">
        <v>9.0778272388611692E-2</v>
      </c>
      <c r="AD50" s="67">
        <v>8.8816043730139418E-2</v>
      </c>
      <c r="AE50" s="67">
        <v>8.4954875521908529E-2</v>
      </c>
      <c r="AF50" s="67">
        <v>8.2078397829674382E-2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0.20877107875011383</v>
      </c>
      <c r="G51" s="65">
        <v>0.15275233559909346</v>
      </c>
      <c r="H51" s="65">
        <v>0.18720862891324719</v>
      </c>
      <c r="I51" s="65">
        <v>0.14229213195669671</v>
      </c>
      <c r="J51" s="65">
        <v>0.21306939597183319</v>
      </c>
      <c r="K51" s="65">
        <v>0.25084563017116407</v>
      </c>
      <c r="L51" s="65">
        <v>0.3094663492576456</v>
      </c>
      <c r="M51" s="65">
        <v>0.25908816095576681</v>
      </c>
      <c r="N51" s="65">
        <v>0.31632735351824454</v>
      </c>
      <c r="O51" s="65">
        <v>0.32819233633430001</v>
      </c>
      <c r="P51" s="65">
        <v>0.31962459180319513</v>
      </c>
      <c r="Q51" s="65">
        <v>0.31983124875313168</v>
      </c>
      <c r="R51" s="65">
        <v>0.32945046612805806</v>
      </c>
      <c r="S51" s="65">
        <v>0.34540899788801455</v>
      </c>
      <c r="T51" s="65">
        <v>0.35322429479936784</v>
      </c>
      <c r="U51" s="65">
        <v>0.37076164968729203</v>
      </c>
      <c r="V51" s="65">
        <v>0.34245587557774332</v>
      </c>
      <c r="W51" s="65">
        <v>0.34705667337179086</v>
      </c>
      <c r="X51" s="65">
        <v>0.32698162725748287</v>
      </c>
      <c r="Y51" s="65">
        <v>0.33801593292819215</v>
      </c>
      <c r="Z51" s="65">
        <v>0.35288671365018193</v>
      </c>
      <c r="AA51" s="65">
        <v>0.38374493397175186</v>
      </c>
      <c r="AB51" s="65">
        <v>0.42566427186478645</v>
      </c>
      <c r="AC51" s="65">
        <v>0.42443107889379211</v>
      </c>
      <c r="AD51" s="65">
        <v>0.43381857296023846</v>
      </c>
      <c r="AE51" s="65">
        <v>0.44859214756138377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>
        <v>0.2356018054856501</v>
      </c>
      <c r="C52" s="67">
        <v>0.22904118918814012</v>
      </c>
      <c r="D52" s="67">
        <v>0.24047570951550667</v>
      </c>
      <c r="E52" s="67">
        <v>0.23118524951490688</v>
      </c>
      <c r="F52" s="67" t="s">
        <v>54</v>
      </c>
      <c r="G52" s="67">
        <v>0.20327062434572268</v>
      </c>
      <c r="H52" s="67">
        <v>0.19416028254800585</v>
      </c>
      <c r="I52" s="67">
        <v>0.18328119602831119</v>
      </c>
      <c r="J52" s="67">
        <v>0.17516833751005872</v>
      </c>
      <c r="K52" s="67">
        <v>0.1700639548315076</v>
      </c>
      <c r="L52" s="67">
        <v>0.16869066295192708</v>
      </c>
      <c r="M52" s="67">
        <v>0.16931007274978391</v>
      </c>
      <c r="N52" s="67">
        <v>0.16646516823045368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0.36346456872653021</v>
      </c>
      <c r="U53" s="65">
        <v>0.37106151580130925</v>
      </c>
      <c r="V53" s="65">
        <v>0.3614594511769792</v>
      </c>
      <c r="W53" s="65">
        <v>0.39741966727288519</v>
      </c>
      <c r="X53" s="65">
        <v>0.42316700132587687</v>
      </c>
      <c r="Y53" s="65">
        <v>0.43319653442772454</v>
      </c>
      <c r="Z53" s="65">
        <v>0.40396981161990914</v>
      </c>
      <c r="AA53" s="65">
        <v>0.43087050822087924</v>
      </c>
      <c r="AB53" s="65">
        <v>0.42427338034666845</v>
      </c>
      <c r="AC53" s="65">
        <v>0.42748324488491224</v>
      </c>
      <c r="AD53" s="65">
        <v>0.43956113389253282</v>
      </c>
      <c r="AE53" s="65">
        <v>0.46558933865380442</v>
      </c>
      <c r="AF53" s="65">
        <v>0.48489808772318665</v>
      </c>
      <c r="AG53" s="65">
        <v>0.49933022956096756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9.274381244197992E-2</v>
      </c>
      <c r="E54" s="67" t="s">
        <v>54</v>
      </c>
      <c r="F54" s="67">
        <v>7.9268824364065862E-2</v>
      </c>
      <c r="G54" s="67" t="s">
        <v>54</v>
      </c>
      <c r="H54" s="67">
        <v>7.8857260260075515E-2</v>
      </c>
      <c r="I54" s="67" t="s">
        <v>54</v>
      </c>
      <c r="J54" s="67">
        <v>6.2184757824915358E-2</v>
      </c>
      <c r="K54" s="67" t="s">
        <v>54</v>
      </c>
      <c r="L54" s="67">
        <v>5.6692826089786603E-2</v>
      </c>
      <c r="M54" s="67" t="s">
        <v>54</v>
      </c>
      <c r="N54" s="67">
        <v>6.370858474564417E-2</v>
      </c>
      <c r="O54" s="67" t="s">
        <v>54</v>
      </c>
      <c r="P54" s="67">
        <v>5.8030483617857932E-2</v>
      </c>
      <c r="Q54" s="67" t="s">
        <v>54</v>
      </c>
      <c r="R54" s="67">
        <v>5.8326957593486051E-2</v>
      </c>
      <c r="S54" s="67" t="s">
        <v>54</v>
      </c>
      <c r="T54" s="67">
        <v>6.4018294539514964E-2</v>
      </c>
      <c r="U54" s="67" t="s">
        <v>54</v>
      </c>
      <c r="V54" s="67">
        <v>5.1993455996055669E-2</v>
      </c>
      <c r="W54" s="67" t="s">
        <v>54</v>
      </c>
      <c r="X54" s="67">
        <v>5.369622323243272E-2</v>
      </c>
      <c r="Y54" s="67" t="s">
        <v>54</v>
      </c>
      <c r="Z54" s="67">
        <v>5.6787702464610658E-2</v>
      </c>
      <c r="AA54" s="67">
        <v>5.6889574563610559E-2</v>
      </c>
      <c r="AB54" s="67" t="s">
        <v>54</v>
      </c>
      <c r="AC54" s="67">
        <v>5.3809194252846922E-2</v>
      </c>
      <c r="AD54" s="67" t="s">
        <v>54</v>
      </c>
      <c r="AE54" s="67">
        <v>7.5075380920261212E-2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0.57451274169813937</v>
      </c>
      <c r="K55" s="65">
        <v>0.53561044777848488</v>
      </c>
      <c r="L55" s="65">
        <v>0.53073761204946057</v>
      </c>
      <c r="M55" s="65">
        <v>0.53450266431157711</v>
      </c>
      <c r="N55" s="65">
        <v>0.61684035611057075</v>
      </c>
      <c r="O55" s="65">
        <v>0.61061952358880045</v>
      </c>
      <c r="P55" s="65">
        <v>0.5884340778806626</v>
      </c>
      <c r="Q55" s="65">
        <v>0.60730523710046003</v>
      </c>
      <c r="R55" s="65">
        <v>0.61061649328369161</v>
      </c>
      <c r="S55" s="65">
        <v>0.62390754803843385</v>
      </c>
      <c r="T55" s="65">
        <v>0.58706521234569042</v>
      </c>
      <c r="U55" s="65">
        <v>0.61141526731267526</v>
      </c>
      <c r="V55" s="65">
        <v>0.64338097633656954</v>
      </c>
      <c r="W55" s="65">
        <v>0.62087289692431025</v>
      </c>
      <c r="X55" s="65">
        <v>0.61213035582768682</v>
      </c>
      <c r="Y55" s="65">
        <v>0.6071883440032787</v>
      </c>
      <c r="Z55" s="65">
        <v>0.6056852094474301</v>
      </c>
      <c r="AA55" s="65">
        <v>0.60883561509596307</v>
      </c>
      <c r="AB55" s="65">
        <v>0.62652831282989385</v>
      </c>
      <c r="AC55" s="65">
        <v>0.63546301819054951</v>
      </c>
      <c r="AD55" s="65">
        <v>0.66119276733280063</v>
      </c>
      <c r="AE55" s="65">
        <v>0.7076786275873147</v>
      </c>
      <c r="AF55" s="65">
        <v>0.67782584372930421</v>
      </c>
      <c r="AG55" s="65" t="s">
        <v>54</v>
      </c>
    </row>
    <row r="56" spans="1:33" x14ac:dyDescent="0.25">
      <c r="A56" s="21" t="s">
        <v>51</v>
      </c>
      <c r="B56" s="66">
        <v>3.0358801344763226E-2</v>
      </c>
      <c r="C56" s="67">
        <v>3.4645870877756786E-2</v>
      </c>
      <c r="D56" s="67">
        <v>3.5659865725179249E-2</v>
      </c>
      <c r="E56" s="67">
        <v>3.1312990033290619E-2</v>
      </c>
      <c r="F56" s="67">
        <v>3.0505068740288674E-2</v>
      </c>
      <c r="G56" s="67">
        <v>3.1785136716097145E-2</v>
      </c>
      <c r="H56" s="67">
        <v>3.9529960664239312E-2</v>
      </c>
      <c r="I56" s="67">
        <v>3.7185762911393798E-2</v>
      </c>
      <c r="J56" s="67">
        <v>3.3670486046591862E-2</v>
      </c>
      <c r="K56" s="67">
        <v>3.5271982869985723E-2</v>
      </c>
      <c r="L56" s="67">
        <v>3.9199753245538746E-2</v>
      </c>
      <c r="M56" s="67">
        <v>3.9132454056793123E-2</v>
      </c>
      <c r="N56" s="67">
        <v>4.2274687008824439E-2</v>
      </c>
      <c r="O56" s="67">
        <v>5.5167695419607518E-2</v>
      </c>
      <c r="P56" s="67">
        <v>5.6140095354593654E-2</v>
      </c>
      <c r="Q56" s="67">
        <v>6.2574122685838035E-2</v>
      </c>
      <c r="R56" s="67">
        <v>6.8487761430467753E-2</v>
      </c>
      <c r="S56" s="67">
        <v>6.944339851393426E-2</v>
      </c>
      <c r="T56" s="67">
        <v>6.9214663784019331E-2</v>
      </c>
      <c r="U56" s="67">
        <v>7.9961976068360627E-2</v>
      </c>
      <c r="V56" s="67">
        <v>8.4159456494994636E-2</v>
      </c>
      <c r="W56" s="67">
        <v>8.2512688368229892E-2</v>
      </c>
      <c r="X56" s="67">
        <v>8.423190296720541E-2</v>
      </c>
      <c r="Y56" s="67">
        <v>8.2897091887303889E-2</v>
      </c>
      <c r="Z56" s="67">
        <v>8.4695882606974762E-2</v>
      </c>
      <c r="AA56" s="67">
        <v>8.34719130510711E-2</v>
      </c>
      <c r="AB56" s="67">
        <v>8.3930586098181187E-2</v>
      </c>
      <c r="AC56" s="67">
        <v>8.2252120254276403E-2</v>
      </c>
      <c r="AD56" s="67">
        <v>8.1381987349831347E-2</v>
      </c>
      <c r="AE56" s="67">
        <v>6.8968315387767279E-2</v>
      </c>
      <c r="AF56" s="67">
        <v>7.0975411667762459E-2</v>
      </c>
      <c r="AG56" s="67" t="s">
        <v>54</v>
      </c>
    </row>
    <row r="57" spans="1:33" s="9" customFormat="1" x14ac:dyDescent="0.25">
      <c r="A57" s="10" t="s">
        <v>52</v>
      </c>
      <c r="B57" s="64">
        <v>0.26360655528821508</v>
      </c>
      <c r="C57" s="65">
        <v>0.26229349100383248</v>
      </c>
      <c r="D57" s="65">
        <v>0.26222870691671912</v>
      </c>
      <c r="E57" s="65">
        <v>0.24368825375049366</v>
      </c>
      <c r="F57" s="65">
        <v>0.2429220811843795</v>
      </c>
      <c r="G57" s="65">
        <v>0.23601624464270482</v>
      </c>
      <c r="H57" s="65">
        <v>0.22406131498713802</v>
      </c>
      <c r="I57" s="65">
        <v>0.21431273981018473</v>
      </c>
      <c r="J57" s="65">
        <v>0.24556496982890472</v>
      </c>
      <c r="K57" s="65">
        <v>0.2551270053910823</v>
      </c>
      <c r="L57" s="65">
        <v>0.254619101585079</v>
      </c>
      <c r="M57" s="65">
        <v>0.16910140211751892</v>
      </c>
      <c r="N57" s="65">
        <v>0.1557825270528444</v>
      </c>
      <c r="O57" s="65">
        <v>0.15857577097877701</v>
      </c>
      <c r="P57" s="65">
        <v>0.1537427216684023</v>
      </c>
      <c r="Q57" s="65">
        <v>0.15444212951728301</v>
      </c>
      <c r="R57" s="65">
        <v>0.14692207783068828</v>
      </c>
      <c r="S57" s="65">
        <v>0.13837730994834901</v>
      </c>
      <c r="T57" s="65">
        <v>0.13991449719677804</v>
      </c>
      <c r="U57" s="65">
        <v>0.13848785082262516</v>
      </c>
      <c r="V57" s="65">
        <v>0.13583400693553943</v>
      </c>
      <c r="W57" s="65">
        <v>0.11825637403964726</v>
      </c>
      <c r="X57" s="65">
        <v>0.11978245064510498</v>
      </c>
      <c r="Y57" s="65">
        <v>0.11758275704035413</v>
      </c>
      <c r="Z57" s="65">
        <v>0.1187502012861003</v>
      </c>
      <c r="AA57" s="65">
        <v>0.10715129602050991</v>
      </c>
      <c r="AB57" s="65">
        <v>0.10629288896198651</v>
      </c>
      <c r="AC57" s="65">
        <v>0.10512913116835061</v>
      </c>
      <c r="AD57" s="65">
        <v>0.10230604284515711</v>
      </c>
      <c r="AE57" s="65">
        <v>0.10195442712629252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152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14.692</v>
      </c>
      <c r="M5" s="12">
        <v>15.555999999999999</v>
      </c>
      <c r="N5" s="12">
        <v>15.454000000000001</v>
      </c>
      <c r="O5" s="12">
        <v>15.824999999999999</v>
      </c>
      <c r="P5" s="12">
        <v>16.318999999999999</v>
      </c>
      <c r="Q5" s="12">
        <v>17.056999999999999</v>
      </c>
      <c r="R5" s="12">
        <v>17.806999999999999</v>
      </c>
      <c r="S5" s="12">
        <v>18.556999999999999</v>
      </c>
      <c r="T5" s="12">
        <v>19.591000000000001</v>
      </c>
      <c r="U5" s="12">
        <v>20.117999999999999</v>
      </c>
      <c r="V5" s="12">
        <v>20.556999999999999</v>
      </c>
      <c r="W5" s="12">
        <v>21.352</v>
      </c>
      <c r="X5" s="12" t="s">
        <v>54</v>
      </c>
      <c r="Y5" s="12" t="s">
        <v>54</v>
      </c>
      <c r="Z5" s="12" t="s">
        <v>54</v>
      </c>
      <c r="AA5" s="12" t="s">
        <v>54</v>
      </c>
      <c r="AB5" s="12" t="s">
        <v>54</v>
      </c>
      <c r="AC5" s="12" t="s">
        <v>54</v>
      </c>
      <c r="AD5" s="12" t="s">
        <v>54</v>
      </c>
      <c r="AE5" s="12" t="s">
        <v>54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22.332000000000001</v>
      </c>
      <c r="F6" s="23">
        <v>12.842000000000001</v>
      </c>
      <c r="G6" s="23">
        <v>13.404</v>
      </c>
      <c r="H6" s="23">
        <v>13.788</v>
      </c>
      <c r="I6" s="23">
        <v>10.077999999999999</v>
      </c>
      <c r="J6" s="23">
        <v>10.148</v>
      </c>
      <c r="K6" s="23">
        <v>8.3740000000000006</v>
      </c>
      <c r="L6" s="23">
        <v>8.1059999999999999</v>
      </c>
      <c r="M6" s="23">
        <v>7.907</v>
      </c>
      <c r="N6" s="23">
        <v>8.1059999999999999</v>
      </c>
      <c r="O6" s="23">
        <v>8.2249999999999996</v>
      </c>
      <c r="P6" s="23">
        <v>8.2490000000000006</v>
      </c>
      <c r="Q6" s="23">
        <v>8.2780000000000005</v>
      </c>
      <c r="R6" s="23">
        <v>8.3149999999999995</v>
      </c>
      <c r="S6" s="23">
        <v>8.76</v>
      </c>
      <c r="T6" s="23">
        <v>8.8740000000000006</v>
      </c>
      <c r="U6" s="23">
        <v>9.5350000000000001</v>
      </c>
      <c r="V6" s="23">
        <v>8.8670000000000009</v>
      </c>
      <c r="W6" s="23">
        <v>9.0489999999999995</v>
      </c>
      <c r="X6" s="23">
        <v>8.8740000000000006</v>
      </c>
      <c r="Y6" s="23">
        <v>9.2110000000000003</v>
      </c>
      <c r="Z6" s="23">
        <v>9.8030000000000008</v>
      </c>
      <c r="AA6" s="23">
        <v>10.845000000000001</v>
      </c>
      <c r="AB6" s="23">
        <v>11.919</v>
      </c>
      <c r="AC6" s="23">
        <v>11.154</v>
      </c>
      <c r="AD6" s="23">
        <v>11.896000000000001</v>
      </c>
      <c r="AE6" s="23">
        <v>12.201000000000001</v>
      </c>
      <c r="AF6" s="23">
        <v>12.066000000000001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8.0359999999999996</v>
      </c>
      <c r="M7" s="16">
        <v>8.6989999999999998</v>
      </c>
      <c r="N7" s="16">
        <v>8.484</v>
      </c>
      <c r="O7" s="16">
        <v>8.8710000000000004</v>
      </c>
      <c r="P7" s="16">
        <v>8.8079999999999998</v>
      </c>
      <c r="Q7" s="16">
        <v>14.135</v>
      </c>
      <c r="R7" s="16">
        <v>15.055999999999999</v>
      </c>
      <c r="S7" s="16">
        <v>15.65</v>
      </c>
      <c r="T7" s="16">
        <v>15.707000000000001</v>
      </c>
      <c r="U7" s="16">
        <v>15.821999999999999</v>
      </c>
      <c r="V7" s="16">
        <v>15.939</v>
      </c>
      <c r="W7" s="16">
        <v>16.771999999999998</v>
      </c>
      <c r="X7" s="16">
        <v>18.132999999999999</v>
      </c>
      <c r="Y7" s="16">
        <v>18.513000000000002</v>
      </c>
      <c r="Z7" s="16">
        <v>18.920999999999999</v>
      </c>
      <c r="AA7" s="16">
        <v>19.416</v>
      </c>
      <c r="AB7" s="16">
        <v>18.66</v>
      </c>
      <c r="AC7" s="16">
        <v>19.59</v>
      </c>
      <c r="AD7" s="16">
        <v>21.431999999999999</v>
      </c>
      <c r="AE7" s="16">
        <v>22.818999999999999</v>
      </c>
      <c r="AF7" s="16">
        <v>23.16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12.135999999999999</v>
      </c>
      <c r="L8" s="23" t="s">
        <v>54</v>
      </c>
      <c r="M8" s="23">
        <v>14.311999999999999</v>
      </c>
      <c r="N8" s="23">
        <v>15.763</v>
      </c>
      <c r="O8" s="23">
        <v>15.292999999999999</v>
      </c>
      <c r="P8" s="23" t="s">
        <v>54</v>
      </c>
      <c r="Q8" s="23">
        <v>16.010999999999999</v>
      </c>
      <c r="R8" s="23" t="s">
        <v>54</v>
      </c>
      <c r="S8" s="23">
        <v>16.28</v>
      </c>
      <c r="T8" s="23" t="s">
        <v>54</v>
      </c>
      <c r="U8" s="23">
        <v>19.218</v>
      </c>
      <c r="V8" s="23">
        <v>20.045999999999999</v>
      </c>
      <c r="W8" s="23">
        <v>20.181000000000001</v>
      </c>
      <c r="X8" s="23">
        <v>20.824000000000002</v>
      </c>
      <c r="Y8" s="23">
        <v>21.478999999999999</v>
      </c>
      <c r="Z8" s="23" t="s">
        <v>54</v>
      </c>
      <c r="AA8" s="23">
        <v>21.405999999999999</v>
      </c>
      <c r="AB8" s="23" t="s">
        <v>54</v>
      </c>
      <c r="AC8" s="23">
        <v>23.841999999999999</v>
      </c>
      <c r="AD8" s="23" t="s">
        <v>54</v>
      </c>
      <c r="AE8" s="23">
        <v>24.189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2.335</v>
      </c>
      <c r="K9" s="12">
        <v>2.3460000000000001</v>
      </c>
      <c r="L9" s="12">
        <v>1.8149999999999999</v>
      </c>
      <c r="M9" s="12">
        <v>1.8109999999999999</v>
      </c>
      <c r="N9" s="12">
        <v>1.974</v>
      </c>
      <c r="O9" s="12">
        <v>2.028</v>
      </c>
      <c r="P9" s="12">
        <v>2.2480000000000002</v>
      </c>
      <c r="Q9" s="12">
        <v>1.8959999999999999</v>
      </c>
      <c r="R9" s="12">
        <v>1.994</v>
      </c>
      <c r="S9" s="12">
        <v>2.165</v>
      </c>
      <c r="T9" s="12">
        <v>2.0979999999999999</v>
      </c>
      <c r="U9" s="12">
        <v>2.3769999999999998</v>
      </c>
      <c r="V9" s="12">
        <v>2.3029999999999999</v>
      </c>
      <c r="W9" s="12">
        <v>2.532</v>
      </c>
      <c r="X9" s="12">
        <v>2.6429999999999998</v>
      </c>
      <c r="Y9" s="12">
        <v>2.613</v>
      </c>
      <c r="Z9" s="12">
        <v>2.7189999999999999</v>
      </c>
      <c r="AA9" s="12">
        <v>2.6480000000000001</v>
      </c>
      <c r="AB9" s="12">
        <v>2.5449999999999999</v>
      </c>
      <c r="AC9" s="12">
        <v>2.6920000000000002</v>
      </c>
      <c r="AD9" s="12">
        <v>2.7730000000000001</v>
      </c>
      <c r="AE9" s="12">
        <v>2.7589999999999999</v>
      </c>
      <c r="AF9" s="12">
        <v>2.8029999999999999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94.194000000000003</v>
      </c>
      <c r="W11" s="12">
        <v>119.318</v>
      </c>
      <c r="X11" s="12">
        <v>122.253</v>
      </c>
      <c r="Y11" s="12">
        <v>123.994</v>
      </c>
      <c r="Z11" s="12">
        <v>131.23400000000001</v>
      </c>
      <c r="AA11" s="12" t="s">
        <v>54</v>
      </c>
      <c r="AB11" s="12">
        <v>141.499</v>
      </c>
      <c r="AC11" s="12">
        <v>144.804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6.4809999999999999</v>
      </c>
      <c r="O12" s="23">
        <v>4.7789999999999999</v>
      </c>
      <c r="P12" s="23">
        <v>5.5330000000000004</v>
      </c>
      <c r="Q12" s="23">
        <v>4.4889999999999999</v>
      </c>
      <c r="R12" s="23">
        <v>4.6360000000000001</v>
      </c>
      <c r="S12" s="23">
        <v>5.1210000000000004</v>
      </c>
      <c r="T12" s="23">
        <v>5.4009999999999998</v>
      </c>
      <c r="U12" s="23">
        <v>5.5750000000000002</v>
      </c>
      <c r="V12" s="23">
        <v>5.5330000000000004</v>
      </c>
      <c r="W12" s="23">
        <v>5.3979999999999997</v>
      </c>
      <c r="X12" s="23">
        <v>5.3019999999999996</v>
      </c>
      <c r="Y12" s="23">
        <v>5.3029999999999999</v>
      </c>
      <c r="Z12" s="23">
        <v>5.1029999999999998</v>
      </c>
      <c r="AA12" s="23">
        <v>5.3849999999999998</v>
      </c>
      <c r="AB12" s="23">
        <v>5.8410000000000002</v>
      </c>
      <c r="AC12" s="23">
        <v>5.8929999999999998</v>
      </c>
      <c r="AD12" s="23">
        <v>6.2809999999999997</v>
      </c>
      <c r="AE12" s="23">
        <v>6.8929999999999998</v>
      </c>
      <c r="AF12" s="23">
        <v>7.4969999999999999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3.86</v>
      </c>
      <c r="O13" s="12">
        <v>4.218</v>
      </c>
      <c r="P13" s="12">
        <v>4.6319999999999997</v>
      </c>
      <c r="Q13" s="12">
        <v>4.9189999999999996</v>
      </c>
      <c r="R13" s="12">
        <v>5.3330000000000002</v>
      </c>
      <c r="S13" s="12">
        <v>5.7830000000000004</v>
      </c>
      <c r="T13" s="12">
        <v>6.2779999999999996</v>
      </c>
      <c r="U13" s="12">
        <v>6.4939999999999998</v>
      </c>
      <c r="V13" s="12">
        <v>6.5289999999999999</v>
      </c>
      <c r="W13" s="12">
        <v>6.4989999999999997</v>
      </c>
      <c r="X13" s="12">
        <v>6.2690000000000001</v>
      </c>
      <c r="Y13" s="12">
        <v>10.753</v>
      </c>
      <c r="Z13" s="12" t="s">
        <v>54</v>
      </c>
      <c r="AA13" s="12">
        <v>11.089</v>
      </c>
      <c r="AB13" s="12" t="s">
        <v>54</v>
      </c>
      <c r="AC13" s="12">
        <v>12.843999999999999</v>
      </c>
      <c r="AD13" s="12" t="s">
        <v>54</v>
      </c>
      <c r="AE13" s="12">
        <v>11.433999999999999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 t="s">
        <v>54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53.44</v>
      </c>
      <c r="P14" s="23">
        <v>55.347999999999999</v>
      </c>
      <c r="Q14" s="23">
        <v>61.048000000000002</v>
      </c>
      <c r="R14" s="23">
        <v>66.87</v>
      </c>
      <c r="S14" s="23">
        <v>72.804000000000002</v>
      </c>
      <c r="T14" s="23">
        <v>74.587999999999994</v>
      </c>
      <c r="U14" s="23">
        <v>78.147000000000006</v>
      </c>
      <c r="V14" s="23">
        <v>77.527000000000001</v>
      </c>
      <c r="W14" s="23">
        <v>78.725999999999999</v>
      </c>
      <c r="X14" s="23">
        <v>83.63</v>
      </c>
      <c r="Y14" s="23">
        <v>85.436000000000007</v>
      </c>
      <c r="Z14" s="23">
        <v>85.8</v>
      </c>
      <c r="AA14" s="23">
        <v>89.001999999999995</v>
      </c>
      <c r="AB14" s="23">
        <v>95.900999999999996</v>
      </c>
      <c r="AC14" s="23">
        <v>101.907</v>
      </c>
      <c r="AD14" s="23">
        <v>109.30800000000001</v>
      </c>
      <c r="AE14" s="23">
        <v>114.295</v>
      </c>
      <c r="AF14" s="23">
        <v>111.511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0.193</v>
      </c>
      <c r="K15" s="12">
        <v>0.255</v>
      </c>
      <c r="L15" s="12">
        <v>0.247</v>
      </c>
      <c r="M15" s="12">
        <v>0.25800000000000001</v>
      </c>
      <c r="N15" s="12">
        <v>0.312</v>
      </c>
      <c r="O15" s="12">
        <v>0.35</v>
      </c>
      <c r="P15" s="12">
        <v>0.39700000000000002</v>
      </c>
      <c r="Q15" s="12">
        <v>0.442</v>
      </c>
      <c r="R15" s="12">
        <v>0.46500000000000002</v>
      </c>
      <c r="S15" s="12">
        <v>0.47199999999999998</v>
      </c>
      <c r="T15" s="12">
        <v>0.46400000000000002</v>
      </c>
      <c r="U15" s="12">
        <v>0.51600000000000001</v>
      </c>
      <c r="V15" s="12">
        <v>0.52700000000000002</v>
      </c>
      <c r="W15" s="12">
        <v>0.53</v>
      </c>
      <c r="X15" s="12">
        <v>0.51100000000000001</v>
      </c>
      <c r="Y15" s="12">
        <v>0.51400000000000001</v>
      </c>
      <c r="Z15" s="12">
        <v>0.53600000000000003</v>
      </c>
      <c r="AA15" s="12">
        <v>0.50900000000000001</v>
      </c>
      <c r="AB15" s="12">
        <v>0.55000000000000004</v>
      </c>
      <c r="AC15" s="12">
        <v>0.626</v>
      </c>
      <c r="AD15" s="12">
        <v>0.70699999999999996</v>
      </c>
      <c r="AE15" s="12">
        <v>0.82699999999999996</v>
      </c>
      <c r="AF15" s="12">
        <v>0.877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5.7720000000000002</v>
      </c>
      <c r="M16" s="23">
        <v>6.3860000000000001</v>
      </c>
      <c r="N16" s="23">
        <v>5.101</v>
      </c>
      <c r="O16" s="23">
        <v>5.1950000000000003</v>
      </c>
      <c r="P16" s="23">
        <v>5.5270000000000001</v>
      </c>
      <c r="Q16" s="23">
        <v>5.9249999999999998</v>
      </c>
      <c r="R16" s="23">
        <v>6.133</v>
      </c>
      <c r="S16" s="23">
        <v>6.6609999999999996</v>
      </c>
      <c r="T16" s="23">
        <v>6.8170000000000002</v>
      </c>
      <c r="U16" s="23">
        <v>6.5449999999999999</v>
      </c>
      <c r="V16" s="23">
        <v>6.5350000000000001</v>
      </c>
      <c r="W16" s="23">
        <v>5.7990000000000004</v>
      </c>
      <c r="X16" s="23">
        <v>5.5110000000000001</v>
      </c>
      <c r="Y16" s="23">
        <v>5.5890000000000004</v>
      </c>
      <c r="Z16" s="23">
        <v>5.6820000000000004</v>
      </c>
      <c r="AA16" s="23">
        <v>5.2060000000000004</v>
      </c>
      <c r="AB16" s="23">
        <v>5.4029999999999996</v>
      </c>
      <c r="AC16" s="23">
        <v>5.4420000000000002</v>
      </c>
      <c r="AD16" s="23">
        <v>5.54</v>
      </c>
      <c r="AE16" s="23">
        <v>5.9939999999999998</v>
      </c>
      <c r="AF16" s="23">
        <v>6.4669999999999996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2.72</v>
      </c>
      <c r="H17" s="12">
        <v>2.415</v>
      </c>
      <c r="I17" s="12">
        <v>2.1349999999999998</v>
      </c>
      <c r="J17" s="12">
        <v>2.202</v>
      </c>
      <c r="K17" s="12">
        <v>2.2120000000000002</v>
      </c>
      <c r="L17" s="12">
        <v>2.8029999999999999</v>
      </c>
      <c r="M17" s="12">
        <v>3.1019999999999999</v>
      </c>
      <c r="N17" s="12">
        <v>2.9279999999999999</v>
      </c>
      <c r="O17" s="12">
        <v>2.7210000000000001</v>
      </c>
      <c r="P17" s="12">
        <v>2.8809999999999998</v>
      </c>
      <c r="Q17" s="12">
        <v>2.7839999999999998</v>
      </c>
      <c r="R17" s="12">
        <v>3.202</v>
      </c>
      <c r="S17" s="12">
        <v>3.32</v>
      </c>
      <c r="T17" s="12">
        <v>3.4630000000000001</v>
      </c>
      <c r="U17" s="12">
        <v>2.8370000000000002</v>
      </c>
      <c r="V17" s="12">
        <v>2.6629999999999998</v>
      </c>
      <c r="W17" s="12">
        <v>2.8719999999999999</v>
      </c>
      <c r="X17" s="12">
        <v>3.0019999999999998</v>
      </c>
      <c r="Y17" s="12">
        <v>2.819</v>
      </c>
      <c r="Z17" s="12" t="s">
        <v>54</v>
      </c>
      <c r="AA17" s="12">
        <v>2.8620000000000001</v>
      </c>
      <c r="AB17" s="12">
        <v>2.7309999999999999</v>
      </c>
      <c r="AC17" s="12">
        <v>2.8889999999999998</v>
      </c>
      <c r="AD17" s="12">
        <v>3.044</v>
      </c>
      <c r="AE17" s="12">
        <v>3.13</v>
      </c>
      <c r="AF17" s="12">
        <v>3.4430000000000001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 t="s">
        <v>54</v>
      </c>
      <c r="P18" s="23" t="s">
        <v>54</v>
      </c>
      <c r="Q18" s="23">
        <v>0.9</v>
      </c>
      <c r="R18" s="23" t="s">
        <v>54</v>
      </c>
      <c r="S18" s="23" t="s">
        <v>54</v>
      </c>
      <c r="T18" s="23" t="s">
        <v>54</v>
      </c>
      <c r="U18" s="23">
        <v>1.3560000000000001</v>
      </c>
      <c r="V18" s="23" t="s">
        <v>54</v>
      </c>
      <c r="W18" s="23">
        <v>1.278</v>
      </c>
      <c r="X18" s="23" t="s">
        <v>54</v>
      </c>
      <c r="Y18" s="23">
        <v>1.2350000000000001</v>
      </c>
      <c r="Z18" s="23">
        <v>0.93</v>
      </c>
      <c r="AA18" s="23">
        <v>1.335</v>
      </c>
      <c r="AB18" s="23" t="s">
        <v>54</v>
      </c>
      <c r="AC18" s="23">
        <v>1.4319999999999999</v>
      </c>
      <c r="AD18" s="23" t="s">
        <v>54</v>
      </c>
      <c r="AE18" s="23">
        <v>1.5449999999999999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10.797000000000001</v>
      </c>
      <c r="S19" s="12">
        <v>10.504</v>
      </c>
      <c r="T19" s="12">
        <v>10.984999999999999</v>
      </c>
      <c r="U19" s="12">
        <v>11.555</v>
      </c>
      <c r="V19" s="12">
        <v>12.023</v>
      </c>
      <c r="W19" s="12">
        <v>12.528</v>
      </c>
      <c r="X19" s="12">
        <v>12.778</v>
      </c>
      <c r="Y19" s="12">
        <v>12.885</v>
      </c>
      <c r="Z19" s="12">
        <v>12.698</v>
      </c>
      <c r="AA19" s="12">
        <v>12.898999999999999</v>
      </c>
      <c r="AB19" s="12">
        <v>12.074</v>
      </c>
      <c r="AC19" s="12">
        <v>13.488</v>
      </c>
      <c r="AD19" s="12">
        <v>16.27</v>
      </c>
      <c r="AE19" s="12">
        <v>18.248000000000001</v>
      </c>
      <c r="AF19" s="12">
        <v>18.568000000000001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>
        <v>0.01</v>
      </c>
      <c r="L20" s="23">
        <v>0.01</v>
      </c>
      <c r="M20" s="23" t="s">
        <v>54</v>
      </c>
      <c r="N20" s="23" t="s">
        <v>54</v>
      </c>
      <c r="O20" s="23" t="s">
        <v>54</v>
      </c>
      <c r="P20" s="23">
        <v>0.19</v>
      </c>
      <c r="Q20" s="23">
        <v>0.20599999999999999</v>
      </c>
      <c r="R20" s="23">
        <v>0.218</v>
      </c>
      <c r="S20" s="23">
        <v>0.20499999999999999</v>
      </c>
      <c r="T20" s="23">
        <v>0.24399999999999999</v>
      </c>
      <c r="U20" s="23">
        <v>0.24</v>
      </c>
      <c r="V20" s="23">
        <v>0.27300000000000002</v>
      </c>
      <c r="W20" s="23">
        <v>0.33100000000000002</v>
      </c>
      <c r="X20" s="23">
        <v>0.38400000000000001</v>
      </c>
      <c r="Y20" s="23">
        <v>0.375</v>
      </c>
      <c r="Z20" s="23">
        <v>0.39600000000000002</v>
      </c>
      <c r="AA20" s="23">
        <v>0.38</v>
      </c>
      <c r="AB20" s="23">
        <v>0.40600000000000003</v>
      </c>
      <c r="AC20" s="23">
        <v>0.46600000000000003</v>
      </c>
      <c r="AD20" s="23">
        <v>0.46800000000000003</v>
      </c>
      <c r="AE20" s="23">
        <v>0.498</v>
      </c>
      <c r="AF20" s="23">
        <v>0.53600000000000003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>
        <v>109.018</v>
      </c>
      <c r="J21" s="12" t="s">
        <v>54</v>
      </c>
      <c r="K21" s="12">
        <v>114.929</v>
      </c>
      <c r="L21" s="12" t="s">
        <v>54</v>
      </c>
      <c r="M21" s="12">
        <v>121.13200000000001</v>
      </c>
      <c r="N21" s="12" t="s">
        <v>54</v>
      </c>
      <c r="O21" s="12">
        <v>119.74</v>
      </c>
      <c r="P21" s="12" t="s">
        <v>54</v>
      </c>
      <c r="Q21" s="12">
        <v>122.05200000000001</v>
      </c>
      <c r="R21" s="12" t="s">
        <v>54</v>
      </c>
      <c r="S21" s="12">
        <v>131.148</v>
      </c>
      <c r="T21" s="12" t="s">
        <v>54</v>
      </c>
      <c r="U21" s="12">
        <v>143.553</v>
      </c>
      <c r="V21" s="12" t="s">
        <v>54</v>
      </c>
      <c r="W21" s="12">
        <v>157.43899999999999</v>
      </c>
      <c r="X21" s="12" t="s">
        <v>54</v>
      </c>
      <c r="Y21" s="12">
        <v>162.874</v>
      </c>
      <c r="Z21" s="12" t="s">
        <v>54</v>
      </c>
      <c r="AA21" s="12">
        <v>174.458</v>
      </c>
      <c r="AB21" s="12" t="s">
        <v>54</v>
      </c>
      <c r="AC21" s="12">
        <v>185.881</v>
      </c>
      <c r="AD21" s="12" t="s">
        <v>54</v>
      </c>
      <c r="AE21" s="12">
        <v>198.483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31.692</v>
      </c>
      <c r="X22" s="23">
        <v>34.112000000000002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54.326000000000001</v>
      </c>
      <c r="M23" s="12" t="s">
        <v>54</v>
      </c>
      <c r="N23" s="12" t="s">
        <v>54</v>
      </c>
      <c r="O23" s="12" t="s">
        <v>54</v>
      </c>
      <c r="P23" s="12" t="s">
        <v>54</v>
      </c>
      <c r="Q23" s="12" t="s">
        <v>54</v>
      </c>
      <c r="R23" s="12" t="s">
        <v>54</v>
      </c>
      <c r="S23" s="12" t="s">
        <v>54</v>
      </c>
      <c r="T23" s="12" t="s">
        <v>54</v>
      </c>
      <c r="U23" s="12" t="s">
        <v>54</v>
      </c>
      <c r="V23" s="12" t="s">
        <v>54</v>
      </c>
      <c r="W23" s="12" t="s">
        <v>54</v>
      </c>
      <c r="X23" s="12" t="s">
        <v>54</v>
      </c>
      <c r="Y23" s="12" t="s">
        <v>54</v>
      </c>
      <c r="Z23" s="12" t="s">
        <v>54</v>
      </c>
      <c r="AA23" s="12">
        <v>39.892000000000003</v>
      </c>
      <c r="AB23" s="12">
        <v>40.423000000000002</v>
      </c>
      <c r="AC23" s="12">
        <v>53.014000000000003</v>
      </c>
      <c r="AD23" s="12">
        <v>57.966000000000001</v>
      </c>
      <c r="AE23" s="12">
        <v>59.390999999999998</v>
      </c>
      <c r="AF23" s="12">
        <v>62.264000000000003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 t="s">
        <v>54</v>
      </c>
      <c r="J24" s="23" t="s">
        <v>54</v>
      </c>
      <c r="K24" s="23" t="s">
        <v>54</v>
      </c>
      <c r="L24" s="23" t="s">
        <v>54</v>
      </c>
      <c r="M24" s="23">
        <v>10.045</v>
      </c>
      <c r="N24" s="23">
        <v>10.833</v>
      </c>
      <c r="O24" s="23">
        <v>11.621</v>
      </c>
      <c r="P24" s="23">
        <v>11.641</v>
      </c>
      <c r="Q24" s="23">
        <v>11.661</v>
      </c>
      <c r="R24" s="23">
        <v>13.359</v>
      </c>
      <c r="S24" s="23">
        <v>15.058</v>
      </c>
      <c r="T24" s="23">
        <v>20.623000000000001</v>
      </c>
      <c r="U24" s="23">
        <v>20.905000000000001</v>
      </c>
      <c r="V24" s="23">
        <v>20.55</v>
      </c>
      <c r="W24" s="23">
        <v>21.311</v>
      </c>
      <c r="X24" s="23">
        <v>20.68</v>
      </c>
      <c r="Y24" s="23">
        <v>20.396000000000001</v>
      </c>
      <c r="Z24" s="23">
        <v>20.402999999999999</v>
      </c>
      <c r="AA24" s="23">
        <v>20.949000000000002</v>
      </c>
      <c r="AB24" s="23">
        <v>21.779</v>
      </c>
      <c r="AC24" s="23">
        <v>23.856999999999999</v>
      </c>
      <c r="AD24" s="23">
        <v>25.186</v>
      </c>
      <c r="AE24" s="23">
        <v>26.404</v>
      </c>
      <c r="AF24" s="23">
        <v>28.035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6.9359999999999999</v>
      </c>
      <c r="K25" s="12" t="s">
        <v>54</v>
      </c>
      <c r="L25" s="12" t="s">
        <v>54</v>
      </c>
      <c r="M25" s="12" t="s">
        <v>54</v>
      </c>
      <c r="N25" s="12">
        <v>8.5609999999999999</v>
      </c>
      <c r="O25" s="12" t="s">
        <v>54</v>
      </c>
      <c r="P25" s="12">
        <v>10.112</v>
      </c>
      <c r="Q25" s="12" t="s">
        <v>54</v>
      </c>
      <c r="R25" s="12">
        <v>11.606</v>
      </c>
      <c r="S25" s="12">
        <v>12.618</v>
      </c>
      <c r="T25" s="12" t="s">
        <v>54</v>
      </c>
      <c r="U25" s="12">
        <v>14.066000000000001</v>
      </c>
      <c r="V25" s="12" t="s">
        <v>54</v>
      </c>
      <c r="W25" s="12">
        <v>15.092000000000001</v>
      </c>
      <c r="X25" s="12" t="s">
        <v>54</v>
      </c>
      <c r="Y25" s="12">
        <v>15.891999999999999</v>
      </c>
      <c r="Z25" s="12" t="s">
        <v>54</v>
      </c>
      <c r="AA25" s="12">
        <v>17.091000000000001</v>
      </c>
      <c r="AB25" s="12" t="s">
        <v>54</v>
      </c>
      <c r="AC25" s="12">
        <v>18.373999999999999</v>
      </c>
      <c r="AD25" s="12" t="s">
        <v>54</v>
      </c>
      <c r="AE25" s="12">
        <v>20.204999999999998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>
        <v>25.289000000000001</v>
      </c>
      <c r="K26" s="23">
        <v>21.196000000000002</v>
      </c>
      <c r="L26" s="23">
        <v>15.808</v>
      </c>
      <c r="M26" s="23">
        <v>15.497</v>
      </c>
      <c r="N26" s="23">
        <v>15.484</v>
      </c>
      <c r="O26" s="23">
        <v>15.661</v>
      </c>
      <c r="P26" s="23">
        <v>15.595000000000001</v>
      </c>
      <c r="Q26" s="23">
        <v>15.89</v>
      </c>
      <c r="R26" s="23">
        <v>13.981999999999999</v>
      </c>
      <c r="S26" s="23">
        <v>13.265000000000001</v>
      </c>
      <c r="T26" s="23">
        <v>14.273999999999999</v>
      </c>
      <c r="U26" s="23">
        <v>13.125</v>
      </c>
      <c r="V26" s="23">
        <v>11.916</v>
      </c>
      <c r="W26" s="23">
        <v>13.848000000000001</v>
      </c>
      <c r="X26" s="23">
        <v>14.419</v>
      </c>
      <c r="Y26" s="23">
        <v>14.978999999999999</v>
      </c>
      <c r="Z26" s="23">
        <v>14.159000000000001</v>
      </c>
      <c r="AA26" s="23">
        <v>14.006</v>
      </c>
      <c r="AB26" s="23">
        <v>14.462</v>
      </c>
      <c r="AC26" s="23">
        <v>14.579000000000001</v>
      </c>
      <c r="AD26" s="23">
        <v>13.897</v>
      </c>
      <c r="AE26" s="23">
        <v>14.042999999999999</v>
      </c>
      <c r="AF26" s="23">
        <v>15.089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 t="s">
        <v>54</v>
      </c>
      <c r="L27" s="12" t="s">
        <v>54</v>
      </c>
      <c r="M27" s="12">
        <v>10.971</v>
      </c>
      <c r="N27" s="12" t="s">
        <v>54</v>
      </c>
      <c r="O27" s="12">
        <v>11.082000000000001</v>
      </c>
      <c r="P27" s="12" t="s">
        <v>54</v>
      </c>
      <c r="Q27" s="12">
        <v>12.291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15.472</v>
      </c>
      <c r="X27" s="12" t="s">
        <v>54</v>
      </c>
      <c r="Y27" s="12">
        <v>17.077999999999999</v>
      </c>
      <c r="Z27" s="12" t="s">
        <v>54</v>
      </c>
      <c r="AA27" s="12">
        <v>19.693000000000001</v>
      </c>
      <c r="AB27" s="12" t="s">
        <v>54</v>
      </c>
      <c r="AC27" s="12" t="s">
        <v>54</v>
      </c>
      <c r="AD27" s="12" t="s">
        <v>54</v>
      </c>
      <c r="AE27" s="12">
        <v>22.17</v>
      </c>
      <c r="AF27" s="12">
        <v>23.69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7.09</v>
      </c>
      <c r="G28" s="23">
        <v>6.9429999999999996</v>
      </c>
      <c r="H28" s="23">
        <v>7.1630000000000003</v>
      </c>
      <c r="I28" s="23">
        <v>6.9980000000000002</v>
      </c>
      <c r="J28" s="23">
        <v>7.2770000000000001</v>
      </c>
      <c r="K28" s="23">
        <v>6.6909999999999998</v>
      </c>
      <c r="L28" s="23">
        <v>6.8230000000000004</v>
      </c>
      <c r="M28" s="23">
        <v>6.5339999999999998</v>
      </c>
      <c r="N28" s="23">
        <v>6.1630000000000003</v>
      </c>
      <c r="O28" s="23">
        <v>6.1139999999999999</v>
      </c>
      <c r="P28" s="23">
        <v>6.423</v>
      </c>
      <c r="Q28" s="23">
        <v>6.3719999999999999</v>
      </c>
      <c r="R28" s="23">
        <v>6.782</v>
      </c>
      <c r="S28" s="23">
        <v>6.8860000000000001</v>
      </c>
      <c r="T28" s="23">
        <v>7.0209999999999999</v>
      </c>
      <c r="U28" s="23">
        <v>7.1340000000000003</v>
      </c>
      <c r="V28" s="23">
        <v>8.0120000000000005</v>
      </c>
      <c r="W28" s="23">
        <v>7.93</v>
      </c>
      <c r="X28" s="23">
        <v>7.7729999999999997</v>
      </c>
      <c r="Y28" s="23">
        <v>7.3380000000000001</v>
      </c>
      <c r="Z28" s="23">
        <v>7.431</v>
      </c>
      <c r="AA28" s="23">
        <v>7.5119999999999996</v>
      </c>
      <c r="AB28" s="23">
        <v>7.3440000000000003</v>
      </c>
      <c r="AC28" s="23">
        <v>7.6219999999999999</v>
      </c>
      <c r="AD28" s="23">
        <v>7.8929999999999998</v>
      </c>
      <c r="AE28" s="23">
        <v>8.1959999999999997</v>
      </c>
      <c r="AF28" s="23">
        <v>8.5749999999999993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 t="s">
        <v>54</v>
      </c>
      <c r="F29" s="12">
        <v>4.109</v>
      </c>
      <c r="G29" s="12">
        <v>4.05</v>
      </c>
      <c r="H29" s="12">
        <v>3.4929999999999999</v>
      </c>
      <c r="I29" s="12">
        <v>3.0190000000000001</v>
      </c>
      <c r="J29" s="12">
        <v>3.1509999999999998</v>
      </c>
      <c r="K29" s="12">
        <v>3.1840000000000002</v>
      </c>
      <c r="L29" s="12">
        <v>3.3679999999999999</v>
      </c>
      <c r="M29" s="12">
        <v>3.3460000000000001</v>
      </c>
      <c r="N29" s="12">
        <v>3.2549999999999999</v>
      </c>
      <c r="O29" s="12">
        <v>2.4550000000000001</v>
      </c>
      <c r="P29" s="12">
        <v>2.597</v>
      </c>
      <c r="Q29" s="12">
        <v>3.3450000000000002</v>
      </c>
      <c r="R29" s="12">
        <v>3.6240000000000001</v>
      </c>
      <c r="S29" s="12">
        <v>3.8239999999999998</v>
      </c>
      <c r="T29" s="12">
        <v>4.1280000000000001</v>
      </c>
      <c r="U29" s="12">
        <v>4.4059999999999997</v>
      </c>
      <c r="V29" s="12">
        <v>4.6959999999999997</v>
      </c>
      <c r="W29" s="12">
        <v>5.3959999999999999</v>
      </c>
      <c r="X29" s="12">
        <v>5.1740000000000004</v>
      </c>
      <c r="Y29" s="12">
        <v>5.3140000000000001</v>
      </c>
      <c r="Z29" s="12">
        <v>5.165</v>
      </c>
      <c r="AA29" s="12">
        <v>4.8319999999999999</v>
      </c>
      <c r="AB29" s="12">
        <v>4.859</v>
      </c>
      <c r="AC29" s="12">
        <v>4.9569999999999999</v>
      </c>
      <c r="AD29" s="12">
        <v>5.4950000000000001</v>
      </c>
      <c r="AE29" s="12">
        <v>5.9649999999999999</v>
      </c>
      <c r="AF29" s="12">
        <v>6.024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28.398</v>
      </c>
      <c r="J30" s="23" t="s">
        <v>54</v>
      </c>
      <c r="K30" s="23">
        <v>33.399000000000001</v>
      </c>
      <c r="L30" s="23" t="s">
        <v>54</v>
      </c>
      <c r="M30" s="23">
        <v>42.423999999999999</v>
      </c>
      <c r="N30" s="23">
        <v>48.396000000000001</v>
      </c>
      <c r="O30" s="23">
        <v>55.256</v>
      </c>
      <c r="P30" s="23">
        <v>60.511000000000003</v>
      </c>
      <c r="Q30" s="23">
        <v>66.02</v>
      </c>
      <c r="R30" s="23">
        <v>72.171000000000006</v>
      </c>
      <c r="S30" s="23">
        <v>78.168999999999997</v>
      </c>
      <c r="T30" s="23">
        <v>84.4</v>
      </c>
      <c r="U30" s="23">
        <v>88.247</v>
      </c>
      <c r="V30" s="23">
        <v>88.87</v>
      </c>
      <c r="W30" s="23">
        <v>86.305000000000007</v>
      </c>
      <c r="X30" s="23">
        <v>83.682000000000002</v>
      </c>
      <c r="Y30" s="23">
        <v>81.661000000000001</v>
      </c>
      <c r="Z30" s="23">
        <v>79.932000000000002</v>
      </c>
      <c r="AA30" s="23">
        <v>81.296999999999997</v>
      </c>
      <c r="AB30" s="23">
        <v>83.113</v>
      </c>
      <c r="AC30" s="23">
        <v>86.353999999999999</v>
      </c>
      <c r="AD30" s="23">
        <v>90.366</v>
      </c>
      <c r="AE30" s="23">
        <v>94.003</v>
      </c>
      <c r="AF30" s="23">
        <v>94.385999999999996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>
        <v>18.047999999999998</v>
      </c>
      <c r="J31" s="12" t="s">
        <v>54</v>
      </c>
      <c r="K31" s="12">
        <v>19.116</v>
      </c>
      <c r="L31" s="12" t="s">
        <v>54</v>
      </c>
      <c r="M31" s="12">
        <v>20.914999999999999</v>
      </c>
      <c r="N31" s="12" t="s">
        <v>54</v>
      </c>
      <c r="O31" s="12">
        <v>13.243</v>
      </c>
      <c r="P31" s="12" t="s">
        <v>54</v>
      </c>
      <c r="Q31" s="12">
        <v>22.501999999999999</v>
      </c>
      <c r="R31" s="12" t="s">
        <v>54</v>
      </c>
      <c r="S31" s="12">
        <v>22.001999999999999</v>
      </c>
      <c r="T31" s="12" t="s">
        <v>54</v>
      </c>
      <c r="U31" s="12">
        <v>22.742000000000001</v>
      </c>
      <c r="V31" s="12" t="s">
        <v>54</v>
      </c>
      <c r="W31" s="12">
        <v>23.521000000000001</v>
      </c>
      <c r="X31" s="12" t="s">
        <v>54</v>
      </c>
      <c r="Y31" s="12">
        <v>23.992000000000001</v>
      </c>
      <c r="Z31" s="12" t="s">
        <v>54</v>
      </c>
      <c r="AA31" s="12">
        <v>25.294</v>
      </c>
      <c r="AB31" s="12" t="s">
        <v>54</v>
      </c>
      <c r="AC31" s="12">
        <v>27.721</v>
      </c>
      <c r="AD31" s="12" t="s">
        <v>54</v>
      </c>
      <c r="AE31" s="12">
        <v>29.033000000000001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0.45400000000000001</v>
      </c>
      <c r="Y35" s="12">
        <v>0.59099999999999997</v>
      </c>
      <c r="Z35" s="12">
        <v>0.85699999999999998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1.081</v>
      </c>
      <c r="AF35" s="12">
        <v>1.0289999999999999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0.27600000000000002</v>
      </c>
      <c r="X36" s="23" t="s">
        <v>54</v>
      </c>
      <c r="Y36" s="23">
        <v>0.27</v>
      </c>
      <c r="Z36" s="23">
        <v>0.308</v>
      </c>
      <c r="AA36" s="23">
        <v>0.32500000000000001</v>
      </c>
      <c r="AB36" s="23" t="s">
        <v>54</v>
      </c>
      <c r="AC36" s="23">
        <v>0.314</v>
      </c>
      <c r="AD36" s="23">
        <v>0.35399999999999998</v>
      </c>
      <c r="AE36" s="23">
        <v>0.376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0.85099999999999998</v>
      </c>
      <c r="L39" s="12" t="s">
        <v>54</v>
      </c>
      <c r="M39" s="12">
        <v>1.1379999999999999</v>
      </c>
      <c r="N39" s="12" t="s">
        <v>54</v>
      </c>
      <c r="O39" s="12">
        <v>1.1439999999999999</v>
      </c>
      <c r="P39" s="12" t="s">
        <v>54</v>
      </c>
      <c r="Q39" s="12">
        <v>1.2649999999999999</v>
      </c>
      <c r="R39" s="12">
        <v>1.3109999999999999</v>
      </c>
      <c r="S39" s="12">
        <v>1.1200000000000001</v>
      </c>
      <c r="T39" s="12">
        <v>1.17</v>
      </c>
      <c r="U39" s="12">
        <v>1.375</v>
      </c>
      <c r="V39" s="12" t="s">
        <v>54</v>
      </c>
      <c r="W39" s="12">
        <v>1.25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0.752</v>
      </c>
      <c r="R50" s="23">
        <v>0.71499999999999997</v>
      </c>
      <c r="S50" s="23">
        <v>0.72399999999999998</v>
      </c>
      <c r="T50" s="23">
        <v>0.69499999999999995</v>
      </c>
      <c r="U50" s="23">
        <v>0.63300000000000001</v>
      </c>
      <c r="V50" s="23">
        <v>0.83099999999999996</v>
      </c>
      <c r="W50" s="23">
        <v>0.64400000000000002</v>
      </c>
      <c r="X50" s="23">
        <v>0.95799999999999996</v>
      </c>
      <c r="Y50" s="23" t="s">
        <v>54</v>
      </c>
      <c r="Z50" s="23" t="s">
        <v>54</v>
      </c>
      <c r="AA50" s="23">
        <v>1.0349999999999999</v>
      </c>
      <c r="AB50" s="23">
        <v>1.1279999999999999</v>
      </c>
      <c r="AC50" s="23">
        <v>1.0269999999999999</v>
      </c>
      <c r="AD50" s="23">
        <v>1.099</v>
      </c>
      <c r="AE50" s="23">
        <v>1.0760000000000001</v>
      </c>
      <c r="AF50" s="23">
        <v>1.127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8.9740000000000002</v>
      </c>
      <c r="U53" s="12">
        <v>9.3140000000000001</v>
      </c>
      <c r="V53" s="12">
        <v>8.7989999999999995</v>
      </c>
      <c r="W53" s="12">
        <v>8.8889999999999993</v>
      </c>
      <c r="X53" s="12">
        <v>9.0109999999999992</v>
      </c>
      <c r="Y53" s="12">
        <v>9.3330000000000002</v>
      </c>
      <c r="Z53" s="12">
        <v>9.6300000000000008</v>
      </c>
      <c r="AA53" s="12">
        <v>10.689</v>
      </c>
      <c r="AB53" s="12">
        <v>10.614000000000001</v>
      </c>
      <c r="AC53" s="12">
        <v>10.369</v>
      </c>
      <c r="AD53" s="12">
        <v>10.568</v>
      </c>
      <c r="AE53" s="12">
        <v>10.625999999999999</v>
      </c>
      <c r="AF53" s="12">
        <v>11.122999999999999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9.4710000000000001</v>
      </c>
      <c r="N56" s="23">
        <v>9.1370000000000005</v>
      </c>
      <c r="O56" s="23">
        <v>12.444000000000001</v>
      </c>
      <c r="P56" s="23">
        <v>13.129</v>
      </c>
      <c r="Q56" s="23">
        <v>15.347</v>
      </c>
      <c r="R56" s="23">
        <v>16.771999999999998</v>
      </c>
      <c r="S56" s="23">
        <v>19.491</v>
      </c>
      <c r="T56" s="23">
        <v>20.527000000000001</v>
      </c>
      <c r="U56" s="23">
        <v>22.210999999999999</v>
      </c>
      <c r="V56" s="23">
        <v>24.347999999999999</v>
      </c>
      <c r="W56" s="23">
        <v>27.506</v>
      </c>
      <c r="X56" s="23">
        <v>31.626000000000001</v>
      </c>
      <c r="Y56" s="23">
        <v>34.246000000000002</v>
      </c>
      <c r="Z56" s="23">
        <v>34.826000000000001</v>
      </c>
      <c r="AA56" s="23">
        <v>37.51</v>
      </c>
      <c r="AB56" s="23">
        <v>43.048000000000002</v>
      </c>
      <c r="AC56" s="23">
        <v>49.234999999999999</v>
      </c>
      <c r="AD56" s="23">
        <v>54.308</v>
      </c>
      <c r="AE56" s="23">
        <v>58.223999999999997</v>
      </c>
      <c r="AF56" s="23">
        <v>63.655000000000001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 t="s">
        <v>54</v>
      </c>
      <c r="R57" s="12" t="s">
        <v>54</v>
      </c>
      <c r="S57" s="12" t="s">
        <v>54</v>
      </c>
      <c r="T57" s="12" t="s">
        <v>54</v>
      </c>
      <c r="U57" s="12" t="s">
        <v>54</v>
      </c>
      <c r="V57" s="12" t="s">
        <v>54</v>
      </c>
      <c r="W57" s="12" t="s">
        <v>54</v>
      </c>
      <c r="X57" s="12" t="s">
        <v>54</v>
      </c>
      <c r="Y57" s="12" t="s">
        <v>54</v>
      </c>
      <c r="Z57" s="12" t="s">
        <v>54</v>
      </c>
      <c r="AA57" s="12" t="s">
        <v>54</v>
      </c>
      <c r="AB57" s="12" t="s">
        <v>54</v>
      </c>
      <c r="AC57" s="12" t="s">
        <v>54</v>
      </c>
      <c r="AD57" s="12" t="s">
        <v>54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186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>
        <v>2.0105521975207458E-2</v>
      </c>
      <c r="D5" s="65" t="s">
        <v>54</v>
      </c>
      <c r="E5" s="65">
        <v>3.064081294068851E-2</v>
      </c>
      <c r="F5" s="65">
        <v>3.130366900858704E-2</v>
      </c>
      <c r="G5" s="65">
        <v>3.125E-2</v>
      </c>
      <c r="H5" s="65">
        <v>3.7148749677752002E-2</v>
      </c>
      <c r="I5" s="65">
        <v>3.9816664106109484E-2</v>
      </c>
      <c r="J5" s="65">
        <v>4.0212385817458923E-2</v>
      </c>
      <c r="K5" s="65">
        <v>4.3140467148211584E-2</v>
      </c>
      <c r="L5" s="65">
        <v>4.4017811519088984E-2</v>
      </c>
      <c r="M5" s="65">
        <v>4.6591454632741239E-2</v>
      </c>
      <c r="N5" s="65">
        <v>4.7419470722069208E-2</v>
      </c>
      <c r="O5" s="65">
        <v>4.8566497267235581E-2</v>
      </c>
      <c r="P5" s="65">
        <v>5.2577857956703375E-2</v>
      </c>
      <c r="Q5" s="65">
        <v>5.3215388935692227E-2</v>
      </c>
      <c r="R5" s="65">
        <v>5.6092932845837003E-2</v>
      </c>
      <c r="S5" s="65">
        <v>5.7495333909955842E-2</v>
      </c>
      <c r="T5" s="65">
        <v>5.950890061722873E-2</v>
      </c>
      <c r="U5" s="65">
        <v>6.3169212848886699E-2</v>
      </c>
      <c r="V5" s="65">
        <v>5.8981949297780951E-2</v>
      </c>
      <c r="W5" s="65">
        <v>6.1080606193718433E-2</v>
      </c>
      <c r="X5" s="65">
        <v>7.8536436007348442E-2</v>
      </c>
      <c r="Y5" s="65">
        <v>8.0214959420925644E-2</v>
      </c>
      <c r="Z5" s="65">
        <v>8.8746149308514127E-2</v>
      </c>
      <c r="AA5" s="65">
        <v>8.7518679747904629E-2</v>
      </c>
      <c r="AB5" s="65">
        <v>9.1760780287474336E-2</v>
      </c>
      <c r="AC5" s="65">
        <v>9.4471938506896919E-2</v>
      </c>
      <c r="AD5" s="65">
        <v>0.10964903177601128</v>
      </c>
      <c r="AE5" s="65">
        <v>0.11215067821539468</v>
      </c>
      <c r="AF5" s="65">
        <v>0.12230773941979869</v>
      </c>
      <c r="AG5" s="65">
        <v>0.12675632879677695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0.20457174363448788</v>
      </c>
      <c r="H6" s="67">
        <v>0.22149500135547084</v>
      </c>
      <c r="I6" s="67">
        <v>0.21190612772588338</v>
      </c>
      <c r="J6" s="67">
        <v>0.21629680038755217</v>
      </c>
      <c r="K6" s="67">
        <v>0.21276916353992434</v>
      </c>
      <c r="L6" s="67">
        <v>0.19810447023956534</v>
      </c>
      <c r="M6" s="67">
        <v>0.18919103877763055</v>
      </c>
      <c r="N6" s="67">
        <v>0.18829218030365102</v>
      </c>
      <c r="O6" s="67">
        <v>0.18427136996253082</v>
      </c>
      <c r="P6" s="67">
        <v>0.18123053417171064</v>
      </c>
      <c r="Q6" s="67">
        <v>0.17383492548501259</v>
      </c>
      <c r="R6" s="67">
        <v>0.17020852482253795</v>
      </c>
      <c r="S6" s="67">
        <v>0.16577491319491031</v>
      </c>
      <c r="T6" s="67">
        <v>0.15828450840837299</v>
      </c>
      <c r="U6" s="67">
        <v>0.15482890139492703</v>
      </c>
      <c r="V6" s="67">
        <v>0.15974405434128122</v>
      </c>
      <c r="W6" s="67">
        <v>0.16387907676157237</v>
      </c>
      <c r="X6" s="67">
        <v>0.15536653290226082</v>
      </c>
      <c r="Y6" s="67">
        <v>0.15504532993529305</v>
      </c>
      <c r="Z6" s="67">
        <v>0.14670211433912705</v>
      </c>
      <c r="AA6" s="67">
        <v>0.1378035581116647</v>
      </c>
      <c r="AB6" s="67">
        <v>0.13556238901641476</v>
      </c>
      <c r="AC6" s="67">
        <v>0.13122101351638846</v>
      </c>
      <c r="AD6" s="67">
        <v>0.12863325041741916</v>
      </c>
      <c r="AE6" s="67">
        <v>0.13351898075040045</v>
      </c>
      <c r="AF6" s="67">
        <v>0.13882853285589297</v>
      </c>
      <c r="AG6" s="67">
        <v>0.13665239228431564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 t="s">
        <v>54</v>
      </c>
      <c r="E7" s="69" t="s">
        <v>54</v>
      </c>
      <c r="F7" s="69" t="s">
        <v>54</v>
      </c>
      <c r="G7" s="69">
        <v>8.4516035522197469E-2</v>
      </c>
      <c r="H7" s="69">
        <v>8.9127219655533232E-2</v>
      </c>
      <c r="I7" s="69">
        <v>9.0208183297062997E-2</v>
      </c>
      <c r="J7" s="69">
        <v>9.178067693241658E-2</v>
      </c>
      <c r="K7" s="69">
        <v>8.7372696287527807E-2</v>
      </c>
      <c r="L7" s="69">
        <v>9.1041170200068328E-2</v>
      </c>
      <c r="M7" s="69">
        <v>9.9806247536826376E-2</v>
      </c>
      <c r="N7" s="69">
        <v>9.0818308019447291E-2</v>
      </c>
      <c r="O7" s="69">
        <v>9.9895412624068328E-2</v>
      </c>
      <c r="P7" s="69">
        <v>9.9960860570441651E-2</v>
      </c>
      <c r="Q7" s="69">
        <v>0.13334308419872262</v>
      </c>
      <c r="R7" s="69">
        <v>0.14014888814948145</v>
      </c>
      <c r="S7" s="69">
        <v>0.14044381265781028</v>
      </c>
      <c r="T7" s="69">
        <v>0.14006318119629213</v>
      </c>
      <c r="U7" s="69">
        <v>0.12715993816167981</v>
      </c>
      <c r="V7" s="69">
        <v>0.1300511741582365</v>
      </c>
      <c r="W7" s="69">
        <v>0.13108116682264487</v>
      </c>
      <c r="X7" s="69">
        <v>0.12741331037669165</v>
      </c>
      <c r="Y7" s="69">
        <v>0.13235765893251825</v>
      </c>
      <c r="Z7" s="69">
        <v>0.13660287690082346</v>
      </c>
      <c r="AA7" s="69">
        <v>0.14266940182287999</v>
      </c>
      <c r="AB7" s="69">
        <v>0.1424690842087267</v>
      </c>
      <c r="AC7" s="69">
        <v>0.14792893873893759</v>
      </c>
      <c r="AD7" s="69">
        <v>0.14544655729715661</v>
      </c>
      <c r="AE7" s="69">
        <v>0.14673114390627473</v>
      </c>
      <c r="AF7" s="69">
        <v>0.15305778310724724</v>
      </c>
      <c r="AG7" s="69">
        <v>0.15543702896102127</v>
      </c>
    </row>
    <row r="8" spans="1:33" x14ac:dyDescent="0.25">
      <c r="A8" s="21" t="s">
        <v>3</v>
      </c>
      <c r="B8" s="66">
        <v>9.5251111389512116E-2</v>
      </c>
      <c r="C8" s="67">
        <v>9.8637552040605092E-2</v>
      </c>
      <c r="D8" s="67">
        <v>0.10786598491963192</v>
      </c>
      <c r="E8" s="67">
        <v>0.11825810912748302</v>
      </c>
      <c r="F8" s="67" t="s">
        <v>54</v>
      </c>
      <c r="G8" s="67">
        <v>0.13686725216499107</v>
      </c>
      <c r="H8" s="67">
        <v>0.13608949305716136</v>
      </c>
      <c r="I8" s="67">
        <v>0.1373381892148578</v>
      </c>
      <c r="J8" s="67" t="s">
        <v>54</v>
      </c>
      <c r="K8" s="67">
        <v>0.14326616132252437</v>
      </c>
      <c r="L8" s="67">
        <v>0.13146289675698236</v>
      </c>
      <c r="M8" s="67">
        <v>0.12618285192652573</v>
      </c>
      <c r="N8" s="67">
        <v>8.1459665253932903E-2</v>
      </c>
      <c r="O8" s="67">
        <v>8.4715349899407322E-2</v>
      </c>
      <c r="P8" s="67">
        <v>8.3340925240967145E-2</v>
      </c>
      <c r="Q8" s="67">
        <v>7.5633452622199226E-2</v>
      </c>
      <c r="R8" s="67">
        <v>7.6354385545724796E-2</v>
      </c>
      <c r="S8" s="67">
        <v>4.1305997438547459E-2</v>
      </c>
      <c r="T8" s="67">
        <v>3.9329865246855139E-2</v>
      </c>
      <c r="U8" s="67">
        <v>3.9063184262616707E-2</v>
      </c>
      <c r="V8" s="67">
        <v>4.3617685249617982E-2</v>
      </c>
      <c r="W8" s="67">
        <v>4.2380940419072498E-2</v>
      </c>
      <c r="X8" s="67">
        <v>4.3660388678658818E-2</v>
      </c>
      <c r="Y8" s="67">
        <v>4.5329670329670328E-2</v>
      </c>
      <c r="Z8" s="67">
        <v>4.9596668709304029E-2</v>
      </c>
      <c r="AA8" s="67">
        <v>5.0406504065040651E-2</v>
      </c>
      <c r="AB8" s="67">
        <v>4.8392984407863861E-2</v>
      </c>
      <c r="AC8" s="67">
        <v>5.6001589280576525E-2</v>
      </c>
      <c r="AD8" s="67">
        <v>5.3564557611432501E-2</v>
      </c>
      <c r="AE8" s="67">
        <v>5.2470819968856885E-2</v>
      </c>
      <c r="AF8" s="67">
        <v>5.3346787756474945E-2</v>
      </c>
      <c r="AG8" s="67">
        <v>5.4041808529150075E-2</v>
      </c>
    </row>
    <row r="9" spans="1:33" x14ac:dyDescent="0.25">
      <c r="A9" s="10" t="s">
        <v>4</v>
      </c>
      <c r="B9" s="64" t="s">
        <v>54</v>
      </c>
      <c r="C9" s="65" t="s">
        <v>54</v>
      </c>
      <c r="D9" s="65">
        <v>0.25964958503490976</v>
      </c>
      <c r="E9" s="65">
        <v>0.27790497996565539</v>
      </c>
      <c r="F9" s="65">
        <v>0.27080248741486523</v>
      </c>
      <c r="G9" s="65">
        <v>0.23405934343434343</v>
      </c>
      <c r="H9" s="65">
        <v>0.21642152901244541</v>
      </c>
      <c r="I9" s="65">
        <v>0.11292407108239094</v>
      </c>
      <c r="J9" s="65">
        <v>0.10405004939084622</v>
      </c>
      <c r="K9" s="65">
        <v>0.10684128898845426</v>
      </c>
      <c r="L9" s="65">
        <v>9.5506577823338476E-2</v>
      </c>
      <c r="M9" s="65">
        <v>8.0360176690451909E-2</v>
      </c>
      <c r="N9" s="65">
        <v>7.8674596431605778E-2</v>
      </c>
      <c r="O9" s="65">
        <v>7.9520878389619035E-2</v>
      </c>
      <c r="P9" s="65">
        <v>8.1175881075663939E-2</v>
      </c>
      <c r="Q9" s="65">
        <v>7.7413032827045564E-2</v>
      </c>
      <c r="R9" s="65">
        <v>7.9881656804733719E-2</v>
      </c>
      <c r="S9" s="65">
        <v>8.4706248057196148E-2</v>
      </c>
      <c r="T9" s="65">
        <v>8.2697399159009505E-2</v>
      </c>
      <c r="U9" s="65">
        <v>8.8969823100936526E-2</v>
      </c>
      <c r="V9" s="65">
        <v>9.9981755154168961E-2</v>
      </c>
      <c r="W9" s="65">
        <v>9.1780821917808231E-2</v>
      </c>
      <c r="X9" s="65">
        <v>9.19966301600674E-2</v>
      </c>
      <c r="Y9" s="65">
        <v>9.2028623731070069E-2</v>
      </c>
      <c r="Z9" s="65">
        <v>8.8026424442609427E-2</v>
      </c>
      <c r="AA9" s="65">
        <v>8.2517257986835776E-2</v>
      </c>
      <c r="AB9" s="65">
        <v>8.0838802625260123E-2</v>
      </c>
      <c r="AC9" s="65">
        <v>8.5580670303975065E-2</v>
      </c>
      <c r="AD9" s="65">
        <v>7.553290083410566E-2</v>
      </c>
      <c r="AE9" s="65">
        <v>7.9926784624771194E-2</v>
      </c>
      <c r="AF9" s="65">
        <v>8.4966295657626589E-2</v>
      </c>
      <c r="AG9" s="65">
        <v>8.4063869755792123E-2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0.17628541448058763</v>
      </c>
      <c r="Q10" s="67">
        <v>0.18082599528711396</v>
      </c>
      <c r="R10" s="67">
        <v>0.18138289238759939</v>
      </c>
      <c r="S10" s="67">
        <v>0.17793481281511772</v>
      </c>
      <c r="T10" s="67">
        <v>0.17634266630422121</v>
      </c>
      <c r="U10" s="67">
        <v>0.1794963742130847</v>
      </c>
      <c r="V10" s="67">
        <v>0.18242674469876138</v>
      </c>
      <c r="W10" s="67">
        <v>0.18267902939435784</v>
      </c>
      <c r="X10" s="67">
        <v>0.1733891475294394</v>
      </c>
      <c r="Y10" s="67">
        <v>0.17668624591004062</v>
      </c>
      <c r="Z10" s="67">
        <v>0.16189571207981948</v>
      </c>
      <c r="AA10" s="67">
        <v>0.14066090815437038</v>
      </c>
      <c r="AB10" s="67">
        <v>0.12657778479015463</v>
      </c>
      <c r="AC10" s="67">
        <v>0.12951830744008117</v>
      </c>
      <c r="AD10" s="67">
        <v>0.12322455352042955</v>
      </c>
      <c r="AE10" s="67">
        <v>0.12190105822084281</v>
      </c>
      <c r="AF10" s="67">
        <v>0.12722006250476409</v>
      </c>
      <c r="AG10" s="67">
        <v>0.12617889773062185</v>
      </c>
    </row>
    <row r="11" spans="1:33" x14ac:dyDescent="0.25">
      <c r="A11" s="10" t="s">
        <v>6</v>
      </c>
      <c r="B11" s="64">
        <v>0.10545870006770482</v>
      </c>
      <c r="C11" s="65">
        <v>0.10955416701849195</v>
      </c>
      <c r="D11" s="65">
        <v>0.10833581170072652</v>
      </c>
      <c r="E11" s="65">
        <v>0.11041469906413667</v>
      </c>
      <c r="F11" s="65">
        <v>0.11278031694502584</v>
      </c>
      <c r="G11" s="65">
        <v>0.11501374497779658</v>
      </c>
      <c r="H11" s="65">
        <v>0.11692249463812608</v>
      </c>
      <c r="I11" s="65">
        <v>0.10119350665609481</v>
      </c>
      <c r="J11" s="65">
        <v>9.9319169879419245E-2</v>
      </c>
      <c r="K11" s="65">
        <v>0.10087712271707786</v>
      </c>
      <c r="L11" s="65">
        <v>0.10207015076947112</v>
      </c>
      <c r="M11" s="65">
        <v>8.8351944551405479E-2</v>
      </c>
      <c r="N11" s="65">
        <v>9.2497509387692536E-2</v>
      </c>
      <c r="O11" s="65">
        <v>9.4008810572687229E-2</v>
      </c>
      <c r="P11" s="65">
        <v>9.478979381048927E-2</v>
      </c>
      <c r="Q11" s="65">
        <v>9.8358724972455458E-2</v>
      </c>
      <c r="R11" s="65">
        <v>9.6369376479873703E-2</v>
      </c>
      <c r="S11" s="65">
        <v>9.8277267338470656E-2</v>
      </c>
      <c r="T11" s="65">
        <v>0.10089572044675441</v>
      </c>
      <c r="U11" s="65">
        <v>0.10702114172787951</v>
      </c>
      <c r="V11" s="65">
        <v>9.9124636817402981E-2</v>
      </c>
      <c r="W11" s="65">
        <v>9.9112688553682354E-2</v>
      </c>
      <c r="X11" s="65">
        <v>0.10100589535740605</v>
      </c>
      <c r="Y11" s="65">
        <v>0.10381390216991541</v>
      </c>
      <c r="Z11" s="65">
        <v>0.1034462574083559</v>
      </c>
      <c r="AA11" s="65">
        <v>0.10384797926326166</v>
      </c>
      <c r="AB11" s="65">
        <v>0.10479921645445642</v>
      </c>
      <c r="AC11" s="65">
        <v>0.1033714716114917</v>
      </c>
      <c r="AD11" s="65">
        <v>0.10372540663399391</v>
      </c>
      <c r="AE11" s="65">
        <v>0.10274083172486402</v>
      </c>
      <c r="AF11" s="65">
        <v>0.10473885080217683</v>
      </c>
      <c r="AG11" s="65">
        <v>0.11034922604888475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0.13055605774942533</v>
      </c>
      <c r="O12" s="67">
        <v>0.13610247418909288</v>
      </c>
      <c r="P12" s="67">
        <v>0.15148006034164388</v>
      </c>
      <c r="Q12" s="67">
        <v>0.11778351154886249</v>
      </c>
      <c r="R12" s="67">
        <v>0.11505042482008326</v>
      </c>
      <c r="S12" s="67">
        <v>0.10876418663303908</v>
      </c>
      <c r="T12" s="67">
        <v>0.10801471471643276</v>
      </c>
      <c r="U12" s="67">
        <v>0.11689104372761507</v>
      </c>
      <c r="V12" s="67">
        <v>0.12554555741149848</v>
      </c>
      <c r="W12" s="67">
        <v>0.12765851347645049</v>
      </c>
      <c r="X12" s="67">
        <v>0.1270709657393396</v>
      </c>
      <c r="Y12" s="67">
        <v>0.12944143856356607</v>
      </c>
      <c r="Z12" s="67">
        <v>0.12040224854603102</v>
      </c>
      <c r="AA12" s="67">
        <v>0.11243869017890301</v>
      </c>
      <c r="AB12" s="67">
        <v>0.11005927742858604</v>
      </c>
      <c r="AC12" s="67">
        <v>0.11210384881567709</v>
      </c>
      <c r="AD12" s="67">
        <v>0.11389673929559062</v>
      </c>
      <c r="AE12" s="67">
        <v>0.11051026967100491</v>
      </c>
      <c r="AF12" s="67">
        <v>0.12485601570846241</v>
      </c>
      <c r="AG12" s="67">
        <v>0.12598127974803744</v>
      </c>
    </row>
    <row r="13" spans="1:33" x14ac:dyDescent="0.25">
      <c r="A13" s="10" t="s">
        <v>8</v>
      </c>
      <c r="B13" s="64">
        <v>3.2907425164766232E-2</v>
      </c>
      <c r="C13" s="65">
        <v>2.9498155320740214E-2</v>
      </c>
      <c r="D13" s="65">
        <v>2.0827490295717174E-2</v>
      </c>
      <c r="E13" s="65">
        <v>2.1308575109461582E-2</v>
      </c>
      <c r="F13" s="65">
        <v>2.2990049495759477E-2</v>
      </c>
      <c r="G13" s="65">
        <v>2.1319231001024525E-2</v>
      </c>
      <c r="H13" s="65">
        <v>2.2812804231266616E-2</v>
      </c>
      <c r="I13" s="65">
        <v>2.1115780200110474E-2</v>
      </c>
      <c r="J13" s="65">
        <v>2.0335869850432956E-2</v>
      </c>
      <c r="K13" s="65">
        <v>1.848371892424756E-2</v>
      </c>
      <c r="L13" s="65">
        <v>4.3460313716240123E-2</v>
      </c>
      <c r="M13" s="65">
        <v>2.8880577382790609E-2</v>
      </c>
      <c r="N13" s="65">
        <v>3.3050313048961763E-2</v>
      </c>
      <c r="O13" s="65">
        <v>3.0568530444155778E-2</v>
      </c>
      <c r="P13" s="65">
        <v>2.9886175906075077E-2</v>
      </c>
      <c r="Q13" s="65">
        <v>2.1352494521734697E-2</v>
      </c>
      <c r="R13" s="65">
        <v>2.3623964929371653E-2</v>
      </c>
      <c r="S13" s="65">
        <v>2.4408000970719736E-2</v>
      </c>
      <c r="T13" s="65">
        <v>2.5220147939415287E-2</v>
      </c>
      <c r="U13" s="65">
        <v>2.6499515874229222E-2</v>
      </c>
      <c r="V13" s="65">
        <v>2.9225017030592666E-2</v>
      </c>
      <c r="W13" s="65">
        <v>2.900671874088569E-2</v>
      </c>
      <c r="X13" s="65">
        <v>2.6358529247317554E-2</v>
      </c>
      <c r="Y13" s="65">
        <v>2.2604656455776084E-2</v>
      </c>
      <c r="Z13" s="65">
        <v>2.3235769980998081E-2</v>
      </c>
      <c r="AA13" s="65">
        <v>2.4056606070640717E-2</v>
      </c>
      <c r="AB13" s="65">
        <v>2.3660527761216452E-2</v>
      </c>
      <c r="AC13" s="65">
        <v>2.6484381064580793E-2</v>
      </c>
      <c r="AD13" s="65">
        <v>2.8958086279107984E-2</v>
      </c>
      <c r="AE13" s="65">
        <v>2.7391587547396075E-2</v>
      </c>
      <c r="AF13" s="65">
        <v>2.8455753744528592E-2</v>
      </c>
      <c r="AG13" s="65">
        <v>2.9220670484611008E-2</v>
      </c>
    </row>
    <row r="14" spans="1:33" x14ac:dyDescent="0.25">
      <c r="A14" s="21" t="s">
        <v>9</v>
      </c>
      <c r="B14" s="66">
        <v>6.3933725139211597E-2</v>
      </c>
      <c r="C14" s="67">
        <v>5.4765470141696027E-2</v>
      </c>
      <c r="D14" s="67">
        <v>5.7184584532217281E-2</v>
      </c>
      <c r="E14" s="67">
        <v>5.9574048687829839E-2</v>
      </c>
      <c r="F14" s="67">
        <v>6.1887084652349184E-2</v>
      </c>
      <c r="G14" s="67">
        <v>6.3513217467504018E-2</v>
      </c>
      <c r="H14" s="67">
        <v>6.1860954610199324E-2</v>
      </c>
      <c r="I14" s="67">
        <v>6.1878837754003928E-2</v>
      </c>
      <c r="J14" s="67">
        <v>6.0940675159121632E-2</v>
      </c>
      <c r="K14" s="67">
        <v>6.0645641191394407E-2</v>
      </c>
      <c r="L14" s="67">
        <v>6.2161833546112231E-2</v>
      </c>
      <c r="M14" s="67">
        <v>5.5389463821813381E-2</v>
      </c>
      <c r="N14" s="67">
        <v>5.6815802038918714E-2</v>
      </c>
      <c r="O14" s="67">
        <v>5.7689608770669774E-2</v>
      </c>
      <c r="P14" s="67">
        <v>5.8412279010228413E-2</v>
      </c>
      <c r="Q14" s="67">
        <v>5.8969923462310496E-2</v>
      </c>
      <c r="R14" s="67">
        <v>6.6374867970425369E-2</v>
      </c>
      <c r="S14" s="67">
        <v>6.8334150081411346E-2</v>
      </c>
      <c r="T14" s="67">
        <v>6.1337476389704923E-2</v>
      </c>
      <c r="U14" s="67">
        <v>6.6867667930943231E-2</v>
      </c>
      <c r="V14" s="67">
        <v>7.0597349774843846E-2</v>
      </c>
      <c r="W14" s="67">
        <v>7.5574353010297912E-2</v>
      </c>
      <c r="X14" s="67">
        <v>8.271529218080427E-2</v>
      </c>
      <c r="Y14" s="67">
        <v>8.7567998422272253E-2</v>
      </c>
      <c r="Z14" s="67">
        <v>8.6401202103681449E-2</v>
      </c>
      <c r="AA14" s="67">
        <v>8.8072376632593943E-2</v>
      </c>
      <c r="AB14" s="67">
        <v>8.7372780064953082E-2</v>
      </c>
      <c r="AC14" s="67">
        <v>8.7985265511192082E-2</v>
      </c>
      <c r="AD14" s="67">
        <v>8.9447525353450547E-2</v>
      </c>
      <c r="AE14" s="67">
        <v>9.1264473276636116E-2</v>
      </c>
      <c r="AF14" s="67">
        <v>9.3888379063961427E-2</v>
      </c>
      <c r="AG14" s="67">
        <v>9.8074301974318712E-2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2.664298401420959E-2</v>
      </c>
      <c r="K15" s="65">
        <v>2.6482366619299837E-2</v>
      </c>
      <c r="L15" s="65">
        <v>2.5733892489515825E-2</v>
      </c>
      <c r="M15" s="65">
        <v>2.9542556830550116E-2</v>
      </c>
      <c r="N15" s="65">
        <v>3.1678342978982636E-2</v>
      </c>
      <c r="O15" s="65">
        <v>3.2048454911646235E-2</v>
      </c>
      <c r="P15" s="65">
        <v>2.9410932948728822E-2</v>
      </c>
      <c r="Q15" s="65">
        <v>2.9198275391584348E-2</v>
      </c>
      <c r="R15" s="65">
        <v>2.9738780977896853E-2</v>
      </c>
      <c r="S15" s="65">
        <v>2.6938272871876445E-2</v>
      </c>
      <c r="T15" s="65">
        <v>2.6517310599489478E-2</v>
      </c>
      <c r="U15" s="65">
        <v>2.4774551580616394E-2</v>
      </c>
      <c r="V15" s="65">
        <v>2.511449253951839E-2</v>
      </c>
      <c r="W15" s="65">
        <v>2.3817708589107697E-2</v>
      </c>
      <c r="X15" s="65">
        <v>2.3420992337262289E-2</v>
      </c>
      <c r="Y15" s="65">
        <v>2.3189968990157742E-2</v>
      </c>
      <c r="Z15" s="65">
        <v>2.2839217412839494E-2</v>
      </c>
      <c r="AA15" s="65">
        <v>2.3027741655830082E-2</v>
      </c>
      <c r="AB15" s="65">
        <v>2.0708757215707592E-2</v>
      </c>
      <c r="AC15" s="65">
        <v>2.1368571007515842E-2</v>
      </c>
      <c r="AD15" s="65">
        <v>2.0284448589414781E-2</v>
      </c>
      <c r="AE15" s="65">
        <v>2.179089724581031E-2</v>
      </c>
      <c r="AF15" s="65">
        <v>2.2507161369526667E-2</v>
      </c>
      <c r="AG15" s="65">
        <v>2.245374528471349E-2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0.19471887670921759</v>
      </c>
      <c r="I16" s="67">
        <v>0.19944892606978057</v>
      </c>
      <c r="J16" s="67">
        <v>0.19733672376873659</v>
      </c>
      <c r="K16" s="67">
        <v>0.19418538614701436</v>
      </c>
      <c r="L16" s="67">
        <v>0.1827028880918016</v>
      </c>
      <c r="M16" s="67">
        <v>0.18062446154303197</v>
      </c>
      <c r="N16" s="67">
        <v>0.13411032742703136</v>
      </c>
      <c r="O16" s="67">
        <v>0.11821458120065628</v>
      </c>
      <c r="P16" s="67">
        <v>0.11880289776996469</v>
      </c>
      <c r="Q16" s="67">
        <v>0.12697765052655274</v>
      </c>
      <c r="R16" s="67">
        <v>0.11649320867877934</v>
      </c>
      <c r="S16" s="67">
        <v>0.11428531921071916</v>
      </c>
      <c r="T16" s="67">
        <v>0.1150850354431089</v>
      </c>
      <c r="U16" s="67">
        <v>0.13144222382342904</v>
      </c>
      <c r="V16" s="67">
        <v>0.11752830052635375</v>
      </c>
      <c r="W16" s="67">
        <v>0.10963357209443148</v>
      </c>
      <c r="X16" s="67">
        <v>0.10728808257741634</v>
      </c>
      <c r="Y16" s="67">
        <v>0.10761646879122405</v>
      </c>
      <c r="Z16" s="67">
        <v>0.10583690532888818</v>
      </c>
      <c r="AA16" s="67">
        <v>0.1080271074232292</v>
      </c>
      <c r="AB16" s="67">
        <v>0.11496096284362538</v>
      </c>
      <c r="AC16" s="67">
        <v>0.11843834670935242</v>
      </c>
      <c r="AD16" s="67">
        <v>0.11473272490221645</v>
      </c>
      <c r="AE16" s="67">
        <v>0.1106197876906679</v>
      </c>
      <c r="AF16" s="67">
        <v>0.112892251187088</v>
      </c>
      <c r="AG16" s="67">
        <v>0.12228280520081572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0.14502413485416957</v>
      </c>
      <c r="H17" s="65">
        <v>0.13919774204584331</v>
      </c>
      <c r="I17" s="65">
        <v>0.10552820397342857</v>
      </c>
      <c r="J17" s="65">
        <v>8.4345271117138215E-2</v>
      </c>
      <c r="K17" s="65">
        <v>7.8667670934806269E-2</v>
      </c>
      <c r="L17" s="65">
        <v>7.1669066461691688E-2</v>
      </c>
      <c r="M17" s="65">
        <v>6.0828805795248742E-2</v>
      </c>
      <c r="N17" s="65">
        <v>5.7648689516129031E-2</v>
      </c>
      <c r="O17" s="65">
        <v>5.3950828567850738E-2</v>
      </c>
      <c r="P17" s="65">
        <v>5.1008723532718452E-2</v>
      </c>
      <c r="Q17" s="65">
        <v>6.0774905845328374E-2</v>
      </c>
      <c r="R17" s="65">
        <v>5.8344309478511137E-2</v>
      </c>
      <c r="S17" s="65">
        <v>6.9920212016126762E-2</v>
      </c>
      <c r="T17" s="65">
        <v>8.0658155383055152E-2</v>
      </c>
      <c r="U17" s="65">
        <v>7.8342849555171956E-2</v>
      </c>
      <c r="V17" s="65">
        <v>7.5280672428305537E-2</v>
      </c>
      <c r="W17" s="65">
        <v>8.0119595431080798E-2</v>
      </c>
      <c r="X17" s="65">
        <v>8.0932042411613683E-2</v>
      </c>
      <c r="Y17" s="65">
        <v>7.9560672045733319E-2</v>
      </c>
      <c r="Z17" s="65">
        <v>7.7683857499743339E-2</v>
      </c>
      <c r="AA17" s="65">
        <v>7.7727784026996621E-2</v>
      </c>
      <c r="AB17" s="65">
        <v>7.0630711948550154E-2</v>
      </c>
      <c r="AC17" s="65">
        <v>6.4447679996388216E-2</v>
      </c>
      <c r="AD17" s="65">
        <v>6.3634745461018147E-2</v>
      </c>
      <c r="AE17" s="65">
        <v>6.3024742222123231E-2</v>
      </c>
      <c r="AF17" s="65">
        <v>7.0575090071601218E-2</v>
      </c>
      <c r="AG17" s="65">
        <v>7.5596227209960926E-2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8.5243417313885211E-2</v>
      </c>
      <c r="M18" s="67">
        <v>9.9609444981905493E-2</v>
      </c>
      <c r="N18" s="67">
        <v>9.9368920191067245E-2</v>
      </c>
      <c r="O18" s="67">
        <v>0.11109591850687085</v>
      </c>
      <c r="P18" s="67">
        <v>0.11426280445023555</v>
      </c>
      <c r="Q18" s="67">
        <v>0.12161810613943809</v>
      </c>
      <c r="R18" s="67">
        <v>0.13624831647195165</v>
      </c>
      <c r="S18" s="67">
        <v>0.15093320530516716</v>
      </c>
      <c r="T18" s="67">
        <v>0.15842548558986996</v>
      </c>
      <c r="U18" s="67">
        <v>0.16935209349824124</v>
      </c>
      <c r="V18" s="67">
        <v>0.18439084173583647</v>
      </c>
      <c r="W18" s="67">
        <v>0.20209398587776967</v>
      </c>
      <c r="X18" s="67">
        <v>0.19331326255743936</v>
      </c>
      <c r="Y18" s="67">
        <v>0.19012294444156247</v>
      </c>
      <c r="Z18" s="67">
        <v>0.17918607005466691</v>
      </c>
      <c r="AA18" s="67">
        <v>0.15225545355838516</v>
      </c>
      <c r="AB18" s="67">
        <v>0.1439452002299291</v>
      </c>
      <c r="AC18" s="67">
        <v>0.14160438695943914</v>
      </c>
      <c r="AD18" s="67">
        <v>0.14383989993746091</v>
      </c>
      <c r="AE18" s="67">
        <v>0.14283248468110815</v>
      </c>
      <c r="AF18" s="67">
        <v>0.1503520230723556</v>
      </c>
      <c r="AG18" s="67">
        <v>0.16784397718145683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8.626477140735811E-2</v>
      </c>
      <c r="E19" s="65">
        <v>9.0499019613963699E-2</v>
      </c>
      <c r="F19" s="65">
        <v>9.3880638104223438E-2</v>
      </c>
      <c r="G19" s="65">
        <v>8.9502423337078446E-2</v>
      </c>
      <c r="H19" s="65">
        <v>9.9738519905775674E-2</v>
      </c>
      <c r="I19" s="65">
        <v>9.8385729415345749E-2</v>
      </c>
      <c r="J19" s="65">
        <v>0.10692720772648173</v>
      </c>
      <c r="K19" s="65">
        <v>0.11123361748836937</v>
      </c>
      <c r="L19" s="65">
        <v>0.11305159117745674</v>
      </c>
      <c r="M19" s="65">
        <v>0.11292790509885132</v>
      </c>
      <c r="N19" s="65">
        <v>0.11225094473426007</v>
      </c>
      <c r="O19" s="65">
        <v>0.1129632541804267</v>
      </c>
      <c r="P19" s="65">
        <v>0.11302632624701056</v>
      </c>
      <c r="Q19" s="65">
        <v>0.12030071539989859</v>
      </c>
      <c r="R19" s="65">
        <v>0.12575559234589764</v>
      </c>
      <c r="S19" s="65">
        <v>0.11082024432809773</v>
      </c>
      <c r="T19" s="65">
        <v>0.11648022427378775</v>
      </c>
      <c r="U19" s="65">
        <v>0.12396330404465497</v>
      </c>
      <c r="V19" s="65">
        <v>0.12729385966022896</v>
      </c>
      <c r="W19" s="65">
        <v>0.1335268725680934</v>
      </c>
      <c r="X19" s="65">
        <v>0.11732781753691912</v>
      </c>
      <c r="Y19" s="65">
        <v>0.11851624207847054</v>
      </c>
      <c r="Z19" s="65">
        <v>0.11320405884904464</v>
      </c>
      <c r="AA19" s="65">
        <v>0.10851368710031951</v>
      </c>
      <c r="AB19" s="65">
        <v>0.11099287767757741</v>
      </c>
      <c r="AC19" s="65">
        <v>0.1067502478483256</v>
      </c>
      <c r="AD19" s="65">
        <v>0.14135851710798314</v>
      </c>
      <c r="AE19" s="65">
        <v>0.13775010286189357</v>
      </c>
      <c r="AF19" s="65">
        <v>0.1468648598800289</v>
      </c>
      <c r="AG19" s="65">
        <v>0.1425594050580255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1.4726554655599439E-2</v>
      </c>
      <c r="O20" s="67">
        <v>6.0475742507727455E-3</v>
      </c>
      <c r="P20" s="67">
        <v>1.2720091049072771E-2</v>
      </c>
      <c r="Q20" s="67">
        <v>1.190003966679889E-2</v>
      </c>
      <c r="R20" s="67">
        <v>1.7588430721125661E-2</v>
      </c>
      <c r="S20" s="67">
        <v>9.5571838165020712E-3</v>
      </c>
      <c r="T20" s="67">
        <v>1.8640487138063874E-2</v>
      </c>
      <c r="U20" s="67">
        <v>1.9254658385093167E-2</v>
      </c>
      <c r="V20" s="67">
        <v>1.4042371329140975E-2</v>
      </c>
      <c r="W20" s="67">
        <v>1.4233187047799786E-2</v>
      </c>
      <c r="X20" s="67">
        <v>1.5577222638896901E-2</v>
      </c>
      <c r="Y20" s="67">
        <v>9.3870789618995028E-3</v>
      </c>
      <c r="Z20" s="67">
        <v>9.3691442848219848E-3</v>
      </c>
      <c r="AA20" s="67">
        <v>1.0030090270812437E-2</v>
      </c>
      <c r="AB20" s="67">
        <v>7.6760698522356551E-3</v>
      </c>
      <c r="AC20" s="67">
        <v>6.6657778962804955E-3</v>
      </c>
      <c r="AD20" s="67">
        <v>6.7057837384744343E-3</v>
      </c>
      <c r="AE20" s="67">
        <v>3.9651070578905628E-3</v>
      </c>
      <c r="AF20" s="67">
        <v>8.8696926458678802E-3</v>
      </c>
      <c r="AG20" s="67">
        <v>8.6145548522416574E-3</v>
      </c>
    </row>
    <row r="21" spans="1:33" x14ac:dyDescent="0.25">
      <c r="A21" s="10" t="s">
        <v>16</v>
      </c>
      <c r="B21" s="64" t="s">
        <v>54</v>
      </c>
      <c r="C21" s="65">
        <v>9.9338838722955417E-2</v>
      </c>
      <c r="D21" s="65" t="s">
        <v>54</v>
      </c>
      <c r="E21" s="65">
        <v>8.9826479676729271E-2</v>
      </c>
      <c r="F21" s="65">
        <v>9.4265952110668183E-2</v>
      </c>
      <c r="G21" s="65">
        <v>9.8112612375795175E-2</v>
      </c>
      <c r="H21" s="65">
        <v>9.902777412828126E-2</v>
      </c>
      <c r="I21" s="65">
        <v>9.8322818086225033E-2</v>
      </c>
      <c r="J21" s="65">
        <v>9.9259644109624623E-2</v>
      </c>
      <c r="K21" s="65">
        <v>9.6743353783231081E-2</v>
      </c>
      <c r="L21" s="65">
        <v>9.4235820970203402E-2</v>
      </c>
      <c r="M21" s="65">
        <v>9.6808750846734751E-2</v>
      </c>
      <c r="N21" s="65">
        <v>9.8522664246457919E-2</v>
      </c>
      <c r="O21" s="65">
        <v>9.8679817519178328E-2</v>
      </c>
      <c r="P21" s="65">
        <v>0.10724048574767542</v>
      </c>
      <c r="Q21" s="65">
        <v>0.10152629035130116</v>
      </c>
      <c r="R21" s="65">
        <v>0.1047758555373153</v>
      </c>
      <c r="S21" s="65">
        <v>0.10816696464044497</v>
      </c>
      <c r="T21" s="65">
        <v>0.11102894363093198</v>
      </c>
      <c r="U21" s="65">
        <v>0.12038481284991322</v>
      </c>
      <c r="V21" s="65">
        <v>0.12615230949132722</v>
      </c>
      <c r="W21" s="65">
        <v>0.13042797997304065</v>
      </c>
      <c r="X21" s="65">
        <v>0.13231395321164235</v>
      </c>
      <c r="Y21" s="65">
        <v>0.13401416765053129</v>
      </c>
      <c r="Z21" s="65">
        <v>0.12371901406802274</v>
      </c>
      <c r="AA21" s="65">
        <v>0.1252516117063216</v>
      </c>
      <c r="AB21" s="65">
        <v>0.1236137514028538</v>
      </c>
      <c r="AC21" s="65">
        <v>0.12364692323337326</v>
      </c>
      <c r="AD21" s="65">
        <v>0.1274528596264432</v>
      </c>
      <c r="AE21" s="65">
        <v>0.13079709344700399</v>
      </c>
      <c r="AF21" s="65">
        <v>0.13578537237003227</v>
      </c>
      <c r="AG21" s="65">
        <v>0.13939528679413074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>
        <v>0.10286200056673278</v>
      </c>
      <c r="F22" s="67">
        <v>0.10762521102982556</v>
      </c>
      <c r="G22" s="67">
        <v>0.10773252614199229</v>
      </c>
      <c r="H22" s="67">
        <v>0.10553908355795148</v>
      </c>
      <c r="I22" s="67">
        <v>0.10220972803347281</v>
      </c>
      <c r="J22" s="67">
        <v>0.10212005108556833</v>
      </c>
      <c r="K22" s="67">
        <v>8.4779639975170698E-2</v>
      </c>
      <c r="L22" s="67">
        <v>7.255881994392295E-2</v>
      </c>
      <c r="M22" s="67">
        <v>8.125971076849528E-2</v>
      </c>
      <c r="N22" s="67">
        <v>8.0574344369289189E-2</v>
      </c>
      <c r="O22" s="67">
        <v>9.1551312649164676E-2</v>
      </c>
      <c r="P22" s="67">
        <v>9.3566686783343386E-2</v>
      </c>
      <c r="Q22" s="67">
        <v>8.4268585131894488E-2</v>
      </c>
      <c r="R22" s="67">
        <v>8.368736063842272E-2</v>
      </c>
      <c r="S22" s="67">
        <v>7.9537163702690372E-2</v>
      </c>
      <c r="T22" s="67">
        <v>7.8519349411104888E-2</v>
      </c>
      <c r="U22" s="67">
        <v>7.7158049553116878E-2</v>
      </c>
      <c r="V22" s="67">
        <v>7.9268709420207306E-2</v>
      </c>
      <c r="W22" s="67">
        <v>7.6352343308865048E-2</v>
      </c>
      <c r="X22" s="67">
        <v>9.7103089283693558E-2</v>
      </c>
      <c r="Y22" s="67">
        <v>6.3666552158479328E-2</v>
      </c>
      <c r="Z22" s="67">
        <v>6.2040114613180514E-2</v>
      </c>
      <c r="AA22" s="67">
        <v>6.2874659400544972E-2</v>
      </c>
      <c r="AB22" s="67">
        <v>6.3379179246337916E-2</v>
      </c>
      <c r="AC22" s="67">
        <v>6.0751337774380257E-2</v>
      </c>
      <c r="AD22" s="67">
        <v>6.2127976190476192E-2</v>
      </c>
      <c r="AE22" s="67">
        <v>6.3213135196924036E-2</v>
      </c>
      <c r="AF22" s="67">
        <v>6.5667119423257758E-2</v>
      </c>
      <c r="AG22" s="67">
        <v>6.512962393687878E-2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>
        <v>4.7731800657201888E-2</v>
      </c>
      <c r="E23" s="65" t="s">
        <v>54</v>
      </c>
      <c r="F23" s="65">
        <v>7.4216484881954981E-2</v>
      </c>
      <c r="G23" s="65">
        <v>7.6040278895508864E-2</v>
      </c>
      <c r="H23" s="65">
        <v>7.3201863125747627E-2</v>
      </c>
      <c r="I23" s="65">
        <v>7.7201836978078822E-2</v>
      </c>
      <c r="J23" s="65">
        <v>7.5352993278799574E-2</v>
      </c>
      <c r="K23" s="65">
        <v>7.2783702267463779E-2</v>
      </c>
      <c r="L23" s="65">
        <v>7.6464185828637565E-2</v>
      </c>
      <c r="M23" s="65">
        <v>7.4935892016794889E-2</v>
      </c>
      <c r="N23" s="65">
        <v>0.10669533571112065</v>
      </c>
      <c r="O23" s="65">
        <v>9.7257847583069365E-2</v>
      </c>
      <c r="P23" s="65">
        <v>9.3050296868527588E-2</v>
      </c>
      <c r="Q23" s="65">
        <v>8.6611652557444685E-2</v>
      </c>
      <c r="R23" s="65">
        <v>8.5756244872068899E-2</v>
      </c>
      <c r="S23" s="65">
        <v>8.4541333738016228E-2</v>
      </c>
      <c r="T23" s="65">
        <v>8.2107056363185632E-2</v>
      </c>
      <c r="U23" s="65">
        <v>8.3556056594930775E-2</v>
      </c>
      <c r="V23" s="65">
        <v>8.8176548278172853E-2</v>
      </c>
      <c r="W23" s="65">
        <v>8.9433471563597794E-2</v>
      </c>
      <c r="X23" s="65">
        <v>8.7774395957324447E-2</v>
      </c>
      <c r="Y23" s="65">
        <v>8.7759800307815675E-2</v>
      </c>
      <c r="Z23" s="65">
        <v>8.8023647574852204E-2</v>
      </c>
      <c r="AA23" s="65">
        <v>8.5272385723231064E-2</v>
      </c>
      <c r="AB23" s="65">
        <v>1.4714559898631652E-2</v>
      </c>
      <c r="AC23" s="65">
        <v>2.079068342016549E-2</v>
      </c>
      <c r="AD23" s="65">
        <v>1.8959137267811527E-2</v>
      </c>
      <c r="AE23" s="65">
        <v>1.3538318931082639E-2</v>
      </c>
      <c r="AF23" s="65">
        <v>1.9380885007562083E-2</v>
      </c>
      <c r="AG23" s="65">
        <v>2.1094261076419863E-2</v>
      </c>
    </row>
    <row r="24" spans="1:33" x14ac:dyDescent="0.25">
      <c r="A24" s="21" t="s">
        <v>19</v>
      </c>
      <c r="B24" s="66">
        <v>4.5246669942280805E-2</v>
      </c>
      <c r="C24" s="67">
        <v>4.2924090751990995E-2</v>
      </c>
      <c r="D24" s="67">
        <v>4.2526660328606559E-2</v>
      </c>
      <c r="E24" s="67">
        <v>4.6031209203450753E-2</v>
      </c>
      <c r="F24" s="67">
        <v>4.9314445474705516E-2</v>
      </c>
      <c r="G24" s="67">
        <v>6.0521353593965981E-2</v>
      </c>
      <c r="H24" s="67">
        <v>6.1565255913847733E-2</v>
      </c>
      <c r="I24" s="67">
        <v>6.2003364687708312E-2</v>
      </c>
      <c r="J24" s="67">
        <v>6.5601373367941987E-2</v>
      </c>
      <c r="K24" s="67">
        <v>6.9832402234636867E-2</v>
      </c>
      <c r="L24" s="67">
        <v>7.0331187299925033E-2</v>
      </c>
      <c r="M24" s="67">
        <v>7.107087789882828E-2</v>
      </c>
      <c r="N24" s="67">
        <v>6.8797051610410234E-2</v>
      </c>
      <c r="O24" s="67">
        <v>6.74484676061088E-2</v>
      </c>
      <c r="P24" s="67">
        <v>6.6921002018095713E-2</v>
      </c>
      <c r="Q24" s="67">
        <v>6.6217545864279817E-2</v>
      </c>
      <c r="R24" s="67">
        <v>6.4178815458242278E-2</v>
      </c>
      <c r="S24" s="67">
        <v>6.2411341912999498E-2</v>
      </c>
      <c r="T24" s="67">
        <v>6.3049567629174838E-2</v>
      </c>
      <c r="U24" s="67">
        <v>5.5952518268041915E-2</v>
      </c>
      <c r="V24" s="67">
        <v>5.0088990070473564E-2</v>
      </c>
      <c r="W24" s="67">
        <v>5.2986038566132064E-2</v>
      </c>
      <c r="X24" s="67">
        <v>3.671326763360945E-2</v>
      </c>
      <c r="Y24" s="67">
        <v>3.1144877611417088E-2</v>
      </c>
      <c r="Z24" s="67">
        <v>3.2063000361179622E-2</v>
      </c>
      <c r="AA24" s="67">
        <v>2.9524762774759496E-2</v>
      </c>
      <c r="AB24" s="67">
        <v>2.8818071941950945E-2</v>
      </c>
      <c r="AC24" s="67">
        <v>3.0754174821971431E-2</v>
      </c>
      <c r="AD24" s="67">
        <v>3.1705202665027819E-2</v>
      </c>
      <c r="AE24" s="67">
        <v>3.2304958811177516E-2</v>
      </c>
      <c r="AF24" s="67">
        <v>3.3938232827377526E-2</v>
      </c>
      <c r="AG24" s="67">
        <v>3.6017359318533809E-2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2.5284442991272672E-2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2.6036194130666761E-2</v>
      </c>
      <c r="K25" s="65" t="s">
        <v>54</v>
      </c>
      <c r="L25" s="65" t="s">
        <v>54</v>
      </c>
      <c r="M25" s="65" t="s">
        <v>54</v>
      </c>
      <c r="N25" s="65">
        <v>2.6439902815492355E-2</v>
      </c>
      <c r="O25" s="65" t="s">
        <v>54</v>
      </c>
      <c r="P25" s="65">
        <v>2.6915297819076936E-2</v>
      </c>
      <c r="Q25" s="65">
        <v>3.1810787781765604E-2</v>
      </c>
      <c r="R25" s="65">
        <v>3.4232236159290289E-2</v>
      </c>
      <c r="S25" s="65">
        <v>3.4614838277182869E-2</v>
      </c>
      <c r="T25" s="65">
        <v>3.7000535566245135E-2</v>
      </c>
      <c r="U25" s="65">
        <v>3.8328211432083585E-2</v>
      </c>
      <c r="V25" s="65">
        <v>3.8260606459893466E-2</v>
      </c>
      <c r="W25" s="65">
        <v>3.630509737022309E-2</v>
      </c>
      <c r="X25" s="65">
        <v>3.697837894396408E-2</v>
      </c>
      <c r="Y25" s="65">
        <v>3.7134725352329624E-2</v>
      </c>
      <c r="Z25" s="65">
        <v>3.8827202516491001E-2</v>
      </c>
      <c r="AA25" s="65">
        <v>3.9248262762685684E-2</v>
      </c>
      <c r="AB25" s="65">
        <v>8.3476722571193623E-2</v>
      </c>
      <c r="AC25" s="65">
        <v>8.3058360679514831E-2</v>
      </c>
      <c r="AD25" s="65">
        <v>8.6180575829769401E-2</v>
      </c>
      <c r="AE25" s="65">
        <v>8.4165915119655849E-2</v>
      </c>
      <c r="AF25" s="65">
        <v>8.6260039946827224E-2</v>
      </c>
      <c r="AG25" s="65">
        <v>8.9716545814106791E-2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7.2571551538627058E-2</v>
      </c>
      <c r="H26" s="67">
        <v>6.6711758214374722E-2</v>
      </c>
      <c r="I26" s="67">
        <v>5.6089446606482588E-2</v>
      </c>
      <c r="J26" s="67">
        <v>5.9981255857544512E-2</v>
      </c>
      <c r="K26" s="67">
        <v>5.2535581041868187E-2</v>
      </c>
      <c r="L26" s="67">
        <v>4.8683575327713613E-2</v>
      </c>
      <c r="M26" s="67">
        <v>5.253675884135757E-2</v>
      </c>
      <c r="N26" s="67">
        <v>6.1981010873311829E-2</v>
      </c>
      <c r="O26" s="67">
        <v>6.3149204756829072E-2</v>
      </c>
      <c r="P26" s="67">
        <v>6.8854421768707472E-2</v>
      </c>
      <c r="Q26" s="67">
        <v>7.7321669938444013E-2</v>
      </c>
      <c r="R26" s="67">
        <v>5.9711737178548246E-2</v>
      </c>
      <c r="S26" s="67">
        <v>6.1316782650027442E-2</v>
      </c>
      <c r="T26" s="67">
        <v>6.5914246302808066E-2</v>
      </c>
      <c r="U26" s="67">
        <v>6.3701048671859745E-2</v>
      </c>
      <c r="V26" s="67">
        <v>6.4068400754150406E-2</v>
      </c>
      <c r="W26" s="67">
        <v>6.8593366648323467E-2</v>
      </c>
      <c r="X26" s="67">
        <v>7.3704787572438216E-2</v>
      </c>
      <c r="Y26" s="67">
        <v>7.681984736387612E-2</v>
      </c>
      <c r="Z26" s="67">
        <v>7.4224631135200239E-2</v>
      </c>
      <c r="AA26" s="67">
        <v>7.8105023634422968E-2</v>
      </c>
      <c r="AB26" s="67">
        <v>8.0134288696972561E-2</v>
      </c>
      <c r="AC26" s="67">
        <v>7.5611169041825979E-2</v>
      </c>
      <c r="AD26" s="67">
        <v>7.6364772885122945E-2</v>
      </c>
      <c r="AE26" s="67">
        <v>7.8628822475287588E-2</v>
      </c>
      <c r="AF26" s="67">
        <v>8.0039187450573049E-2</v>
      </c>
      <c r="AG26" s="67">
        <v>7.5459446924459384E-2</v>
      </c>
    </row>
    <row r="27" spans="1:33" x14ac:dyDescent="0.25">
      <c r="A27" s="10" t="s">
        <v>22</v>
      </c>
      <c r="B27" s="64" t="s">
        <v>54</v>
      </c>
      <c r="C27" s="65">
        <v>4.9350406989090261E-2</v>
      </c>
      <c r="D27" s="65" t="s">
        <v>54</v>
      </c>
      <c r="E27" s="65">
        <v>4.7130669968040211E-2</v>
      </c>
      <c r="F27" s="65" t="s">
        <v>54</v>
      </c>
      <c r="G27" s="65">
        <v>4.8407974323563523E-2</v>
      </c>
      <c r="H27" s="65" t="s">
        <v>54</v>
      </c>
      <c r="I27" s="65">
        <v>4.8221512867977517E-2</v>
      </c>
      <c r="J27" s="65" t="s">
        <v>54</v>
      </c>
      <c r="K27" s="65">
        <v>4.6549064947693369E-2</v>
      </c>
      <c r="L27" s="65" t="s">
        <v>54</v>
      </c>
      <c r="M27" s="65">
        <v>4.574459728582056E-2</v>
      </c>
      <c r="N27" s="65" t="s">
        <v>54</v>
      </c>
      <c r="O27" s="65">
        <v>4.7512278453982489E-2</v>
      </c>
      <c r="P27" s="65" t="s">
        <v>54</v>
      </c>
      <c r="Q27" s="65">
        <v>4.4675233006303175E-2</v>
      </c>
      <c r="R27" s="65">
        <v>4.7745459003157666E-2</v>
      </c>
      <c r="S27" s="65">
        <v>4.5901311138314978E-2</v>
      </c>
      <c r="T27" s="65" t="s">
        <v>54</v>
      </c>
      <c r="U27" s="65" t="s">
        <v>54</v>
      </c>
      <c r="V27" s="65" t="s">
        <v>54</v>
      </c>
      <c r="W27" s="65">
        <v>9.7000315195532205E-2</v>
      </c>
      <c r="X27" s="65">
        <v>0.10425744885952523</v>
      </c>
      <c r="Y27" s="65">
        <v>0.13435115923797919</v>
      </c>
      <c r="Z27" s="65">
        <v>0.13121585727019824</v>
      </c>
      <c r="AA27" s="65">
        <v>0.16786309996136559</v>
      </c>
      <c r="AB27" s="65">
        <v>0.14012721752496357</v>
      </c>
      <c r="AC27" s="65">
        <v>0.1615605525982598</v>
      </c>
      <c r="AD27" s="65">
        <v>0.1670415496501331</v>
      </c>
      <c r="AE27" s="65">
        <v>0.17152922162644466</v>
      </c>
      <c r="AF27" s="65">
        <v>0.1796788281126116</v>
      </c>
      <c r="AG27" s="65">
        <v>0.17810871370333434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0.18558371618196809</v>
      </c>
      <c r="G28" s="67">
        <v>0.17340628989317525</v>
      </c>
      <c r="H28" s="67">
        <v>0.17902385280157684</v>
      </c>
      <c r="I28" s="67">
        <v>0.11592786919127629</v>
      </c>
      <c r="J28" s="67">
        <v>0.1206775309480997</v>
      </c>
      <c r="K28" s="67">
        <v>0.11756787511076462</v>
      </c>
      <c r="L28" s="67">
        <v>0.12474998148010964</v>
      </c>
      <c r="M28" s="67">
        <v>0.11971460979813506</v>
      </c>
      <c r="N28" s="67">
        <v>0.11675766896747954</v>
      </c>
      <c r="O28" s="67">
        <v>0.11822545341596821</v>
      </c>
      <c r="P28" s="67">
        <v>0.1140714004270989</v>
      </c>
      <c r="Q28" s="67">
        <v>0.11982325710538032</v>
      </c>
      <c r="R28" s="67">
        <v>0.11695796735118813</v>
      </c>
      <c r="S28" s="67">
        <v>0.1327533222782124</v>
      </c>
      <c r="T28" s="67">
        <v>0.12687238000302609</v>
      </c>
      <c r="U28" s="67">
        <v>0.12541077361607872</v>
      </c>
      <c r="V28" s="67">
        <v>0.13821422975177663</v>
      </c>
      <c r="W28" s="67">
        <v>0.1309598742930114</v>
      </c>
      <c r="X28" s="67">
        <v>0.13428802903916395</v>
      </c>
      <c r="Y28" s="67">
        <v>0.1201961455126012</v>
      </c>
      <c r="Z28" s="67">
        <v>0.14047635112340598</v>
      </c>
      <c r="AA28" s="67">
        <v>0.13603281725552469</v>
      </c>
      <c r="AB28" s="67">
        <v>0.13300015079382177</v>
      </c>
      <c r="AC28" s="67">
        <v>0.12974969016886848</v>
      </c>
      <c r="AD28" s="67">
        <v>0.12760857886689533</v>
      </c>
      <c r="AE28" s="67">
        <v>0.12637054789198385</v>
      </c>
      <c r="AF28" s="67">
        <v>0.1304672227154689</v>
      </c>
      <c r="AG28" s="67">
        <v>0.13403937747367012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0.17420998428099083</v>
      </c>
      <c r="H29" s="65">
        <v>0.17485649822489135</v>
      </c>
      <c r="I29" s="65">
        <v>0.15771449170872387</v>
      </c>
      <c r="J29" s="65">
        <v>0.16915894174166046</v>
      </c>
      <c r="K29" s="65">
        <v>0.16770324300310974</v>
      </c>
      <c r="L29" s="65">
        <v>0.16343441852329624</v>
      </c>
      <c r="M29" s="65">
        <v>0.15783123362718349</v>
      </c>
      <c r="N29" s="65">
        <v>0.15976799931512714</v>
      </c>
      <c r="O29" s="65">
        <v>0.1120724821263714</v>
      </c>
      <c r="P29" s="65">
        <v>0.12029495810011025</v>
      </c>
      <c r="Q29" s="65">
        <v>0.17110102596089735</v>
      </c>
      <c r="R29" s="65">
        <v>0.19100659629210032</v>
      </c>
      <c r="S29" s="65">
        <v>0.2046879482030898</v>
      </c>
      <c r="T29" s="65">
        <v>0.21548579252995914</v>
      </c>
      <c r="U29" s="65">
        <v>0.22061438718790327</v>
      </c>
      <c r="V29" s="65">
        <v>0.21133046853916257</v>
      </c>
      <c r="W29" s="65">
        <v>0.19181842174716282</v>
      </c>
      <c r="X29" s="65">
        <v>0.19716928848531357</v>
      </c>
      <c r="Y29" s="65">
        <v>0.19672095805801379</v>
      </c>
      <c r="Z29" s="65">
        <v>0.18719074350360107</v>
      </c>
      <c r="AA29" s="65">
        <v>0.17258915517131779</v>
      </c>
      <c r="AB29" s="65">
        <v>0.1734308513405258</v>
      </c>
      <c r="AC29" s="65">
        <v>0.15184601075660156</v>
      </c>
      <c r="AD29" s="65">
        <v>0.1627107353819931</v>
      </c>
      <c r="AE29" s="65">
        <v>0.16998900521057411</v>
      </c>
      <c r="AF29" s="65">
        <v>0.17381763584916557</v>
      </c>
      <c r="AG29" s="65">
        <v>0.17997055890593094</v>
      </c>
    </row>
    <row r="30" spans="1:33" x14ac:dyDescent="0.25">
      <c r="A30" s="21" t="s">
        <v>25</v>
      </c>
      <c r="B30" s="66">
        <v>5.4092986290482821E-2</v>
      </c>
      <c r="C30" s="67">
        <v>5.6649417308258662E-2</v>
      </c>
      <c r="D30" s="67">
        <v>5.4469174429353624E-2</v>
      </c>
      <c r="E30" s="67">
        <v>5.6623243559718969E-2</v>
      </c>
      <c r="F30" s="67">
        <v>5.7502959711161615E-2</v>
      </c>
      <c r="G30" s="67">
        <v>6.0317208335738615E-2</v>
      </c>
      <c r="H30" s="67">
        <v>6.4913079352434053E-2</v>
      </c>
      <c r="I30" s="67">
        <v>7.1925674517467175E-2</v>
      </c>
      <c r="J30" s="67">
        <v>7.2395604106862521E-2</v>
      </c>
      <c r="K30" s="67">
        <v>7.4980208843819493E-2</v>
      </c>
      <c r="L30" s="67">
        <v>7.6066201777751169E-2</v>
      </c>
      <c r="M30" s="67">
        <v>7.7385646687697165E-2</v>
      </c>
      <c r="N30" s="67">
        <v>7.1438675908898006E-2</v>
      </c>
      <c r="O30" s="67">
        <v>8.4923815842137873E-2</v>
      </c>
      <c r="P30" s="67">
        <v>9.0712914332862604E-2</v>
      </c>
      <c r="Q30" s="67">
        <v>0.10376362639816489</v>
      </c>
      <c r="R30" s="67">
        <v>9.7809606918775577E-2</v>
      </c>
      <c r="S30" s="67">
        <v>0.10112879610825107</v>
      </c>
      <c r="T30" s="67">
        <v>0.10651959558598044</v>
      </c>
      <c r="U30" s="67">
        <v>0.12172270494899887</v>
      </c>
      <c r="V30" s="67">
        <v>0.12497244423482126</v>
      </c>
      <c r="W30" s="67">
        <v>0.12042102383908096</v>
      </c>
      <c r="X30" s="67">
        <v>0.11973849332259251</v>
      </c>
      <c r="Y30" s="67">
        <v>0.11612218302738894</v>
      </c>
      <c r="Z30" s="67">
        <v>0.11218777275582759</v>
      </c>
      <c r="AA30" s="67">
        <v>0.10795638912323967</v>
      </c>
      <c r="AB30" s="67">
        <v>0.10941256208499688</v>
      </c>
      <c r="AC30" s="67">
        <v>0.10754252635163374</v>
      </c>
      <c r="AD30" s="67">
        <v>0.10814221746571022</v>
      </c>
      <c r="AE30" s="67">
        <v>0.10892627913496392</v>
      </c>
      <c r="AF30" s="67">
        <v>0.11563277981674923</v>
      </c>
      <c r="AG30" s="67">
        <v>0.11731877160462902</v>
      </c>
    </row>
    <row r="31" spans="1:33" x14ac:dyDescent="0.25">
      <c r="A31" s="10" t="s">
        <v>26</v>
      </c>
      <c r="B31" s="64" t="s">
        <v>54</v>
      </c>
      <c r="C31" s="65">
        <v>3.7836644591611478E-2</v>
      </c>
      <c r="D31" s="65" t="s">
        <v>54</v>
      </c>
      <c r="E31" s="65">
        <v>5.6829658824978445E-2</v>
      </c>
      <c r="F31" s="65" t="s">
        <v>54</v>
      </c>
      <c r="G31" s="65">
        <v>6.7025703794369645E-2</v>
      </c>
      <c r="H31" s="65" t="s">
        <v>54</v>
      </c>
      <c r="I31" s="65">
        <v>6.0978048902445126E-2</v>
      </c>
      <c r="J31" s="65" t="s">
        <v>54</v>
      </c>
      <c r="K31" s="65">
        <v>5.8360229298135752E-2</v>
      </c>
      <c r="L31" s="65" t="s">
        <v>54</v>
      </c>
      <c r="M31" s="65">
        <v>5.2047349269955315E-2</v>
      </c>
      <c r="N31" s="65" t="s">
        <v>54</v>
      </c>
      <c r="O31" s="65">
        <v>5.2944717103435492E-2</v>
      </c>
      <c r="P31" s="65">
        <v>5.4664553126019859E-2</v>
      </c>
      <c r="Q31" s="65">
        <v>6.8213046414681303E-2</v>
      </c>
      <c r="R31" s="65">
        <v>6.9549903942914645E-2</v>
      </c>
      <c r="S31" s="65">
        <v>4.338302675398404E-2</v>
      </c>
      <c r="T31" s="65">
        <v>3.9296656453976286E-2</v>
      </c>
      <c r="U31" s="65">
        <v>3.3625830442373536E-2</v>
      </c>
      <c r="V31" s="65">
        <v>4.2629895002478484E-2</v>
      </c>
      <c r="W31" s="65">
        <v>4.6183323789807509E-2</v>
      </c>
      <c r="X31" s="65">
        <v>4.3768172973918357E-2</v>
      </c>
      <c r="Y31" s="65">
        <v>5.1664032219647923E-2</v>
      </c>
      <c r="Z31" s="65">
        <v>4.9200281876614911E-2</v>
      </c>
      <c r="AA31" s="65">
        <v>6.9905936322888829E-2</v>
      </c>
      <c r="AB31" s="65">
        <v>6.9461374764984193E-2</v>
      </c>
      <c r="AC31" s="65">
        <v>7.6389449060256506E-2</v>
      </c>
      <c r="AD31" s="65">
        <v>7.3428724523209449E-2</v>
      </c>
      <c r="AE31" s="65">
        <v>7.7223581406361E-2</v>
      </c>
      <c r="AF31" s="65">
        <v>7.9600000000000004E-2</v>
      </c>
      <c r="AG31" s="65">
        <v>8.2531275321646683E-2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>
        <v>9.0086400856027135E-2</v>
      </c>
      <c r="R32" s="71">
        <v>9.0267006398935049E-2</v>
      </c>
      <c r="S32" s="71">
        <v>9.0331219992258419E-2</v>
      </c>
      <c r="T32" s="71" t="s">
        <v>54</v>
      </c>
      <c r="U32" s="71" t="s">
        <v>54</v>
      </c>
      <c r="V32" s="71" t="s">
        <v>54</v>
      </c>
      <c r="W32" s="71">
        <v>0.10034602040806953</v>
      </c>
      <c r="X32" s="71">
        <v>0.10236288468830504</v>
      </c>
      <c r="Y32" s="71">
        <v>0.10288713829883936</v>
      </c>
      <c r="Z32" s="71">
        <v>9.9855856895715411E-2</v>
      </c>
      <c r="AA32" s="71">
        <v>0.10065047615277932</v>
      </c>
      <c r="AB32" s="71">
        <v>9.5100502056064962E-2</v>
      </c>
      <c r="AC32" s="71">
        <v>9.5685792346380819E-2</v>
      </c>
      <c r="AD32" s="71">
        <v>9.7871421501471448E-2</v>
      </c>
      <c r="AE32" s="71">
        <v>9.8728677184401703E-2</v>
      </c>
      <c r="AF32" s="71">
        <v>0.10298953950351854</v>
      </c>
      <c r="AG32" s="71">
        <v>0.10532630359148987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6.6801185163368498E-2</v>
      </c>
      <c r="J33" s="65">
        <v>6.8203433068999453E-2</v>
      </c>
      <c r="K33" s="65">
        <v>7.0053973328798924E-2</v>
      </c>
      <c r="L33" s="65">
        <v>6.8855024239268994E-2</v>
      </c>
      <c r="M33" s="65">
        <v>6.9080598766639981E-2</v>
      </c>
      <c r="N33" s="65">
        <v>7.3428678791333551E-2</v>
      </c>
      <c r="O33" s="65">
        <v>7.0981398008827426E-2</v>
      </c>
      <c r="P33" s="65">
        <v>7.360836303404894E-2</v>
      </c>
      <c r="Q33" s="65">
        <v>8.1636289896395348E-2</v>
      </c>
      <c r="R33" s="65">
        <v>8.6609580251522447E-2</v>
      </c>
      <c r="S33" s="65">
        <v>9.6289308531370563E-2</v>
      </c>
      <c r="T33" s="65">
        <v>0.10385936104469581</v>
      </c>
      <c r="U33" s="65">
        <v>0.1108247138173509</v>
      </c>
      <c r="V33" s="65">
        <v>0.11603076556939021</v>
      </c>
      <c r="W33" s="65">
        <v>0.11903782244025952</v>
      </c>
      <c r="X33" s="65">
        <v>0.12004318806438946</v>
      </c>
      <c r="Y33" s="65">
        <v>0.12008461857613366</v>
      </c>
      <c r="Z33" s="65">
        <v>0.14077743814435828</v>
      </c>
      <c r="AA33" s="65">
        <v>0.14683748870153721</v>
      </c>
      <c r="AB33" s="65">
        <v>0.14988130117996831</v>
      </c>
      <c r="AC33" s="65">
        <v>0.14690892405608166</v>
      </c>
      <c r="AD33" s="65">
        <v>0.14323986141276612</v>
      </c>
      <c r="AE33" s="65">
        <v>0.14080840391367719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>
        <v>0.12047457715123903</v>
      </c>
      <c r="C34" s="67" t="s">
        <v>54</v>
      </c>
      <c r="D34" s="67">
        <v>0.12614657830850995</v>
      </c>
      <c r="E34" s="67" t="s">
        <v>54</v>
      </c>
      <c r="F34" s="67">
        <v>0.10785283887718611</v>
      </c>
      <c r="G34" s="67" t="s">
        <v>54</v>
      </c>
      <c r="H34" s="67">
        <v>0.10832693092602816</v>
      </c>
      <c r="I34" s="67" t="s">
        <v>54</v>
      </c>
      <c r="J34" s="67">
        <v>9.8979840817986414E-2</v>
      </c>
      <c r="K34" s="67" t="s">
        <v>54</v>
      </c>
      <c r="L34" s="67">
        <v>9.6888257113031104E-2</v>
      </c>
      <c r="M34" s="67" t="s">
        <v>54</v>
      </c>
      <c r="N34" s="67">
        <v>8.5670728457052689E-2</v>
      </c>
      <c r="O34" s="67" t="s">
        <v>54</v>
      </c>
      <c r="P34" s="67">
        <v>8.562756324359444E-2</v>
      </c>
      <c r="Q34" s="67" t="s">
        <v>54</v>
      </c>
      <c r="R34" s="67">
        <v>8.375912408759123E-2</v>
      </c>
      <c r="S34" s="67" t="s">
        <v>54</v>
      </c>
      <c r="T34" s="67">
        <v>7.6804983869173421E-2</v>
      </c>
      <c r="U34" s="67" t="s">
        <v>54</v>
      </c>
      <c r="V34" s="67" t="s">
        <v>54</v>
      </c>
      <c r="W34" s="67">
        <v>7.4203033388336906E-2</v>
      </c>
      <c r="X34" s="67">
        <v>7.2325243436567252E-2</v>
      </c>
      <c r="Y34" s="67" t="s">
        <v>54</v>
      </c>
      <c r="Z34" s="67">
        <v>6.4824214439710051E-2</v>
      </c>
      <c r="AA34" s="67" t="s">
        <v>54</v>
      </c>
      <c r="AB34" s="67">
        <v>6.1055268182040698E-2</v>
      </c>
      <c r="AC34" s="67" t="s">
        <v>54</v>
      </c>
      <c r="AD34" s="67">
        <v>5.9351322412635653E-2</v>
      </c>
      <c r="AE34" s="67" t="s">
        <v>54</v>
      </c>
      <c r="AF34" s="67">
        <v>6.4134655871974949E-2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>
        <v>3.0645432196790393E-2</v>
      </c>
      <c r="D37" s="65">
        <v>3.1442737936872661E-2</v>
      </c>
      <c r="E37" s="65">
        <v>2.903843851035804E-2</v>
      </c>
      <c r="F37" s="65">
        <v>2.8863686902379362E-2</v>
      </c>
      <c r="G37" s="65">
        <v>2.7165209725997209E-2</v>
      </c>
      <c r="H37" s="65">
        <v>2.6076867295141408E-2</v>
      </c>
      <c r="I37" s="65">
        <v>2.7656831853337154E-2</v>
      </c>
      <c r="J37" s="65">
        <v>2.296247009357702E-2</v>
      </c>
      <c r="K37" s="65">
        <v>2.3363307840995044E-2</v>
      </c>
      <c r="L37" s="65">
        <v>2.6822917389193318E-2</v>
      </c>
      <c r="M37" s="65">
        <v>2.5631413382419602E-2</v>
      </c>
      <c r="N37" s="65">
        <v>2.5812090611353714E-2</v>
      </c>
      <c r="O37" s="65">
        <v>2.6033009656070305E-2</v>
      </c>
      <c r="P37" s="65">
        <v>2.565159431218356E-2</v>
      </c>
      <c r="Q37" s="65">
        <v>2.6843275684220395E-2</v>
      </c>
      <c r="R37" s="65">
        <v>2.8028141588199204E-2</v>
      </c>
      <c r="S37" s="65">
        <v>3.0623863198842288E-2</v>
      </c>
      <c r="T37" s="65">
        <v>3.162484781112699E-2</v>
      </c>
      <c r="U37" s="65">
        <v>2.8944848868491854E-2</v>
      </c>
      <c r="V37" s="65">
        <v>3.0444688259641282E-2</v>
      </c>
      <c r="W37" s="65">
        <v>3.2842931387474412E-2</v>
      </c>
      <c r="X37" s="65">
        <v>3.5353030660686652E-2</v>
      </c>
      <c r="Y37" s="65">
        <v>3.7833737434633891E-2</v>
      </c>
      <c r="Z37" s="65">
        <v>3.8756133020733732E-2</v>
      </c>
      <c r="AA37" s="65">
        <v>4.0053223270440252E-2</v>
      </c>
      <c r="AB37" s="65">
        <v>4.4082392288018885E-2</v>
      </c>
      <c r="AC37" s="65">
        <v>4.6912251176733546E-2</v>
      </c>
      <c r="AD37" s="65">
        <v>4.8839592515373037E-2</v>
      </c>
      <c r="AE37" s="65">
        <v>5.1715667952337403E-2</v>
      </c>
      <c r="AF37" s="65">
        <v>5.3216242140040497E-2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7.8167285543457726E-3</v>
      </c>
      <c r="T38" s="67">
        <v>8.6035629635293209E-3</v>
      </c>
      <c r="U38" s="67">
        <v>4.140627405104208E-3</v>
      </c>
      <c r="V38" s="67">
        <v>4.0950270664460208E-3</v>
      </c>
      <c r="W38" s="67">
        <v>4.4958662232373013E-3</v>
      </c>
      <c r="X38" s="67">
        <v>5.3005586299142374E-3</v>
      </c>
      <c r="Y38" s="67">
        <v>8.8344673030996551E-3</v>
      </c>
      <c r="Z38" s="67">
        <v>9.4307440237455693E-3</v>
      </c>
      <c r="AA38" s="67">
        <v>1.0406326946497691E-2</v>
      </c>
      <c r="AB38" s="67">
        <v>1.5449105472055689E-2</v>
      </c>
      <c r="AC38" s="67">
        <v>1.3538095016410231E-2</v>
      </c>
      <c r="AD38" s="67">
        <v>1.576589486972426E-2</v>
      </c>
      <c r="AE38" s="67">
        <v>1.3640599838598916E-2</v>
      </c>
      <c r="AF38" s="67">
        <v>1.7218793259496656E-2</v>
      </c>
      <c r="AG38" s="67" t="s">
        <v>54</v>
      </c>
    </row>
    <row r="39" spans="1:33" s="9" customFormat="1" x14ac:dyDescent="0.25">
      <c r="A39" s="10" t="s">
        <v>34</v>
      </c>
      <c r="B39" s="64">
        <v>0.21371261852662291</v>
      </c>
      <c r="C39" s="65">
        <v>0.22086824067022084</v>
      </c>
      <c r="D39" s="65">
        <v>0.21666666666666665</v>
      </c>
      <c r="E39" s="65">
        <v>0.24279210925644917</v>
      </c>
      <c r="F39" s="65">
        <v>0.25056947608200458</v>
      </c>
      <c r="G39" s="65">
        <v>0.23876197494473103</v>
      </c>
      <c r="H39" s="65">
        <v>0.2583025830258302</v>
      </c>
      <c r="I39" s="65">
        <v>0.28118240807498202</v>
      </c>
      <c r="J39" s="65">
        <v>0.28480113636363635</v>
      </c>
      <c r="K39" s="65">
        <v>0.29244629244629244</v>
      </c>
      <c r="L39" s="65" t="s">
        <v>54</v>
      </c>
      <c r="M39" s="65">
        <v>0.28266666666666668</v>
      </c>
      <c r="N39" s="65" t="s">
        <v>54</v>
      </c>
      <c r="O39" s="65">
        <v>0.31321260898725689</v>
      </c>
      <c r="P39" s="65" t="s">
        <v>54</v>
      </c>
      <c r="Q39" s="65">
        <v>0.31002475247524752</v>
      </c>
      <c r="R39" s="65">
        <v>0.31004110393423373</v>
      </c>
      <c r="S39" s="65">
        <v>0.25772038180797308</v>
      </c>
      <c r="T39" s="65">
        <v>0.26770775237032901</v>
      </c>
      <c r="U39" s="65">
        <v>0.33232077764277035</v>
      </c>
      <c r="V39" s="65" t="s">
        <v>54</v>
      </c>
      <c r="W39" s="65">
        <v>0.25015216068167984</v>
      </c>
      <c r="X39" s="65" t="s">
        <v>54</v>
      </c>
      <c r="Y39" s="65">
        <v>0.10566258026853473</v>
      </c>
      <c r="Z39" s="65" t="s">
        <v>54</v>
      </c>
      <c r="AA39" s="65">
        <v>0.13240997229916898</v>
      </c>
      <c r="AB39" s="65">
        <v>7.5781664016958128E-2</v>
      </c>
      <c r="AC39" s="65">
        <v>0.12557193695983732</v>
      </c>
      <c r="AD39" s="65">
        <v>0.12191510365251727</v>
      </c>
      <c r="AE39" s="65" t="s">
        <v>54</v>
      </c>
      <c r="AF39" s="65" t="s">
        <v>54</v>
      </c>
      <c r="AG39" s="65">
        <v>6.6496163682864456E-2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>
        <v>1.3636363636363637E-2</v>
      </c>
      <c r="X40" s="67">
        <v>1.3836541105306572E-2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>
        <v>4.5691887816786611E-2</v>
      </c>
      <c r="C41" s="65">
        <v>4.4913186753166363E-2</v>
      </c>
      <c r="D41" s="65">
        <v>4.4848646694261363E-2</v>
      </c>
      <c r="E41" s="65">
        <v>4.4698957965911196E-2</v>
      </c>
      <c r="F41" s="65">
        <v>4.518012032903871E-2</v>
      </c>
      <c r="G41" s="65">
        <v>4.5148332192697954E-2</v>
      </c>
      <c r="H41" s="65">
        <v>4.4947310533434405E-2</v>
      </c>
      <c r="I41" s="65">
        <v>4.458348705083745E-2</v>
      </c>
      <c r="J41" s="65">
        <v>4.6141903894669274E-2</v>
      </c>
      <c r="K41" s="65">
        <v>4.6885355040777107E-2</v>
      </c>
      <c r="L41" s="65">
        <v>4.759640298734949E-2</v>
      </c>
      <c r="M41" s="65">
        <v>5.1629187700780177E-2</v>
      </c>
      <c r="N41" s="65">
        <v>5.2457164084387137E-2</v>
      </c>
      <c r="O41" s="65">
        <v>5.2151111523645981E-2</v>
      </c>
      <c r="P41" s="65">
        <v>5.2136594370096899E-2</v>
      </c>
      <c r="Q41" s="65">
        <v>5.193725107201172E-2</v>
      </c>
      <c r="R41" s="65">
        <v>5.0906969343375415E-2</v>
      </c>
      <c r="S41" s="65">
        <v>4.9170838783395718E-2</v>
      </c>
      <c r="T41" s="65">
        <v>4.8260077396816786E-2</v>
      </c>
      <c r="U41" s="65">
        <v>4.9835481217438991E-2</v>
      </c>
      <c r="V41" s="65">
        <v>4.9453935326418549E-2</v>
      </c>
      <c r="W41" s="65">
        <v>4.9215044220705703E-2</v>
      </c>
      <c r="X41" s="65">
        <v>4.8641693760882627E-2</v>
      </c>
      <c r="Y41" s="65">
        <v>4.7426414167766488E-2</v>
      </c>
      <c r="Z41" s="65">
        <v>4.6422021153023171E-2</v>
      </c>
      <c r="AA41" s="65">
        <v>4.615830764064837E-2</v>
      </c>
      <c r="AB41" s="65">
        <v>4.571955607971212E-2</v>
      </c>
      <c r="AC41" s="65">
        <v>4.5801412497007421E-2</v>
      </c>
      <c r="AD41" s="65">
        <v>4.4973972884745465E-2</v>
      </c>
      <c r="AE41" s="65">
        <v>4.4497558842818627E-2</v>
      </c>
      <c r="AF41" s="65">
        <v>4.4169047095876365E-2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1.7670682730923693E-2</v>
      </c>
      <c r="N42" s="67" t="s">
        <v>54</v>
      </c>
      <c r="O42" s="67">
        <v>1.9835088551014186E-2</v>
      </c>
      <c r="P42" s="67">
        <v>1.6937179295571168E-2</v>
      </c>
      <c r="Q42" s="67">
        <v>1.5458731762328783E-2</v>
      </c>
      <c r="R42" s="67">
        <v>2.0622484871970669E-2</v>
      </c>
      <c r="S42" s="67">
        <v>2.2705367816860101E-2</v>
      </c>
      <c r="T42" s="67">
        <v>2.0923626490411316E-2</v>
      </c>
      <c r="U42" s="67">
        <v>2.0655849737209204E-2</v>
      </c>
      <c r="V42" s="67">
        <v>1.9229910066724688E-2</v>
      </c>
      <c r="W42" s="67">
        <v>1.8796881329912363E-2</v>
      </c>
      <c r="X42" s="67">
        <v>1.9331156541813114E-2</v>
      </c>
      <c r="Y42" s="67">
        <v>1.8196372833925306E-2</v>
      </c>
      <c r="Z42" s="67">
        <v>1.8059856202504904E-2</v>
      </c>
      <c r="AA42" s="67">
        <v>1.7668210435368183E-2</v>
      </c>
      <c r="AB42" s="67">
        <v>1.8438189146029252E-2</v>
      </c>
      <c r="AC42" s="67">
        <v>1.6644442657727587E-2</v>
      </c>
      <c r="AD42" s="67">
        <v>1.5968646109738617E-2</v>
      </c>
      <c r="AE42" s="67">
        <v>1.6187866592456222E-2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>
        <v>6.2206061555176009E-2</v>
      </c>
      <c r="H43" s="65">
        <v>5.9031786715213065E-2</v>
      </c>
      <c r="I43" s="65">
        <v>5.8025813317260838E-2</v>
      </c>
      <c r="J43" s="65">
        <v>5.0609184629803183E-2</v>
      </c>
      <c r="K43" s="65">
        <v>5.7827232219787784E-2</v>
      </c>
      <c r="L43" s="65">
        <v>5.4616728852784208E-2</v>
      </c>
      <c r="M43" s="65">
        <v>5.5704635884149166E-2</v>
      </c>
      <c r="N43" s="65">
        <v>5.1079525008996041E-2</v>
      </c>
      <c r="O43" s="65">
        <v>5.3883538835388357E-2</v>
      </c>
      <c r="P43" s="65">
        <v>5.3639245389495584E-2</v>
      </c>
      <c r="Q43" s="65">
        <v>5.6024966054925317E-2</v>
      </c>
      <c r="R43" s="65">
        <v>6.0607811765517654E-2</v>
      </c>
      <c r="S43" s="65">
        <v>6.7307977980654549E-2</v>
      </c>
      <c r="T43" s="65">
        <v>6.541549451520097E-2</v>
      </c>
      <c r="U43" s="65">
        <v>7.6903816764889665E-2</v>
      </c>
      <c r="V43" s="65">
        <v>8.2193388202789527E-2</v>
      </c>
      <c r="W43" s="65">
        <v>8.6448354229099134E-2</v>
      </c>
      <c r="X43" s="65">
        <v>8.8976543991536705E-2</v>
      </c>
      <c r="Y43" s="65">
        <v>9.2064431172280761E-2</v>
      </c>
      <c r="Z43" s="65">
        <v>9.5571987616421841E-2</v>
      </c>
      <c r="AA43" s="65">
        <v>0.10096631643008362</v>
      </c>
      <c r="AB43" s="65">
        <v>0.10288015678277942</v>
      </c>
      <c r="AC43" s="65">
        <v>0.10172211704591616</v>
      </c>
      <c r="AD43" s="65">
        <v>0.10202075077706445</v>
      </c>
      <c r="AE43" s="65">
        <v>0.10576537482606453</v>
      </c>
      <c r="AF43" s="65">
        <v>0.10366868578914523</v>
      </c>
      <c r="AG43" s="65" t="s">
        <v>54</v>
      </c>
    </row>
    <row r="44" spans="1:33" x14ac:dyDescent="0.25">
      <c r="A44" s="21" t="s">
        <v>39</v>
      </c>
      <c r="B44" s="66">
        <v>6.1518959024644868E-2</v>
      </c>
      <c r="C44" s="67">
        <v>6.3355488785699104E-2</v>
      </c>
      <c r="D44" s="67">
        <v>6.2832360197998552E-2</v>
      </c>
      <c r="E44" s="67">
        <v>6.3845311929952575E-2</v>
      </c>
      <c r="F44" s="67">
        <v>6.172931546065874E-2</v>
      </c>
      <c r="G44" s="67">
        <v>5.7022919250555915E-2</v>
      </c>
      <c r="H44" s="67">
        <v>5.6149985108994896E-2</v>
      </c>
      <c r="I44" s="67">
        <v>5.2290002920831226E-2</v>
      </c>
      <c r="J44" s="67">
        <v>5.0930473980867974E-2</v>
      </c>
      <c r="K44" s="67">
        <v>4.9561078937899287E-2</v>
      </c>
      <c r="L44" s="67">
        <v>4.938238827566524E-2</v>
      </c>
      <c r="M44" s="67">
        <v>4.5115254348755386E-2</v>
      </c>
      <c r="N44" s="67">
        <v>4.8010885890704638E-2</v>
      </c>
      <c r="O44" s="67">
        <v>4.5859456471209051E-2</v>
      </c>
      <c r="P44" s="67">
        <v>4.4438950523810999E-2</v>
      </c>
      <c r="Q44" s="67">
        <v>5.0894303003737928E-2</v>
      </c>
      <c r="R44" s="67">
        <v>4.9072246585039565E-2</v>
      </c>
      <c r="S44" s="67">
        <v>5.137530454433107E-2</v>
      </c>
      <c r="T44" s="67">
        <v>5.144981757646417E-2</v>
      </c>
      <c r="U44" s="67">
        <v>5.4093912222746579E-2</v>
      </c>
      <c r="V44" s="67">
        <v>5.5711759761152495E-2</v>
      </c>
      <c r="W44" s="67">
        <v>5.3904512007301356E-2</v>
      </c>
      <c r="X44" s="67">
        <v>5.3626423304043172E-2</v>
      </c>
      <c r="Y44" s="67">
        <v>5.0817548248749109E-2</v>
      </c>
      <c r="Z44" s="67">
        <v>5.1413167329016476E-2</v>
      </c>
      <c r="AA44" s="67">
        <v>4.3751241365612509E-2</v>
      </c>
      <c r="AB44" s="67">
        <v>4.0441799332163804E-2</v>
      </c>
      <c r="AC44" s="67">
        <v>4.2487612239000848E-2</v>
      </c>
      <c r="AD44" s="67">
        <v>4.0924029831879656E-2</v>
      </c>
      <c r="AE44" s="67">
        <v>4.2662952358843403E-2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>
        <v>1.9781447022178818E-2</v>
      </c>
      <c r="F46" s="67">
        <v>1.9636975566821153E-2</v>
      </c>
      <c r="G46" s="67">
        <v>1.8694696797814443E-2</v>
      </c>
      <c r="H46" s="67">
        <v>1.8154514894404672E-2</v>
      </c>
      <c r="I46" s="67">
        <v>1.7767013312557162E-2</v>
      </c>
      <c r="J46" s="67">
        <v>1.8109304948153038E-2</v>
      </c>
      <c r="K46" s="67">
        <v>2.0503114896301553E-2</v>
      </c>
      <c r="L46" s="67" t="s">
        <v>54</v>
      </c>
      <c r="M46" s="67">
        <v>1.8816754899229127E-2</v>
      </c>
      <c r="N46" s="67">
        <v>1.6561289218305072E-2</v>
      </c>
      <c r="O46" s="67">
        <v>1.6454204992077701E-2</v>
      </c>
      <c r="P46" s="67">
        <v>1.6794268961933156E-2</v>
      </c>
      <c r="Q46" s="67">
        <v>1.5776707746605338E-2</v>
      </c>
      <c r="R46" s="67">
        <v>1.703006453351422E-2</v>
      </c>
      <c r="S46" s="67">
        <v>1.6677637797786488E-2</v>
      </c>
      <c r="T46" s="67">
        <v>1.7979497206202854E-2</v>
      </c>
      <c r="U46" s="67">
        <v>1.835416671283175E-2</v>
      </c>
      <c r="V46" s="67">
        <v>1.7806323075647341E-2</v>
      </c>
      <c r="W46" s="67">
        <v>1.7645400672681652E-2</v>
      </c>
      <c r="X46" s="67">
        <v>1.489470343932243E-2</v>
      </c>
      <c r="Y46" s="67">
        <v>1.4860917003800418E-2</v>
      </c>
      <c r="Z46" s="67">
        <v>1.3783441642362433E-2</v>
      </c>
      <c r="AA46" s="67">
        <v>1.350899783797533E-2</v>
      </c>
      <c r="AB46" s="67">
        <v>1.3184389676929647E-2</v>
      </c>
      <c r="AC46" s="67">
        <v>1.2553591579903805E-2</v>
      </c>
      <c r="AD46" s="67">
        <v>1.1709811754000016E-2</v>
      </c>
      <c r="AE46" s="67">
        <v>1.1110977149933246E-2</v>
      </c>
      <c r="AF46" s="67">
        <v>1.1545991921395054E-2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>
        <v>0.12725480532281913</v>
      </c>
      <c r="D47" s="65" t="s">
        <v>54</v>
      </c>
      <c r="E47" s="65">
        <v>0.14142156862745098</v>
      </c>
      <c r="F47" s="65" t="s">
        <v>54</v>
      </c>
      <c r="G47" s="65">
        <v>0.14275568181818182</v>
      </c>
      <c r="H47" s="65" t="s">
        <v>54</v>
      </c>
      <c r="I47" s="65">
        <v>0.13737055380459254</v>
      </c>
      <c r="J47" s="65" t="s">
        <v>54</v>
      </c>
      <c r="K47" s="65">
        <v>0.13198609300304215</v>
      </c>
      <c r="L47" s="65" t="s">
        <v>54</v>
      </c>
      <c r="M47" s="65">
        <v>0.1330168321104877</v>
      </c>
      <c r="N47" s="65" t="s">
        <v>54</v>
      </c>
      <c r="O47" s="65">
        <v>0.142582056892779</v>
      </c>
      <c r="P47" s="65">
        <v>0.14397905759162302</v>
      </c>
      <c r="Q47" s="65">
        <v>0.14872789995687796</v>
      </c>
      <c r="R47" s="65">
        <v>0.14732888146911519</v>
      </c>
      <c r="S47" s="65">
        <v>0.15574297188755021</v>
      </c>
      <c r="T47" s="65">
        <v>0.1529182879377432</v>
      </c>
      <c r="U47" s="65">
        <v>0.17389605314576007</v>
      </c>
      <c r="V47" s="65">
        <v>0.17550940438871473</v>
      </c>
      <c r="W47" s="65">
        <v>0.17771340285824641</v>
      </c>
      <c r="X47" s="65">
        <v>0.17615442846328538</v>
      </c>
      <c r="Y47" s="65">
        <v>0.17608532934131738</v>
      </c>
      <c r="Z47" s="65">
        <v>0.17137037037037037</v>
      </c>
      <c r="AA47" s="65">
        <v>0.17472324723247235</v>
      </c>
      <c r="AB47" s="65">
        <v>0.17622377622377622</v>
      </c>
      <c r="AC47" s="65">
        <v>0.17292576419213973</v>
      </c>
      <c r="AD47" s="65">
        <v>0.16500716332378224</v>
      </c>
      <c r="AE47" s="65">
        <v>0.15944992947813824</v>
      </c>
      <c r="AF47" s="65">
        <v>0.16318051575931233</v>
      </c>
      <c r="AG47" s="65">
        <v>0.16321188539087372</v>
      </c>
    </row>
    <row r="48" spans="1:33" x14ac:dyDescent="0.25">
      <c r="A48" s="21" t="s">
        <v>43</v>
      </c>
      <c r="B48" s="66">
        <v>0.10281633203072361</v>
      </c>
      <c r="C48" s="67">
        <v>0.10162601626016261</v>
      </c>
      <c r="D48" s="67">
        <v>0.10666301069372087</v>
      </c>
      <c r="E48" s="67">
        <v>0.11312432138979372</v>
      </c>
      <c r="F48" s="67" t="s">
        <v>54</v>
      </c>
      <c r="G48" s="67">
        <v>9.3031921500434725E-2</v>
      </c>
      <c r="H48" s="67" t="s">
        <v>54</v>
      </c>
      <c r="I48" s="67">
        <v>0.10585984751739026</v>
      </c>
      <c r="J48" s="67" t="s">
        <v>54</v>
      </c>
      <c r="K48" s="67">
        <v>9.2470399943307441E-2</v>
      </c>
      <c r="L48" s="67" t="s">
        <v>54</v>
      </c>
      <c r="M48" s="67">
        <v>0.11074197120708748</v>
      </c>
      <c r="N48" s="67" t="s">
        <v>54</v>
      </c>
      <c r="O48" s="67">
        <v>9.4157033007271018E-2</v>
      </c>
      <c r="P48" s="67" t="s">
        <v>54</v>
      </c>
      <c r="Q48" s="67">
        <v>8.7433817457618884E-2</v>
      </c>
      <c r="R48" s="67" t="s">
        <v>54</v>
      </c>
      <c r="S48" s="67">
        <v>9.8730606488011283E-2</v>
      </c>
      <c r="T48" s="67" t="s">
        <v>54</v>
      </c>
      <c r="U48" s="67">
        <v>0.10300589942878546</v>
      </c>
      <c r="V48" s="67" t="s">
        <v>54</v>
      </c>
      <c r="W48" s="67">
        <v>8.708006783078967E-2</v>
      </c>
      <c r="X48" s="67" t="s">
        <v>54</v>
      </c>
      <c r="Y48" s="67">
        <v>8.9453439484748182E-2</v>
      </c>
      <c r="Z48" s="67" t="s">
        <v>54</v>
      </c>
      <c r="AA48" s="67">
        <v>8.0246652869873716E-2</v>
      </c>
      <c r="AB48" s="67" t="s">
        <v>54</v>
      </c>
      <c r="AC48" s="67">
        <v>7.3586367157242441E-2</v>
      </c>
      <c r="AD48" s="67" t="s">
        <v>54</v>
      </c>
      <c r="AE48" s="67">
        <v>7.113174347647036E-2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0.25200465243568687</v>
      </c>
      <c r="K49" s="65">
        <v>0.2280069902295655</v>
      </c>
      <c r="L49" s="65">
        <v>0.21852005532503457</v>
      </c>
      <c r="M49" s="65">
        <v>0.2222194923452544</v>
      </c>
      <c r="N49" s="65">
        <v>0.2184941268245848</v>
      </c>
      <c r="O49" s="65">
        <v>0.22063944286166509</v>
      </c>
      <c r="P49" s="65">
        <v>0.21969429135905166</v>
      </c>
      <c r="Q49" s="65">
        <v>0.22655730988161957</v>
      </c>
      <c r="R49" s="65">
        <v>0.22210672411051191</v>
      </c>
      <c r="S49" s="65">
        <v>0.21627667090575101</v>
      </c>
      <c r="T49" s="65">
        <v>0.2056082137374477</v>
      </c>
      <c r="U49" s="65">
        <v>0.21064832156749749</v>
      </c>
      <c r="V49" s="65">
        <v>0.20741842308462263</v>
      </c>
      <c r="W49" s="65">
        <v>0.19979959637015399</v>
      </c>
      <c r="X49" s="65">
        <v>0.20908938430358515</v>
      </c>
      <c r="Y49" s="65">
        <v>0.20279306915437523</v>
      </c>
      <c r="Z49" s="65">
        <v>0.20226729476229746</v>
      </c>
      <c r="AA49" s="65">
        <v>0.20274794994539175</v>
      </c>
      <c r="AB49" s="65">
        <v>0.20253326154648846</v>
      </c>
      <c r="AC49" s="65">
        <v>0.19414498619901538</v>
      </c>
      <c r="AD49" s="65">
        <v>0.20199072967802609</v>
      </c>
      <c r="AE49" s="65">
        <v>0.17474688487219359</v>
      </c>
      <c r="AF49" s="65">
        <v>0.18555402897975948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7.7789882208756045E-2</v>
      </c>
      <c r="R50" s="67">
        <v>7.5173289075466179E-2</v>
      </c>
      <c r="S50" s="67">
        <v>7.0469268446832045E-2</v>
      </c>
      <c r="T50" s="67">
        <v>6.4425442192807783E-2</v>
      </c>
      <c r="U50" s="67">
        <v>5.3850900319739714E-2</v>
      </c>
      <c r="V50" s="67">
        <v>6.0956094154616079E-2</v>
      </c>
      <c r="W50" s="67">
        <v>3.2994304896067937E-2</v>
      </c>
      <c r="X50" s="67">
        <v>5.5147580027786441E-2</v>
      </c>
      <c r="Y50" s="67">
        <v>4.6184415444927761E-2</v>
      </c>
      <c r="Z50" s="67">
        <v>4.6425620647598066E-2</v>
      </c>
      <c r="AA50" s="67">
        <v>2.4203411651110396E-2</v>
      </c>
      <c r="AB50" s="67">
        <v>2.7886224205242612E-2</v>
      </c>
      <c r="AC50" s="67">
        <v>2.3266692928895015E-2</v>
      </c>
      <c r="AD50" s="67">
        <v>2.2747113575723298E-2</v>
      </c>
      <c r="AE50" s="67">
        <v>2.1297844946875713E-2</v>
      </c>
      <c r="AF50" s="67">
        <v>2.2107876092465225E-2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>
        <v>4.1599579978998949E-2</v>
      </c>
      <c r="G51" s="65">
        <v>2.9541465555068012E-2</v>
      </c>
      <c r="H51" s="65">
        <v>3.536712015785648E-2</v>
      </c>
      <c r="I51" s="65">
        <v>2.6093543815062799E-2</v>
      </c>
      <c r="J51" s="65">
        <v>4.0668413506698968E-2</v>
      </c>
      <c r="K51" s="65">
        <v>4.8096092310675846E-2</v>
      </c>
      <c r="L51" s="65">
        <v>5.7427110681221499E-2</v>
      </c>
      <c r="M51" s="65">
        <v>4.8656840165822189E-2</v>
      </c>
      <c r="N51" s="65">
        <v>6.0441320236488051E-2</v>
      </c>
      <c r="O51" s="65">
        <v>6.3468527538403902E-2</v>
      </c>
      <c r="P51" s="65">
        <v>6.0506661832683765E-2</v>
      </c>
      <c r="Q51" s="65">
        <v>5.8808569334885111E-2</v>
      </c>
      <c r="R51" s="65">
        <v>5.8109299250771261E-2</v>
      </c>
      <c r="S51" s="65">
        <v>5.7913431961330003E-2</v>
      </c>
      <c r="T51" s="65">
        <v>5.7137582983335593E-2</v>
      </c>
      <c r="U51" s="65">
        <v>6.1586287625418068E-2</v>
      </c>
      <c r="V51" s="65">
        <v>5.6576193695869151E-2</v>
      </c>
      <c r="W51" s="65">
        <v>5.6582933250735643E-2</v>
      </c>
      <c r="X51" s="65">
        <v>5.2290922087205143E-2</v>
      </c>
      <c r="Y51" s="65">
        <v>5.2763466712462077E-2</v>
      </c>
      <c r="Z51" s="65">
        <v>5.3807224261155105E-2</v>
      </c>
      <c r="AA51" s="65">
        <v>5.8693725726163784E-2</v>
      </c>
      <c r="AB51" s="65">
        <v>6.5518227110615015E-2</v>
      </c>
      <c r="AC51" s="65">
        <v>6.6023600588652101E-2</v>
      </c>
      <c r="AD51" s="65">
        <v>6.7236728760633149E-2</v>
      </c>
      <c r="AE51" s="65">
        <v>6.8804798773881556E-2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>
        <v>4.8689322775783209E-2</v>
      </c>
      <c r="C52" s="67">
        <v>4.8236432986108232E-2</v>
      </c>
      <c r="D52" s="67">
        <v>5.0875922023182293E-2</v>
      </c>
      <c r="E52" s="67">
        <v>4.8757100252724304E-2</v>
      </c>
      <c r="F52" s="67" t="s">
        <v>54</v>
      </c>
      <c r="G52" s="67">
        <v>4.229308559053388E-2</v>
      </c>
      <c r="H52" s="67">
        <v>4.0339439738606625E-2</v>
      </c>
      <c r="I52" s="67">
        <v>3.7746145800172812E-2</v>
      </c>
      <c r="J52" s="67">
        <v>3.602945023732107E-2</v>
      </c>
      <c r="K52" s="67">
        <v>3.4888311152681935E-2</v>
      </c>
      <c r="L52" s="67">
        <v>3.4145500269444941E-2</v>
      </c>
      <c r="M52" s="67">
        <v>3.4612621931072132E-2</v>
      </c>
      <c r="N52" s="67">
        <v>3.4449174824771826E-2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>
        <v>1.5856105091244334E-2</v>
      </c>
      <c r="E54" s="67" t="s">
        <v>54</v>
      </c>
      <c r="F54" s="67">
        <v>1.4023550385596642E-2</v>
      </c>
      <c r="G54" s="67" t="s">
        <v>54</v>
      </c>
      <c r="H54" s="67">
        <v>1.4213785579282195E-2</v>
      </c>
      <c r="I54" s="67" t="s">
        <v>54</v>
      </c>
      <c r="J54" s="67">
        <v>1.1162522274420866E-2</v>
      </c>
      <c r="K54" s="67" t="s">
        <v>54</v>
      </c>
      <c r="L54" s="67">
        <v>1.0070142896570931E-2</v>
      </c>
      <c r="M54" s="67" t="s">
        <v>54</v>
      </c>
      <c r="N54" s="67">
        <v>1.117071524146958E-2</v>
      </c>
      <c r="O54" s="67" t="s">
        <v>54</v>
      </c>
      <c r="P54" s="67">
        <v>1.0329172499611136E-2</v>
      </c>
      <c r="Q54" s="67" t="s">
        <v>54</v>
      </c>
      <c r="R54" s="67">
        <v>1.027171641561962E-2</v>
      </c>
      <c r="S54" s="67" t="s">
        <v>54</v>
      </c>
      <c r="T54" s="67">
        <v>1.0970581755562848E-2</v>
      </c>
      <c r="U54" s="67" t="s">
        <v>54</v>
      </c>
      <c r="V54" s="67">
        <v>9.0590421959475288E-3</v>
      </c>
      <c r="W54" s="67" t="s">
        <v>54</v>
      </c>
      <c r="X54" s="67">
        <v>9.1890748311240361E-3</v>
      </c>
      <c r="Y54" s="67" t="s">
        <v>54</v>
      </c>
      <c r="Z54" s="67">
        <v>9.6575306978913013E-3</v>
      </c>
      <c r="AA54" s="67">
        <v>9.6343243215659853E-3</v>
      </c>
      <c r="AB54" s="67" t="s">
        <v>54</v>
      </c>
      <c r="AC54" s="67">
        <v>9.0772161873697021E-3</v>
      </c>
      <c r="AD54" s="67" t="s">
        <v>54</v>
      </c>
      <c r="AE54" s="67">
        <v>1.2642770197560436E-2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0.13434479180751427</v>
      </c>
      <c r="K55" s="65">
        <v>0.12463505594033029</v>
      </c>
      <c r="L55" s="65">
        <v>0.12283702544515858</v>
      </c>
      <c r="M55" s="65">
        <v>0.12594229993605457</v>
      </c>
      <c r="N55" s="65">
        <v>0.14525369624497567</v>
      </c>
      <c r="O55" s="65">
        <v>0.14300598255510288</v>
      </c>
      <c r="P55" s="65">
        <v>0.13571519463519313</v>
      </c>
      <c r="Q55" s="65">
        <v>0.1386974292597063</v>
      </c>
      <c r="R55" s="65">
        <v>0.13783619848679657</v>
      </c>
      <c r="S55" s="65">
        <v>0.13895922376141442</v>
      </c>
      <c r="T55" s="65">
        <v>0.12990176430760358</v>
      </c>
      <c r="U55" s="65">
        <v>0.13743041316011284</v>
      </c>
      <c r="V55" s="65">
        <v>0.14217506148131134</v>
      </c>
      <c r="W55" s="65">
        <v>0.13490471130265197</v>
      </c>
      <c r="X55" s="65">
        <v>0.13159616718187847</v>
      </c>
      <c r="Y55" s="65">
        <v>0.12967367182016046</v>
      </c>
      <c r="Z55" s="65">
        <v>0.12842984388387041</v>
      </c>
      <c r="AA55" s="65">
        <v>0.12808207715131276</v>
      </c>
      <c r="AB55" s="65">
        <v>0.1313346143434721</v>
      </c>
      <c r="AC55" s="65">
        <v>0.1325255325533034</v>
      </c>
      <c r="AD55" s="65">
        <v>0.13720276146939828</v>
      </c>
      <c r="AE55" s="65">
        <v>0.14629794730531304</v>
      </c>
      <c r="AF55" s="65">
        <v>0.14033054250074756</v>
      </c>
      <c r="AG55" s="65" t="s">
        <v>54</v>
      </c>
    </row>
    <row r="56" spans="1:33" x14ac:dyDescent="0.25">
      <c r="A56" s="21" t="s">
        <v>51</v>
      </c>
      <c r="B56" s="66">
        <v>1.0035189356145306E-2</v>
      </c>
      <c r="C56" s="67">
        <v>1.1205981832234145E-2</v>
      </c>
      <c r="D56" s="67">
        <v>1.1623958690289624E-2</v>
      </c>
      <c r="E56" s="67">
        <v>1.0896781166546979E-2</v>
      </c>
      <c r="F56" s="67">
        <v>9.9940558778538243E-3</v>
      </c>
      <c r="G56" s="67">
        <v>1.0289242486522042E-2</v>
      </c>
      <c r="H56" s="67">
        <v>1.2636930463375424E-2</v>
      </c>
      <c r="I56" s="67">
        <v>1.2071320197240023E-2</v>
      </c>
      <c r="J56" s="67">
        <v>1.0817392232589941E-2</v>
      </c>
      <c r="K56" s="67">
        <v>1.1371565193931467E-2</v>
      </c>
      <c r="L56" s="67">
        <v>1.3102555373927113E-2</v>
      </c>
      <c r="M56" s="67">
        <v>1.328148337358255E-2</v>
      </c>
      <c r="N56" s="67">
        <v>1.4605467010939859E-2</v>
      </c>
      <c r="O56" s="67">
        <v>1.9488989227491055E-2</v>
      </c>
      <c r="P56" s="67">
        <v>1.9731459141928039E-2</v>
      </c>
      <c r="Q56" s="67">
        <v>2.1802042177638665E-2</v>
      </c>
      <c r="R56" s="67">
        <v>2.3740862112427527E-2</v>
      </c>
      <c r="S56" s="67">
        <v>2.3992055610724924E-2</v>
      </c>
      <c r="T56" s="67">
        <v>2.3679735704221928E-2</v>
      </c>
      <c r="U56" s="67">
        <v>2.7598722415795588E-2</v>
      </c>
      <c r="V56" s="67">
        <v>2.7731207289293847E-2</v>
      </c>
      <c r="W56" s="67">
        <v>2.593400950057774E-2</v>
      </c>
      <c r="X56" s="67">
        <v>2.6082628173220507E-2</v>
      </c>
      <c r="Y56" s="67">
        <v>2.5401565905238517E-2</v>
      </c>
      <c r="Z56" s="67">
        <v>2.5517887098661884E-2</v>
      </c>
      <c r="AA56" s="67">
        <v>2.4895556399544244E-2</v>
      </c>
      <c r="AB56" s="67">
        <v>2.4900583491284795E-2</v>
      </c>
      <c r="AC56" s="67">
        <v>2.3897704072495432E-2</v>
      </c>
      <c r="AD56" s="67">
        <v>2.3526313941649404E-2</v>
      </c>
      <c r="AE56" s="67">
        <v>2.0704544636752902E-2</v>
      </c>
      <c r="AF56" s="67">
        <v>2.2602235444664241E-2</v>
      </c>
      <c r="AG56" s="67" t="s">
        <v>54</v>
      </c>
    </row>
    <row r="57" spans="1:33" s="9" customFormat="1" x14ac:dyDescent="0.25">
      <c r="A57" s="10" t="s">
        <v>52</v>
      </c>
      <c r="B57" s="64">
        <v>5.6027171001726092E-2</v>
      </c>
      <c r="C57" s="65">
        <v>5.7566110811028234E-2</v>
      </c>
      <c r="D57" s="65">
        <v>5.9023587493143168E-2</v>
      </c>
      <c r="E57" s="65">
        <v>5.541693973106776E-2</v>
      </c>
      <c r="F57" s="65">
        <v>5.4964295926641156E-2</v>
      </c>
      <c r="G57" s="65">
        <v>5.2966766482143622E-2</v>
      </c>
      <c r="H57" s="65">
        <v>4.9972751207006394E-2</v>
      </c>
      <c r="I57" s="65">
        <v>4.7114181006530233E-2</v>
      </c>
      <c r="J57" s="65">
        <v>5.3624946348927914E-2</v>
      </c>
      <c r="K57" s="65">
        <v>5.5140224757151114E-2</v>
      </c>
      <c r="L57" s="65">
        <v>5.4589514359629304E-2</v>
      </c>
      <c r="M57" s="65">
        <v>3.6079014412840921E-2</v>
      </c>
      <c r="N57" s="65">
        <v>3.3073407792040481E-2</v>
      </c>
      <c r="O57" s="65">
        <v>3.346549457713717E-2</v>
      </c>
      <c r="P57" s="65">
        <v>3.226032558221039E-2</v>
      </c>
      <c r="Q57" s="65">
        <v>3.2270250786741159E-2</v>
      </c>
      <c r="R57" s="65">
        <v>3.0665225373620906E-2</v>
      </c>
      <c r="S57" s="65">
        <v>2.8946141251995492E-2</v>
      </c>
      <c r="T57" s="65">
        <v>2.9347635313018944E-2</v>
      </c>
      <c r="U57" s="65">
        <v>2.9844654133352543E-2</v>
      </c>
      <c r="V57" s="65">
        <v>2.9493377676045013E-2</v>
      </c>
      <c r="W57" s="65">
        <v>2.5774055728608143E-2</v>
      </c>
      <c r="X57" s="65">
        <v>2.6028564404616376E-2</v>
      </c>
      <c r="Y57" s="65">
        <v>2.5434561178091859E-2</v>
      </c>
      <c r="Z57" s="65">
        <v>2.5262986749044796E-2</v>
      </c>
      <c r="AA57" s="65">
        <v>2.2557136007671411E-2</v>
      </c>
      <c r="AB57" s="65">
        <v>2.219856167684665E-2</v>
      </c>
      <c r="AC57" s="65">
        <v>2.188071191071796E-2</v>
      </c>
      <c r="AD57" s="65">
        <v>2.1172517954566469E-2</v>
      </c>
      <c r="AE57" s="65">
        <v>2.0994310038847861E-2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187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0.55900000000000005</v>
      </c>
      <c r="M5" s="12">
        <v>0.57999999999999996</v>
      </c>
      <c r="N5" s="12">
        <v>0.57599999999999996</v>
      </c>
      <c r="O5" s="12">
        <v>0.59499999999999997</v>
      </c>
      <c r="P5" s="12">
        <v>0.65600000000000003</v>
      </c>
      <c r="Q5" s="12">
        <v>0.68200000000000005</v>
      </c>
      <c r="R5" s="12">
        <v>0.73099999999999998</v>
      </c>
      <c r="S5" s="12">
        <v>0.78900000000000003</v>
      </c>
      <c r="T5" s="12">
        <v>0.86399999999999999</v>
      </c>
      <c r="U5" s="12">
        <v>0.91600000000000004</v>
      </c>
      <c r="V5" s="12">
        <v>0.876</v>
      </c>
      <c r="W5" s="12">
        <v>0.93400000000000005</v>
      </c>
      <c r="X5" s="12">
        <v>1.24</v>
      </c>
      <c r="Y5" s="12">
        <v>1.2709999999999999</v>
      </c>
      <c r="Z5" s="12">
        <v>1.4379999999999999</v>
      </c>
      <c r="AA5" s="12">
        <v>1.4590000000000001</v>
      </c>
      <c r="AB5" s="12">
        <v>1.52</v>
      </c>
      <c r="AC5" s="12">
        <v>1.6339999999999999</v>
      </c>
      <c r="AD5" s="12">
        <v>1.87</v>
      </c>
      <c r="AE5" s="12">
        <v>1.923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5.6980000000000004</v>
      </c>
      <c r="F6" s="23">
        <v>3.1970000000000001</v>
      </c>
      <c r="G6" s="23">
        <v>3.1360000000000001</v>
      </c>
      <c r="H6" s="23">
        <v>3.5419999999999998</v>
      </c>
      <c r="I6" s="23">
        <v>3.6970000000000001</v>
      </c>
      <c r="J6" s="23">
        <v>3.6739999999999999</v>
      </c>
      <c r="K6" s="23">
        <v>3.4169999999999998</v>
      </c>
      <c r="L6" s="23">
        <v>3.13</v>
      </c>
      <c r="M6" s="23">
        <v>2.9950000000000001</v>
      </c>
      <c r="N6" s="23">
        <v>3.0640000000000001</v>
      </c>
      <c r="O6" s="23">
        <v>3.097</v>
      </c>
      <c r="P6" s="23">
        <v>3.133</v>
      </c>
      <c r="Q6" s="23">
        <v>3.06</v>
      </c>
      <c r="R6" s="23">
        <v>3.1259999999999999</v>
      </c>
      <c r="S6" s="23">
        <v>3.29</v>
      </c>
      <c r="T6" s="23">
        <v>3.2080000000000002</v>
      </c>
      <c r="U6" s="23">
        <v>3.1379999999999999</v>
      </c>
      <c r="V6" s="23">
        <v>3.149</v>
      </c>
      <c r="W6" s="23">
        <v>3.1680000000000001</v>
      </c>
      <c r="X6" s="23">
        <v>2.9460000000000002</v>
      </c>
      <c r="Y6" s="23">
        <v>3.02</v>
      </c>
      <c r="Z6" s="23">
        <v>2.9470000000000001</v>
      </c>
      <c r="AA6" s="23">
        <v>2.6429999999999998</v>
      </c>
      <c r="AB6" s="23">
        <v>2.714</v>
      </c>
      <c r="AC6" s="23">
        <v>2.6480000000000001</v>
      </c>
      <c r="AD6" s="23">
        <v>2.5329999999999999</v>
      </c>
      <c r="AE6" s="23">
        <v>2.637</v>
      </c>
      <c r="AF6" s="23">
        <v>2.7170000000000001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1.3979999999999999</v>
      </c>
      <c r="M7" s="16">
        <v>1.5529999999999999</v>
      </c>
      <c r="N7" s="16">
        <v>1.427</v>
      </c>
      <c r="O7" s="16">
        <v>1.633</v>
      </c>
      <c r="P7" s="16">
        <v>1.6459999999999999</v>
      </c>
      <c r="Q7" s="16">
        <v>2.3879999999999999</v>
      </c>
      <c r="R7" s="16">
        <v>2.585</v>
      </c>
      <c r="S7" s="16">
        <v>2.7610000000000001</v>
      </c>
      <c r="T7" s="16">
        <v>2.7709999999999999</v>
      </c>
      <c r="U7" s="16">
        <v>2.5049999999999999</v>
      </c>
      <c r="V7" s="16">
        <v>2.403</v>
      </c>
      <c r="W7" s="16">
        <v>2.4849999999999999</v>
      </c>
      <c r="X7" s="16">
        <v>2.351</v>
      </c>
      <c r="Y7" s="16">
        <v>2.5720000000000001</v>
      </c>
      <c r="Z7" s="16">
        <v>2.5880000000000001</v>
      </c>
      <c r="AA7" s="16">
        <v>2.8130000000000002</v>
      </c>
      <c r="AB7" s="16">
        <v>2.8759999999999999</v>
      </c>
      <c r="AC7" s="16">
        <v>3.0750000000000002</v>
      </c>
      <c r="AD7" s="16">
        <v>3.01</v>
      </c>
      <c r="AE7" s="16">
        <v>3.1110000000000002</v>
      </c>
      <c r="AF7" s="16">
        <v>3.1619999999999999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1.3460000000000001</v>
      </c>
      <c r="L8" s="23">
        <v>1.2629999999999999</v>
      </c>
      <c r="M8" s="23">
        <v>1.3029999999999999</v>
      </c>
      <c r="N8" s="23">
        <v>0.76300000000000001</v>
      </c>
      <c r="O8" s="23">
        <v>0.78</v>
      </c>
      <c r="P8" s="23">
        <v>0.81299999999999994</v>
      </c>
      <c r="Q8" s="23">
        <v>0.76500000000000001</v>
      </c>
      <c r="R8" s="23">
        <v>0.82</v>
      </c>
      <c r="S8" s="23">
        <v>0.44700000000000001</v>
      </c>
      <c r="T8" s="23" t="s">
        <v>54</v>
      </c>
      <c r="U8" s="23">
        <v>0.432</v>
      </c>
      <c r="V8" s="23">
        <v>0.40600000000000003</v>
      </c>
      <c r="W8" s="23">
        <v>0.40500000000000003</v>
      </c>
      <c r="X8" s="23">
        <v>0.52400000000000002</v>
      </c>
      <c r="Y8" s="23">
        <v>0.59</v>
      </c>
      <c r="Z8" s="23">
        <v>0.66200000000000003</v>
      </c>
      <c r="AA8" s="23">
        <v>0.69199999999999995</v>
      </c>
      <c r="AB8" s="23">
        <v>0.68200000000000005</v>
      </c>
      <c r="AC8" s="23">
        <v>0.748</v>
      </c>
      <c r="AD8" s="23">
        <v>0.78400000000000003</v>
      </c>
      <c r="AE8" s="23">
        <v>0.75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0.61699999999999999</v>
      </c>
      <c r="I9" s="12">
        <v>0.33400000000000002</v>
      </c>
      <c r="J9" s="12">
        <v>0.33200000000000002</v>
      </c>
      <c r="K9" s="12">
        <v>0.313</v>
      </c>
      <c r="L9" s="12">
        <v>0.28699999999999998</v>
      </c>
      <c r="M9" s="12">
        <v>0.27200000000000002</v>
      </c>
      <c r="N9" s="12">
        <v>0.26800000000000002</v>
      </c>
      <c r="O9" s="12">
        <v>0.27700000000000002</v>
      </c>
      <c r="P9" s="12">
        <v>0.28199999999999997</v>
      </c>
      <c r="Q9" s="12">
        <v>0.28399999999999997</v>
      </c>
      <c r="R9" s="12">
        <v>0.308</v>
      </c>
      <c r="S9" s="12">
        <v>0.32600000000000001</v>
      </c>
      <c r="T9" s="12">
        <v>0.32100000000000001</v>
      </c>
      <c r="U9" s="12">
        <v>0.309</v>
      </c>
      <c r="V9" s="12">
        <v>0.33400000000000002</v>
      </c>
      <c r="W9" s="12">
        <v>0.32600000000000001</v>
      </c>
      <c r="X9" s="12">
        <v>0.33500000000000002</v>
      </c>
      <c r="Y9" s="12">
        <v>0.32800000000000001</v>
      </c>
      <c r="Z9" s="12">
        <v>0.318</v>
      </c>
      <c r="AA9" s="12">
        <v>0.32200000000000001</v>
      </c>
      <c r="AB9" s="12">
        <v>0.308</v>
      </c>
      <c r="AC9" s="12">
        <v>0.32500000000000001</v>
      </c>
      <c r="AD9" s="12">
        <v>0.313</v>
      </c>
      <c r="AE9" s="12">
        <v>0.34</v>
      </c>
      <c r="AF9" s="12">
        <v>0.36199999999999999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9.1460000000000008</v>
      </c>
      <c r="W11" s="12">
        <v>9.3179999999999996</v>
      </c>
      <c r="X11" s="12">
        <v>9.5570000000000004</v>
      </c>
      <c r="Y11" s="12">
        <v>10.161</v>
      </c>
      <c r="Z11" s="12">
        <v>9.8559999999999999</v>
      </c>
      <c r="AA11" s="12" t="s">
        <v>54</v>
      </c>
      <c r="AB11" s="12">
        <v>10.439</v>
      </c>
      <c r="AC11" s="12">
        <v>10.558999999999999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1.0429999999999999</v>
      </c>
      <c r="O12" s="23">
        <v>1.127</v>
      </c>
      <c r="P12" s="23">
        <v>1.1879999999999999</v>
      </c>
      <c r="Q12" s="23">
        <v>0.99</v>
      </c>
      <c r="R12" s="23">
        <v>0.995</v>
      </c>
      <c r="S12" s="23">
        <v>0.97399999999999998</v>
      </c>
      <c r="T12" s="23">
        <v>1.006</v>
      </c>
      <c r="U12" s="23">
        <v>1.101</v>
      </c>
      <c r="V12" s="23">
        <v>1.1339999999999999</v>
      </c>
      <c r="W12" s="23">
        <v>1.1080000000000001</v>
      </c>
      <c r="X12" s="23">
        <v>1.0529999999999999</v>
      </c>
      <c r="Y12" s="23">
        <v>1.0489999999999999</v>
      </c>
      <c r="Z12" s="23">
        <v>0.999</v>
      </c>
      <c r="AA12" s="23">
        <v>0.94499999999999995</v>
      </c>
      <c r="AB12" s="23">
        <v>0.95799999999999996</v>
      </c>
      <c r="AC12" s="23">
        <v>1.0029999999999999</v>
      </c>
      <c r="AD12" s="23">
        <v>1.0640000000000001</v>
      </c>
      <c r="AE12" s="23">
        <v>1.0680000000000001</v>
      </c>
      <c r="AF12" s="23">
        <v>1.198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0.155</v>
      </c>
      <c r="O13" s="12">
        <v>0.161</v>
      </c>
      <c r="P13" s="12">
        <v>0.17199999999999999</v>
      </c>
      <c r="Q13" s="12">
        <v>0.14899999999999999</v>
      </c>
      <c r="R13" s="12">
        <v>0.17899999999999999</v>
      </c>
      <c r="S13" s="12">
        <v>0.189</v>
      </c>
      <c r="T13" s="12">
        <v>0.20200000000000001</v>
      </c>
      <c r="U13" s="12">
        <v>0.18</v>
      </c>
      <c r="V13" s="12">
        <v>0.19</v>
      </c>
      <c r="W13" s="12">
        <v>0.19500000000000001</v>
      </c>
      <c r="X13" s="12">
        <v>0.182</v>
      </c>
      <c r="Y13" s="12">
        <v>0.16500000000000001</v>
      </c>
      <c r="Z13" s="12">
        <v>0.18</v>
      </c>
      <c r="AA13" s="12">
        <v>0.20699999999999999</v>
      </c>
      <c r="AB13" s="12" t="s">
        <v>54</v>
      </c>
      <c r="AC13" s="12">
        <v>0.25600000000000001</v>
      </c>
      <c r="AD13" s="12" t="s">
        <v>54</v>
      </c>
      <c r="AE13" s="12">
        <v>0.28000000000000003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4.7030000000000003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5.3230000000000004</v>
      </c>
      <c r="P14" s="23">
        <v>5.6349999999999998</v>
      </c>
      <c r="Q14" s="23">
        <v>5.6390000000000002</v>
      </c>
      <c r="R14" s="23">
        <v>6.7229999999999999</v>
      </c>
      <c r="S14" s="23">
        <v>7.4619999999999997</v>
      </c>
      <c r="T14" s="23">
        <v>6.6929999999999996</v>
      </c>
      <c r="U14" s="23">
        <v>7.2140000000000004</v>
      </c>
      <c r="V14" s="23">
        <v>7.694</v>
      </c>
      <c r="W14" s="23">
        <v>8.5739999999999998</v>
      </c>
      <c r="X14" s="23">
        <v>9.3719999999999999</v>
      </c>
      <c r="Y14" s="23">
        <v>9.9190000000000005</v>
      </c>
      <c r="Z14" s="23">
        <v>9.8190000000000008</v>
      </c>
      <c r="AA14" s="23">
        <v>10.289</v>
      </c>
      <c r="AB14" s="23">
        <v>10.288</v>
      </c>
      <c r="AC14" s="23">
        <v>10.39</v>
      </c>
      <c r="AD14" s="23">
        <v>10.750999999999999</v>
      </c>
      <c r="AE14" s="23">
        <v>11.164999999999999</v>
      </c>
      <c r="AF14" s="23">
        <v>11.301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2.4E-2</v>
      </c>
      <c r="K15" s="12">
        <v>2.7E-2</v>
      </c>
      <c r="L15" s="12">
        <v>0.03</v>
      </c>
      <c r="M15" s="12">
        <v>3.5000000000000003E-2</v>
      </c>
      <c r="N15" s="12">
        <v>3.5999999999999997E-2</v>
      </c>
      <c r="O15" s="12">
        <v>4.2999999999999997E-2</v>
      </c>
      <c r="P15" s="12">
        <v>4.5999999999999999E-2</v>
      </c>
      <c r="Q15" s="12">
        <v>4.8000000000000001E-2</v>
      </c>
      <c r="R15" s="12">
        <v>4.8000000000000001E-2</v>
      </c>
      <c r="S15" s="12">
        <v>4.8000000000000001E-2</v>
      </c>
      <c r="T15" s="12">
        <v>5.2999999999999999E-2</v>
      </c>
      <c r="U15" s="12">
        <v>4.8000000000000001E-2</v>
      </c>
      <c r="V15" s="12">
        <v>4.9000000000000002E-2</v>
      </c>
      <c r="W15" s="12">
        <v>4.4999999999999998E-2</v>
      </c>
      <c r="X15" s="12">
        <v>4.2000000000000003E-2</v>
      </c>
      <c r="Y15" s="12">
        <v>4.2000000000000003E-2</v>
      </c>
      <c r="Z15" s="12">
        <v>4.4999999999999998E-2</v>
      </c>
      <c r="AA15" s="12">
        <v>4.4999999999999998E-2</v>
      </c>
      <c r="AB15" s="12">
        <v>4.2000000000000003E-2</v>
      </c>
      <c r="AC15" s="12">
        <v>4.9000000000000002E-2</v>
      </c>
      <c r="AD15" s="12">
        <v>4.8000000000000001E-2</v>
      </c>
      <c r="AE15" s="12">
        <v>5.6000000000000001E-2</v>
      </c>
      <c r="AF15" s="12">
        <v>5.7000000000000002E-2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1.1870000000000001</v>
      </c>
      <c r="M16" s="23">
        <v>1.097</v>
      </c>
      <c r="N16" s="23">
        <v>0.89800000000000002</v>
      </c>
      <c r="O16" s="23">
        <v>0.85799999999999998</v>
      </c>
      <c r="P16" s="23">
        <v>0.78300000000000003</v>
      </c>
      <c r="Q16" s="23">
        <v>0.92800000000000005</v>
      </c>
      <c r="R16" s="23">
        <v>0.86399999999999999</v>
      </c>
      <c r="S16" s="23">
        <v>0.86899999999999999</v>
      </c>
      <c r="T16" s="23">
        <v>0.871</v>
      </c>
      <c r="U16" s="23">
        <v>0.93</v>
      </c>
      <c r="V16" s="23">
        <v>0.79</v>
      </c>
      <c r="W16" s="23">
        <v>0.68200000000000005</v>
      </c>
      <c r="X16" s="23">
        <v>0.67700000000000005</v>
      </c>
      <c r="Y16" s="23">
        <v>0.70699999999999996</v>
      </c>
      <c r="Z16" s="23">
        <v>0.71499999999999997</v>
      </c>
      <c r="AA16" s="23">
        <v>0.69599999999999995</v>
      </c>
      <c r="AB16" s="23">
        <v>0.76100000000000001</v>
      </c>
      <c r="AC16" s="23">
        <v>0.73899999999999999</v>
      </c>
      <c r="AD16" s="23">
        <v>0.79800000000000004</v>
      </c>
      <c r="AE16" s="23">
        <v>0.69899999999999995</v>
      </c>
      <c r="AF16" s="23">
        <v>0.78100000000000003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0.66400000000000003</v>
      </c>
      <c r="H17" s="12">
        <v>0.65500000000000003</v>
      </c>
      <c r="I17" s="12">
        <v>0.52900000000000003</v>
      </c>
      <c r="J17" s="12">
        <v>0.44600000000000001</v>
      </c>
      <c r="K17" s="12">
        <v>0.42499999999999999</v>
      </c>
      <c r="L17" s="12">
        <v>0.35199999999999998</v>
      </c>
      <c r="M17" s="12">
        <v>0.32700000000000001</v>
      </c>
      <c r="N17" s="12">
        <v>0.30299999999999999</v>
      </c>
      <c r="O17" s="12">
        <v>0.28699999999999998</v>
      </c>
      <c r="P17" s="12">
        <v>0.26700000000000002</v>
      </c>
      <c r="Q17" s="12">
        <v>0.32700000000000001</v>
      </c>
      <c r="R17" s="12">
        <v>0.33900000000000002</v>
      </c>
      <c r="S17" s="12">
        <v>0.41</v>
      </c>
      <c r="T17" s="12">
        <v>0.42899999999999999</v>
      </c>
      <c r="U17" s="12">
        <v>0.373</v>
      </c>
      <c r="V17" s="12">
        <v>0.35699999999999998</v>
      </c>
      <c r="W17" s="12">
        <v>0.40500000000000003</v>
      </c>
      <c r="X17" s="12">
        <v>0.39700000000000002</v>
      </c>
      <c r="Y17" s="12">
        <v>0.38500000000000001</v>
      </c>
      <c r="Z17" s="12">
        <v>0.372</v>
      </c>
      <c r="AA17" s="12">
        <v>0.38900000000000001</v>
      </c>
      <c r="AB17" s="12">
        <v>0.35799999999999998</v>
      </c>
      <c r="AC17" s="12">
        <v>0.30299999999999999</v>
      </c>
      <c r="AD17" s="12">
        <v>0.308</v>
      </c>
      <c r="AE17" s="12">
        <v>0.29599999999999999</v>
      </c>
      <c r="AF17" s="12">
        <v>0.33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9.1999999999999998E-2</v>
      </c>
      <c r="O18" s="23">
        <v>8.5000000000000006E-2</v>
      </c>
      <c r="P18" s="23" t="s">
        <v>54</v>
      </c>
      <c r="Q18" s="23">
        <v>0.105</v>
      </c>
      <c r="R18" s="23">
        <v>0.13900000000000001</v>
      </c>
      <c r="S18" s="23">
        <v>0.18</v>
      </c>
      <c r="T18" s="23" t="s">
        <v>54</v>
      </c>
      <c r="U18" s="23">
        <v>0.20799999999999999</v>
      </c>
      <c r="V18" s="23">
        <v>0.22900000000000001</v>
      </c>
      <c r="W18" s="23">
        <v>0.26200000000000001</v>
      </c>
      <c r="X18" s="23">
        <v>0.26600000000000001</v>
      </c>
      <c r="Y18" s="23">
        <v>0.27900000000000003</v>
      </c>
      <c r="Z18" s="23">
        <v>0.27200000000000002</v>
      </c>
      <c r="AA18" s="23">
        <v>0.247</v>
      </c>
      <c r="AB18" s="23" t="s">
        <v>54</v>
      </c>
      <c r="AC18" s="23">
        <v>0.22900000000000001</v>
      </c>
      <c r="AD18" s="23" t="s">
        <v>54</v>
      </c>
      <c r="AE18" s="23">
        <v>0.252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1.8819999999999999</v>
      </c>
      <c r="S19" s="12">
        <v>1.724</v>
      </c>
      <c r="T19" s="12">
        <v>1.7390000000000001</v>
      </c>
      <c r="U19" s="12">
        <v>1.931</v>
      </c>
      <c r="V19" s="12">
        <v>2.024</v>
      </c>
      <c r="W19" s="12">
        <v>2.1560000000000001</v>
      </c>
      <c r="X19" s="12">
        <v>1.9410000000000001</v>
      </c>
      <c r="Y19" s="12">
        <v>1.897</v>
      </c>
      <c r="Z19" s="12">
        <v>1.887</v>
      </c>
      <c r="AA19" s="12">
        <v>1.849</v>
      </c>
      <c r="AB19" s="12">
        <v>1.954</v>
      </c>
      <c r="AC19" s="12">
        <v>2.048</v>
      </c>
      <c r="AD19" s="12">
        <v>2.149</v>
      </c>
      <c r="AE19" s="12">
        <v>2.7189999999999999</v>
      </c>
      <c r="AF19" s="12">
        <v>2.6219999999999999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2E-3</v>
      </c>
      <c r="O20" s="23">
        <v>2E-3</v>
      </c>
      <c r="P20" s="23">
        <v>1.7000000000000001E-2</v>
      </c>
      <c r="Q20" s="23">
        <v>8.0000000000000002E-3</v>
      </c>
      <c r="R20" s="23">
        <v>1.2999999999999999E-2</v>
      </c>
      <c r="S20" s="23">
        <v>6.0000000000000001E-3</v>
      </c>
      <c r="T20" s="23">
        <v>1.6E-2</v>
      </c>
      <c r="U20" s="23">
        <v>1.4999999999999999E-2</v>
      </c>
      <c r="V20" s="23">
        <v>0.01</v>
      </c>
      <c r="W20" s="23">
        <v>0.01</v>
      </c>
      <c r="X20" s="23">
        <v>6.0000000000000001E-3</v>
      </c>
      <c r="Y20" s="23">
        <v>6.0000000000000001E-3</v>
      </c>
      <c r="Z20" s="23">
        <v>6.0000000000000001E-3</v>
      </c>
      <c r="AA20" s="23">
        <v>4.0000000000000001E-3</v>
      </c>
      <c r="AB20" s="23">
        <v>3.0000000000000001E-3</v>
      </c>
      <c r="AC20" s="23">
        <v>2E-3</v>
      </c>
      <c r="AD20" s="23">
        <v>4.0000000000000001E-3</v>
      </c>
      <c r="AE20" s="23">
        <v>2E-3</v>
      </c>
      <c r="AF20" s="23">
        <v>8.9999999999999993E-3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7.5039999999999996</v>
      </c>
      <c r="H21" s="12">
        <v>7.6890000000000001</v>
      </c>
      <c r="I21" s="12">
        <v>7.9130000000000003</v>
      </c>
      <c r="J21" s="12">
        <v>8.077</v>
      </c>
      <c r="K21" s="12">
        <v>8.2129999999999992</v>
      </c>
      <c r="L21" s="12">
        <v>8.5020000000000007</v>
      </c>
      <c r="M21" s="12">
        <v>8.82</v>
      </c>
      <c r="N21" s="12">
        <v>9.1760000000000002</v>
      </c>
      <c r="O21" s="12">
        <v>9.6579999999999995</v>
      </c>
      <c r="P21" s="12">
        <v>11</v>
      </c>
      <c r="Q21" s="12">
        <v>10.38</v>
      </c>
      <c r="R21" s="12">
        <v>11.191000000000001</v>
      </c>
      <c r="S21" s="12">
        <v>12.101000000000001</v>
      </c>
      <c r="T21" s="12">
        <v>13.000999999999999</v>
      </c>
      <c r="U21" s="12">
        <v>14.749000000000001</v>
      </c>
      <c r="V21" s="12">
        <v>15.779</v>
      </c>
      <c r="W21" s="12">
        <v>16.696000000000002</v>
      </c>
      <c r="X21" s="12">
        <v>17.571000000000002</v>
      </c>
      <c r="Y21" s="12">
        <v>18.152999999999999</v>
      </c>
      <c r="Z21" s="12">
        <v>16.881</v>
      </c>
      <c r="AA21" s="12">
        <v>17.475000000000001</v>
      </c>
      <c r="AB21" s="12">
        <v>17.576000000000001</v>
      </c>
      <c r="AC21" s="12">
        <v>18.253</v>
      </c>
      <c r="AD21" s="12">
        <v>19.425999999999998</v>
      </c>
      <c r="AE21" s="12">
        <v>20.324999999999999</v>
      </c>
      <c r="AF21" s="12">
        <v>21.344999999999999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2.2000000000000002</v>
      </c>
      <c r="X22" s="23">
        <v>3.3719999999999999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5.3070000000000004</v>
      </c>
      <c r="M23" s="12" t="s">
        <v>54</v>
      </c>
      <c r="N23" s="12" t="s">
        <v>54</v>
      </c>
      <c r="O23" s="12">
        <v>5.05</v>
      </c>
      <c r="P23" s="12">
        <v>4.9850000000000003</v>
      </c>
      <c r="Q23" s="12">
        <v>4.8970000000000002</v>
      </c>
      <c r="R23" s="12">
        <v>5.0430000000000001</v>
      </c>
      <c r="S23" s="12">
        <v>5.2359999999999998</v>
      </c>
      <c r="T23" s="12">
        <v>4.891</v>
      </c>
      <c r="U23" s="12">
        <v>5.335</v>
      </c>
      <c r="V23" s="12">
        <v>5.6950000000000003</v>
      </c>
      <c r="W23" s="12">
        <v>5.2750000000000004</v>
      </c>
      <c r="X23" s="12">
        <v>5.5890000000000004</v>
      </c>
      <c r="Y23" s="12">
        <v>5.6769999999999996</v>
      </c>
      <c r="Z23" s="12">
        <v>5.7629999999999999</v>
      </c>
      <c r="AA23" s="12">
        <v>5.6340000000000003</v>
      </c>
      <c r="AB23" s="12">
        <v>1.3</v>
      </c>
      <c r="AC23" s="12">
        <v>1.774</v>
      </c>
      <c r="AD23" s="12">
        <v>1.573</v>
      </c>
      <c r="AE23" s="12">
        <v>1.3180000000000001</v>
      </c>
      <c r="AF23" s="12">
        <v>1.6559999999999999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1.4239999999999999</v>
      </c>
      <c r="H24" s="23" t="s">
        <v>54</v>
      </c>
      <c r="I24" s="23">
        <v>1.5720000000000001</v>
      </c>
      <c r="J24" s="23" t="s">
        <v>54</v>
      </c>
      <c r="K24" s="23">
        <v>1.857</v>
      </c>
      <c r="L24" s="23">
        <v>1.958</v>
      </c>
      <c r="M24" s="23">
        <v>2.0579999999999998</v>
      </c>
      <c r="N24" s="23">
        <v>2.036</v>
      </c>
      <c r="O24" s="23">
        <v>2.0129999999999999</v>
      </c>
      <c r="P24" s="23">
        <v>1.974</v>
      </c>
      <c r="Q24" s="23">
        <v>1.9350000000000001</v>
      </c>
      <c r="R24" s="23">
        <v>1.9</v>
      </c>
      <c r="S24" s="23">
        <v>1.865</v>
      </c>
      <c r="T24" s="23">
        <v>1.9259999999999999</v>
      </c>
      <c r="U24" s="23">
        <v>1.659</v>
      </c>
      <c r="V24" s="23">
        <v>1.454</v>
      </c>
      <c r="W24" s="23">
        <v>1.548</v>
      </c>
      <c r="X24" s="23">
        <v>1.006</v>
      </c>
      <c r="Y24" s="23">
        <v>0.80100000000000005</v>
      </c>
      <c r="Z24" s="23">
        <v>0.83499999999999996</v>
      </c>
      <c r="AA24" s="23">
        <v>0.78100000000000003</v>
      </c>
      <c r="AB24" s="23">
        <v>0.79700000000000004</v>
      </c>
      <c r="AC24" s="23">
        <v>0.871</v>
      </c>
      <c r="AD24" s="23">
        <v>0.91</v>
      </c>
      <c r="AE24" s="23">
        <v>0.92200000000000004</v>
      </c>
      <c r="AF24" s="23">
        <v>0.98399999999999999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0.28899999999999998</v>
      </c>
      <c r="K25" s="12" t="s">
        <v>54</v>
      </c>
      <c r="L25" s="12" t="s">
        <v>54</v>
      </c>
      <c r="M25" s="12" t="s">
        <v>54</v>
      </c>
      <c r="N25" s="12">
        <v>0.31900000000000001</v>
      </c>
      <c r="O25" s="12" t="s">
        <v>54</v>
      </c>
      <c r="P25" s="12">
        <v>0.33100000000000002</v>
      </c>
      <c r="Q25" s="12" t="s">
        <v>54</v>
      </c>
      <c r="R25" s="12">
        <v>0.46500000000000002</v>
      </c>
      <c r="S25" s="12">
        <v>0.48599999999999999</v>
      </c>
      <c r="T25" s="12" t="s">
        <v>54</v>
      </c>
      <c r="U25" s="12">
        <v>0.60099999999999998</v>
      </c>
      <c r="V25" s="12" t="s">
        <v>54</v>
      </c>
      <c r="W25" s="12">
        <v>0.622</v>
      </c>
      <c r="X25" s="12" t="s">
        <v>54</v>
      </c>
      <c r="Y25" s="12">
        <v>0.66400000000000003</v>
      </c>
      <c r="Z25" s="12" t="s">
        <v>54</v>
      </c>
      <c r="AA25" s="12">
        <v>0.72799999999999998</v>
      </c>
      <c r="AB25" s="12" t="s">
        <v>54</v>
      </c>
      <c r="AC25" s="12">
        <v>1.3129999999999999</v>
      </c>
      <c r="AD25" s="12" t="s">
        <v>54</v>
      </c>
      <c r="AE25" s="12">
        <v>1.3979999999999999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2.9020000000000001</v>
      </c>
      <c r="L26" s="23">
        <v>2.577</v>
      </c>
      <c r="M26" s="23">
        <v>2.7440000000000002</v>
      </c>
      <c r="N26" s="23">
        <v>2.9430000000000001</v>
      </c>
      <c r="O26" s="23">
        <v>2.9830000000000001</v>
      </c>
      <c r="P26" s="23">
        <v>3.1339999999999999</v>
      </c>
      <c r="Q26" s="23">
        <v>3.9990000000000001</v>
      </c>
      <c r="R26" s="23">
        <v>2.8090000000000002</v>
      </c>
      <c r="S26" s="23">
        <v>2.9169999999999998</v>
      </c>
      <c r="T26" s="23">
        <v>3.15</v>
      </c>
      <c r="U26" s="23">
        <v>2.867</v>
      </c>
      <c r="V26" s="23">
        <v>2.794</v>
      </c>
      <c r="W26" s="23">
        <v>2.72</v>
      </c>
      <c r="X26" s="23">
        <v>3.008</v>
      </c>
      <c r="Y26" s="23">
        <v>3.2250000000000001</v>
      </c>
      <c r="Z26" s="23">
        <v>3.1619999999999999</v>
      </c>
      <c r="AA26" s="23">
        <v>3.3079999999999998</v>
      </c>
      <c r="AB26" s="23">
        <v>3.339</v>
      </c>
      <c r="AC26" s="23">
        <v>3.2069999999999999</v>
      </c>
      <c r="AD26" s="23">
        <v>3.1720000000000002</v>
      </c>
      <c r="AE26" s="23">
        <v>3.319</v>
      </c>
      <c r="AF26" s="23">
        <v>3.3740000000000001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0.65500000000000003</v>
      </c>
      <c r="L27" s="12" t="s">
        <v>54</v>
      </c>
      <c r="M27" s="12">
        <v>0.625</v>
      </c>
      <c r="N27" s="12" t="s">
        <v>54</v>
      </c>
      <c r="O27" s="12">
        <v>0.68799999999999994</v>
      </c>
      <c r="P27" s="12" t="s">
        <v>54</v>
      </c>
      <c r="Q27" s="12">
        <v>0.72899999999999998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2.073</v>
      </c>
      <c r="X27" s="12" t="s">
        <v>54</v>
      </c>
      <c r="Y27" s="12">
        <v>2.7290000000000001</v>
      </c>
      <c r="Z27" s="12" t="s">
        <v>54</v>
      </c>
      <c r="AA27" s="12">
        <v>3.3130000000000002</v>
      </c>
      <c r="AB27" s="12" t="s">
        <v>54</v>
      </c>
      <c r="AC27" s="12">
        <v>3.173</v>
      </c>
      <c r="AD27" s="12" t="s">
        <v>54</v>
      </c>
      <c r="AE27" s="12">
        <v>3.5880000000000001</v>
      </c>
      <c r="AF27" s="12">
        <v>3.75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1.0820000000000001</v>
      </c>
      <c r="K28" s="23">
        <v>1.0720000000000001</v>
      </c>
      <c r="L28" s="23">
        <v>1.1399999999999999</v>
      </c>
      <c r="M28" s="23">
        <v>1.083</v>
      </c>
      <c r="N28" s="23">
        <v>1.105</v>
      </c>
      <c r="O28" s="23">
        <v>1.0960000000000001</v>
      </c>
      <c r="P28" s="23">
        <v>1.02</v>
      </c>
      <c r="Q28" s="23">
        <v>1.107</v>
      </c>
      <c r="R28" s="23">
        <v>1.0920000000000001</v>
      </c>
      <c r="S28" s="23">
        <v>1.294</v>
      </c>
      <c r="T28" s="23">
        <v>1.3069999999999999</v>
      </c>
      <c r="U28" s="23">
        <v>1.244</v>
      </c>
      <c r="V28" s="23">
        <v>1.3480000000000001</v>
      </c>
      <c r="W28" s="23">
        <v>1.3089999999999999</v>
      </c>
      <c r="X28" s="23">
        <v>1.363</v>
      </c>
      <c r="Y28" s="23">
        <v>1.2490000000000001</v>
      </c>
      <c r="Z28" s="23">
        <v>1.514</v>
      </c>
      <c r="AA28" s="23">
        <v>1.5289999999999999</v>
      </c>
      <c r="AB28" s="23">
        <v>1.5109999999999999</v>
      </c>
      <c r="AC28" s="23">
        <v>1.5029999999999999</v>
      </c>
      <c r="AD28" s="23">
        <v>1.5509999999999999</v>
      </c>
      <c r="AE28" s="23">
        <v>1.556</v>
      </c>
      <c r="AF28" s="23">
        <v>1.5720000000000001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0.53700000000000003</v>
      </c>
      <c r="F29" s="12">
        <v>0.59499999999999997</v>
      </c>
      <c r="G29" s="12">
        <v>0.621</v>
      </c>
      <c r="H29" s="12">
        <v>0.622</v>
      </c>
      <c r="I29" s="12">
        <v>0.54100000000000004</v>
      </c>
      <c r="J29" s="12">
        <v>0.59</v>
      </c>
      <c r="K29" s="12">
        <v>0.60799999999999998</v>
      </c>
      <c r="L29" s="12">
        <v>0.64</v>
      </c>
      <c r="M29" s="12">
        <v>0.622</v>
      </c>
      <c r="N29" s="12">
        <v>0.63400000000000001</v>
      </c>
      <c r="O29" s="12">
        <v>0.40899999999999997</v>
      </c>
      <c r="P29" s="12">
        <v>0.441</v>
      </c>
      <c r="Q29" s="12">
        <v>0.66800000000000004</v>
      </c>
      <c r="R29" s="12">
        <v>0.72099999999999997</v>
      </c>
      <c r="S29" s="12">
        <v>0.81299999999999994</v>
      </c>
      <c r="T29" s="12">
        <v>0.90300000000000002</v>
      </c>
      <c r="U29" s="12">
        <v>0.93</v>
      </c>
      <c r="V29" s="12">
        <v>0.9</v>
      </c>
      <c r="W29" s="12">
        <v>0.85399999999999998</v>
      </c>
      <c r="X29" s="12">
        <v>0.871</v>
      </c>
      <c r="Y29" s="12">
        <v>0.85899999999999999</v>
      </c>
      <c r="Z29" s="12">
        <v>0.84499999999999997</v>
      </c>
      <c r="AA29" s="12">
        <v>0.78400000000000003</v>
      </c>
      <c r="AB29" s="12">
        <v>0.79200000000000004</v>
      </c>
      <c r="AC29" s="12">
        <v>0.69199999999999995</v>
      </c>
      <c r="AD29" s="12">
        <v>0.79200000000000004</v>
      </c>
      <c r="AE29" s="12">
        <v>0.875</v>
      </c>
      <c r="AF29" s="12">
        <v>0.88500000000000001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3.79</v>
      </c>
      <c r="J30" s="23" t="s">
        <v>54</v>
      </c>
      <c r="K30" s="23">
        <v>4.6779999999999999</v>
      </c>
      <c r="L30" s="23">
        <v>4.8369999999999997</v>
      </c>
      <c r="M30" s="23">
        <v>5.71</v>
      </c>
      <c r="N30" s="23">
        <v>5.6580000000000004</v>
      </c>
      <c r="O30" s="23">
        <v>7.1689999999999996</v>
      </c>
      <c r="P30" s="23">
        <v>8.1470000000000002</v>
      </c>
      <c r="Q30" s="23">
        <v>9.8330000000000002</v>
      </c>
      <c r="R30" s="23">
        <v>9.5</v>
      </c>
      <c r="S30" s="23">
        <v>10.122</v>
      </c>
      <c r="T30" s="23">
        <v>10.88</v>
      </c>
      <c r="U30" s="23">
        <v>11.592000000000001</v>
      </c>
      <c r="V30" s="23">
        <v>11.587999999999999</v>
      </c>
      <c r="W30" s="23">
        <v>10.775</v>
      </c>
      <c r="X30" s="23">
        <v>10.220000000000001</v>
      </c>
      <c r="Y30" s="23">
        <v>9.7720000000000002</v>
      </c>
      <c r="Z30" s="23">
        <v>9.2609999999999992</v>
      </c>
      <c r="AA30" s="23">
        <v>9.35</v>
      </c>
      <c r="AB30" s="23">
        <v>9.8420000000000005</v>
      </c>
      <c r="AC30" s="23">
        <v>9.98</v>
      </c>
      <c r="AD30" s="23">
        <v>10.371</v>
      </c>
      <c r="AE30" s="23">
        <v>11.058999999999999</v>
      </c>
      <c r="AF30" s="23">
        <v>11.337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0.80800000000000005</v>
      </c>
      <c r="P31" s="12" t="s">
        <v>54</v>
      </c>
      <c r="Q31" s="12">
        <v>1.046</v>
      </c>
      <c r="R31" s="12" t="s">
        <v>54</v>
      </c>
      <c r="S31" s="12">
        <v>0.753</v>
      </c>
      <c r="T31" s="12" t="s">
        <v>54</v>
      </c>
      <c r="U31" s="12">
        <v>0.51700000000000002</v>
      </c>
      <c r="V31" s="12" t="s">
        <v>54</v>
      </c>
      <c r="W31" s="12">
        <v>0.83599999999999997</v>
      </c>
      <c r="X31" s="12" t="s">
        <v>54</v>
      </c>
      <c r="Y31" s="12">
        <v>1.0169999999999999</v>
      </c>
      <c r="Z31" s="12" t="s">
        <v>54</v>
      </c>
      <c r="AA31" s="12">
        <v>1.468</v>
      </c>
      <c r="AB31" s="12" t="s">
        <v>54</v>
      </c>
      <c r="AC31" s="12">
        <v>1.8129999999999999</v>
      </c>
      <c r="AD31" s="12" t="s">
        <v>54</v>
      </c>
      <c r="AE31" s="12">
        <v>1.7030000000000001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1.2999999999999999E-2</v>
      </c>
      <c r="Y35" s="12">
        <v>2.4E-2</v>
      </c>
      <c r="Z35" s="12">
        <v>2.1000000000000001E-2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1.6E-2</v>
      </c>
      <c r="AF35" s="12">
        <v>1.7999999999999999E-2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5.7000000000000002E-2</v>
      </c>
      <c r="X36" s="23" t="s">
        <v>54</v>
      </c>
      <c r="Y36" s="23">
        <v>5.1999999999999998E-2</v>
      </c>
      <c r="Z36" s="23">
        <v>5.7000000000000002E-2</v>
      </c>
      <c r="AA36" s="23">
        <v>5.0999999999999997E-2</v>
      </c>
      <c r="AB36" s="23" t="s">
        <v>54</v>
      </c>
      <c r="AC36" s="23">
        <v>5.8999999999999997E-2</v>
      </c>
      <c r="AD36" s="23">
        <v>0.06</v>
      </c>
      <c r="AE36" s="23">
        <v>9.7000000000000003E-2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0.13500000000000001</v>
      </c>
      <c r="L39" s="12" t="s">
        <v>54</v>
      </c>
      <c r="M39" s="12">
        <v>0.123</v>
      </c>
      <c r="N39" s="12" t="s">
        <v>54</v>
      </c>
      <c r="O39" s="12">
        <v>0.156</v>
      </c>
      <c r="P39" s="12" t="s">
        <v>54</v>
      </c>
      <c r="Q39" s="12">
        <v>0.188</v>
      </c>
      <c r="R39" s="12">
        <v>0.20200000000000001</v>
      </c>
      <c r="S39" s="12">
        <v>0.18</v>
      </c>
      <c r="T39" s="12">
        <v>0.189</v>
      </c>
      <c r="U39" s="12">
        <v>0.221</v>
      </c>
      <c r="V39" s="12" t="s">
        <v>54</v>
      </c>
      <c r="W39" s="12">
        <v>0.16800000000000001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0.23899999999999999</v>
      </c>
      <c r="R50" s="23">
        <v>0.23699999999999999</v>
      </c>
      <c r="S50" s="23">
        <v>0.23699999999999999</v>
      </c>
      <c r="T50" s="23">
        <v>0.23899999999999999</v>
      </c>
      <c r="U50" s="23">
        <v>0.21</v>
      </c>
      <c r="V50" s="23">
        <v>0.22500000000000001</v>
      </c>
      <c r="W50" s="23">
        <v>0.13900000000000001</v>
      </c>
      <c r="X50" s="23">
        <v>0.23300000000000001</v>
      </c>
      <c r="Y50" s="23" t="s">
        <v>54</v>
      </c>
      <c r="Z50" s="23" t="s">
        <v>54</v>
      </c>
      <c r="AA50" s="23">
        <v>9.7000000000000003E-2</v>
      </c>
      <c r="AB50" s="23">
        <v>0.11600000000000001</v>
      </c>
      <c r="AC50" s="23">
        <v>0.11</v>
      </c>
      <c r="AD50" s="23">
        <v>0.11600000000000001</v>
      </c>
      <c r="AE50" s="23">
        <v>0.112</v>
      </c>
      <c r="AF50" s="23">
        <v>0.10100000000000001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1.46</v>
      </c>
      <c r="U53" s="12">
        <v>1.486</v>
      </c>
      <c r="V53" s="12">
        <v>1.452</v>
      </c>
      <c r="W53" s="12">
        <v>1.61</v>
      </c>
      <c r="X53" s="12">
        <v>1.69</v>
      </c>
      <c r="Y53" s="12">
        <v>1.788</v>
      </c>
      <c r="Z53" s="12">
        <v>1.68</v>
      </c>
      <c r="AA53" s="12">
        <v>1.7669999999999999</v>
      </c>
      <c r="AB53" s="12">
        <v>1.714</v>
      </c>
      <c r="AC53" s="12">
        <v>1.794</v>
      </c>
      <c r="AD53" s="12">
        <v>1.873</v>
      </c>
      <c r="AE53" s="12">
        <v>1.972</v>
      </c>
      <c r="AF53" s="12">
        <v>2.0739999999999998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0.68700000000000006</v>
      </c>
      <c r="N56" s="23">
        <v>0.745</v>
      </c>
      <c r="O56" s="23">
        <v>0.99099999999999999</v>
      </c>
      <c r="P56" s="23">
        <v>1.0409999999999999</v>
      </c>
      <c r="Q56" s="23">
        <v>1.1439999999999999</v>
      </c>
      <c r="R56" s="23">
        <v>1.3680000000000001</v>
      </c>
      <c r="S56" s="23">
        <v>1.3520000000000001</v>
      </c>
      <c r="T56" s="23">
        <v>1.4</v>
      </c>
      <c r="U56" s="23">
        <v>1.597</v>
      </c>
      <c r="V56" s="23">
        <v>1.696</v>
      </c>
      <c r="W56" s="23">
        <v>1.8089999999999999</v>
      </c>
      <c r="X56" s="23">
        <v>1.865</v>
      </c>
      <c r="Y56" s="23">
        <v>1.879</v>
      </c>
      <c r="Z56" s="23">
        <v>1.96</v>
      </c>
      <c r="AA56" s="23">
        <v>1.972</v>
      </c>
      <c r="AB56" s="23">
        <v>2.1</v>
      </c>
      <c r="AC56" s="23">
        <v>2.1680000000000001</v>
      </c>
      <c r="AD56" s="23">
        <v>2.173</v>
      </c>
      <c r="AE56" s="23">
        <v>1.8460000000000001</v>
      </c>
      <c r="AF56" s="23">
        <v>1.96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>
        <v>3.3460000000000001</v>
      </c>
      <c r="M57" s="12">
        <v>2.8959999999999999</v>
      </c>
      <c r="N57" s="12">
        <v>2.9089999999999998</v>
      </c>
      <c r="O57" s="12">
        <v>2.9790000000000001</v>
      </c>
      <c r="P57" s="12">
        <v>2.9289999999999998</v>
      </c>
      <c r="Q57" s="12">
        <v>3.01</v>
      </c>
      <c r="R57" s="12">
        <v>2.859</v>
      </c>
      <c r="S57" s="12">
        <v>2.726</v>
      </c>
      <c r="T57" s="12">
        <v>2.9140000000000001</v>
      </c>
      <c r="U57" s="12">
        <v>2.8929999999999998</v>
      </c>
      <c r="V57" s="12">
        <v>2.79</v>
      </c>
      <c r="W57" s="12">
        <v>2.4569999999999999</v>
      </c>
      <c r="X57" s="12">
        <v>2.5710000000000002</v>
      </c>
      <c r="Y57" s="12">
        <v>2.5529999999999999</v>
      </c>
      <c r="Z57" s="12">
        <v>2.5779999999999998</v>
      </c>
      <c r="AA57" s="12">
        <v>2.552</v>
      </c>
      <c r="AB57" s="12">
        <v>2.5659999999999998</v>
      </c>
      <c r="AC57" s="12">
        <v>2.5640000000000001</v>
      </c>
      <c r="AD57" s="12">
        <v>2.597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188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117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>
        <v>30.901050304035383</v>
      </c>
      <c r="M5" s="12">
        <v>29.881504379185987</v>
      </c>
      <c r="N5" s="12">
        <v>29.09090909090909</v>
      </c>
      <c r="O5" s="12">
        <v>29.36821322803554</v>
      </c>
      <c r="P5" s="12">
        <v>29.616252821670429</v>
      </c>
      <c r="Q5" s="12">
        <v>29.991204925241867</v>
      </c>
      <c r="R5" s="12">
        <v>30.156765676567659</v>
      </c>
      <c r="S5" s="12">
        <v>31.235154394299293</v>
      </c>
      <c r="T5" s="12">
        <v>32.468996617812849</v>
      </c>
      <c r="U5" s="12">
        <v>32.4822695035461</v>
      </c>
      <c r="V5" s="12">
        <v>33.056603773584911</v>
      </c>
      <c r="W5" s="12">
        <v>33.585041352031638</v>
      </c>
      <c r="X5" s="12">
        <v>34.530771372876636</v>
      </c>
      <c r="Y5" s="12">
        <v>34.75526387749521</v>
      </c>
      <c r="Z5" s="12">
        <v>35.401280157557849</v>
      </c>
      <c r="AA5" s="12">
        <v>36.104924523632761</v>
      </c>
      <c r="AB5" s="12">
        <v>35.431235431235429</v>
      </c>
      <c r="AC5" s="12">
        <v>36.424431564868485</v>
      </c>
      <c r="AD5" s="12">
        <v>35.396554987696383</v>
      </c>
      <c r="AE5" s="12">
        <v>35.027322404371589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48.464744407586977</v>
      </c>
      <c r="F6" s="23">
        <v>44.139168852685351</v>
      </c>
      <c r="G6" s="23">
        <v>43.567657682689635</v>
      </c>
      <c r="H6" s="23">
        <v>44.236293243412014</v>
      </c>
      <c r="I6" s="23">
        <v>49.791245791245792</v>
      </c>
      <c r="J6" s="23">
        <v>48.980135981869083</v>
      </c>
      <c r="K6" s="23">
        <v>48.399433427762041</v>
      </c>
      <c r="L6" s="23">
        <v>48.776686925354525</v>
      </c>
      <c r="M6" s="23">
        <v>49.243669845445581</v>
      </c>
      <c r="N6" s="23">
        <v>50.502719630789514</v>
      </c>
      <c r="O6" s="23">
        <v>50.662522493047604</v>
      </c>
      <c r="P6" s="23">
        <v>50.794422827496753</v>
      </c>
      <c r="Q6" s="23">
        <v>50.362080315997368</v>
      </c>
      <c r="R6" s="23">
        <v>50.845803513337671</v>
      </c>
      <c r="S6" s="23">
        <v>53.253480090644224</v>
      </c>
      <c r="T6" s="23">
        <v>53.130175554819481</v>
      </c>
      <c r="U6" s="23">
        <v>54.056847545219647</v>
      </c>
      <c r="V6" s="23">
        <v>54.698627757512597</v>
      </c>
      <c r="W6" s="23">
        <v>54.847645429362892</v>
      </c>
      <c r="X6" s="23">
        <v>55.178872448023974</v>
      </c>
      <c r="Y6" s="23">
        <v>56.927426955702174</v>
      </c>
      <c r="Z6" s="23">
        <v>58.49543469630806</v>
      </c>
      <c r="AA6" s="23">
        <v>55.653821857233098</v>
      </c>
      <c r="AB6" s="23">
        <v>57.80617678381256</v>
      </c>
      <c r="AC6" s="23">
        <v>57.241677475140506</v>
      </c>
      <c r="AD6" s="23">
        <v>55.916114790286976</v>
      </c>
      <c r="AE6" s="23">
        <v>55.892327257312424</v>
      </c>
      <c r="AF6" s="23">
        <v>56.698664440734561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 t="s">
        <v>54</v>
      </c>
      <c r="L7" s="16">
        <v>31.600361663652798</v>
      </c>
      <c r="M7" s="16">
        <v>32.106677692784785</v>
      </c>
      <c r="N7" s="16">
        <v>32.219462632648458</v>
      </c>
      <c r="O7" s="16">
        <v>33.788537140492444</v>
      </c>
      <c r="P7" s="16">
        <v>34.099854982390717</v>
      </c>
      <c r="Q7" s="16">
        <v>36.380255941499087</v>
      </c>
      <c r="R7" s="16">
        <v>36.970823798627002</v>
      </c>
      <c r="S7" s="16">
        <v>38.599189151405014</v>
      </c>
      <c r="T7" s="16">
        <v>38.016188777610097</v>
      </c>
      <c r="U7" s="16">
        <v>38.550323176361957</v>
      </c>
      <c r="V7" s="16">
        <v>36.536414778774514</v>
      </c>
      <c r="W7" s="16">
        <v>37.58886703978218</v>
      </c>
      <c r="X7" s="16">
        <v>36.432666976600032</v>
      </c>
      <c r="Y7" s="16">
        <v>38.245353159851305</v>
      </c>
      <c r="Z7" s="16">
        <v>37.082676601232265</v>
      </c>
      <c r="AA7" s="16">
        <v>38.049506289733536</v>
      </c>
      <c r="AB7" s="16">
        <v>38.346666666666671</v>
      </c>
      <c r="AC7" s="16">
        <v>38.884673748103189</v>
      </c>
      <c r="AD7" s="16">
        <v>38.202817616448783</v>
      </c>
      <c r="AE7" s="16">
        <v>39.043674698795186</v>
      </c>
      <c r="AF7" s="16">
        <v>38.707308116048473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34.35426237876468</v>
      </c>
      <c r="L8" s="23">
        <v>34.870237437879624</v>
      </c>
      <c r="M8" s="23">
        <v>37.111933921959547</v>
      </c>
      <c r="N8" s="23">
        <v>33.641975308641982</v>
      </c>
      <c r="O8" s="23">
        <v>33.376123234916562</v>
      </c>
      <c r="P8" s="23">
        <v>35.548753825972888</v>
      </c>
      <c r="Q8" s="23">
        <v>36.342042755344416</v>
      </c>
      <c r="R8" s="23">
        <v>37.735849056603769</v>
      </c>
      <c r="S8" s="23">
        <v>37.1571072319202</v>
      </c>
      <c r="T8" s="23" t="s">
        <v>54</v>
      </c>
      <c r="U8" s="23">
        <v>38.744394618834086</v>
      </c>
      <c r="V8" s="23">
        <v>33.38815789473685</v>
      </c>
      <c r="W8" s="23">
        <v>34.292972057578325</v>
      </c>
      <c r="X8" s="23">
        <v>43.377483443708613</v>
      </c>
      <c r="Y8" s="23">
        <v>47.049441786283893</v>
      </c>
      <c r="Z8" s="23">
        <v>47.832369942196543</v>
      </c>
      <c r="AA8" s="23">
        <v>48.527349228611499</v>
      </c>
      <c r="AB8" s="23">
        <v>48.994252873563227</v>
      </c>
      <c r="AC8" s="23">
        <v>45.74923547400612</v>
      </c>
      <c r="AD8" s="23">
        <v>49.401386263390044</v>
      </c>
      <c r="AE8" s="23">
        <v>47.558655675332915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>
        <v>46.079163554891714</v>
      </c>
      <c r="I9" s="12">
        <v>47.78254649499285</v>
      </c>
      <c r="J9" s="12">
        <v>52.531645569620252</v>
      </c>
      <c r="K9" s="12">
        <v>50.483870967741936</v>
      </c>
      <c r="L9" s="12">
        <v>51.341681574239708</v>
      </c>
      <c r="M9" s="12">
        <v>57.505285412262161</v>
      </c>
      <c r="N9" s="12">
        <v>57.883369330453561</v>
      </c>
      <c r="O9" s="12">
        <v>57.94979079497908</v>
      </c>
      <c r="P9" s="12">
        <v>58.024691358024683</v>
      </c>
      <c r="Q9" s="12">
        <v>59.915611814345993</v>
      </c>
      <c r="R9" s="12">
        <v>60.038986354775822</v>
      </c>
      <c r="S9" s="12">
        <v>59.816513761467895</v>
      </c>
      <c r="T9" s="12">
        <v>60.451977401129945</v>
      </c>
      <c r="U9" s="12">
        <v>60.23391812865497</v>
      </c>
      <c r="V9" s="12">
        <v>60.948905109489047</v>
      </c>
      <c r="W9" s="12">
        <v>60.820895522388064</v>
      </c>
      <c r="X9" s="12">
        <v>61.355311355311358</v>
      </c>
      <c r="Y9" s="12">
        <v>59.312839059674502</v>
      </c>
      <c r="Z9" s="12">
        <v>59.66228893058161</v>
      </c>
      <c r="AA9" s="12">
        <v>62.645914396887157</v>
      </c>
      <c r="AB9" s="12">
        <v>60.990099009900987</v>
      </c>
      <c r="AC9" s="12">
        <v>59.198542805100182</v>
      </c>
      <c r="AD9" s="12">
        <v>64.008179959100204</v>
      </c>
      <c r="AE9" s="12">
        <v>64.885496183206101</v>
      </c>
      <c r="AF9" s="12">
        <v>66.789667896678964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 t="s">
        <v>54</v>
      </c>
      <c r="Q10" s="23" t="s">
        <v>54</v>
      </c>
      <c r="R10" s="23" t="s">
        <v>54</v>
      </c>
      <c r="S10" s="23" t="s">
        <v>54</v>
      </c>
      <c r="T10" s="23" t="s">
        <v>54</v>
      </c>
      <c r="U10" s="23" t="s">
        <v>54</v>
      </c>
      <c r="V10" s="23" t="s">
        <v>54</v>
      </c>
      <c r="W10" s="23" t="s">
        <v>54</v>
      </c>
      <c r="X10" s="23" t="s">
        <v>54</v>
      </c>
      <c r="Y10" s="23" t="s">
        <v>54</v>
      </c>
      <c r="Z10" s="23" t="s">
        <v>54</v>
      </c>
      <c r="AA10" s="23" t="s">
        <v>54</v>
      </c>
      <c r="AB10" s="23" t="s">
        <v>54</v>
      </c>
      <c r="AC10" s="23" t="s">
        <v>54</v>
      </c>
      <c r="AD10" s="23" t="s">
        <v>54</v>
      </c>
      <c r="AE10" s="23" t="s">
        <v>54</v>
      </c>
      <c r="AF10" s="23" t="s">
        <v>54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 t="s">
        <v>54</v>
      </c>
      <c r="M11" s="12" t="s">
        <v>54</v>
      </c>
      <c r="N11" s="12" t="s">
        <v>54</v>
      </c>
      <c r="O11" s="12" t="s">
        <v>54</v>
      </c>
      <c r="P11" s="12" t="s">
        <v>54</v>
      </c>
      <c r="Q11" s="12" t="s">
        <v>54</v>
      </c>
      <c r="R11" s="12" t="s">
        <v>54</v>
      </c>
      <c r="S11" s="12" t="s">
        <v>54</v>
      </c>
      <c r="T11" s="12" t="s">
        <v>54</v>
      </c>
      <c r="U11" s="12" t="s">
        <v>54</v>
      </c>
      <c r="V11" s="12">
        <v>34.369245800608773</v>
      </c>
      <c r="W11" s="12">
        <v>34.758281110116386</v>
      </c>
      <c r="X11" s="12">
        <v>34.863021194323863</v>
      </c>
      <c r="Y11" s="12">
        <v>35.997449250717395</v>
      </c>
      <c r="Z11" s="12">
        <v>34.856415334559344</v>
      </c>
      <c r="AA11" s="12" t="s">
        <v>54</v>
      </c>
      <c r="AB11" s="12">
        <v>36.133610245759776</v>
      </c>
      <c r="AC11" s="12">
        <v>36.636480344193465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51.582591493570732</v>
      </c>
      <c r="O12" s="23">
        <v>52.22428174235403</v>
      </c>
      <c r="P12" s="23">
        <v>49.090909090909093</v>
      </c>
      <c r="Q12" s="23">
        <v>52.132701421800945</v>
      </c>
      <c r="R12" s="23">
        <v>52.039748953974893</v>
      </c>
      <c r="S12" s="23">
        <v>52.281266774020395</v>
      </c>
      <c r="T12" s="23">
        <v>53.283898305084755</v>
      </c>
      <c r="U12" s="23">
        <v>54.236453201970448</v>
      </c>
      <c r="V12" s="23">
        <v>54.077253218884117</v>
      </c>
      <c r="W12" s="23">
        <v>54.1015625</v>
      </c>
      <c r="X12" s="23">
        <v>53.587786259541978</v>
      </c>
      <c r="Y12" s="23">
        <v>53.933161953727506</v>
      </c>
      <c r="Z12" s="23">
        <v>53.796445880452346</v>
      </c>
      <c r="AA12" s="23">
        <v>53.815489749430526</v>
      </c>
      <c r="AB12" s="23">
        <v>55.600696459663368</v>
      </c>
      <c r="AC12" s="23">
        <v>55.784204671857609</v>
      </c>
      <c r="AD12" s="23">
        <v>56.776947705442907</v>
      </c>
      <c r="AE12" s="23">
        <v>56.990394877267882</v>
      </c>
      <c r="AF12" s="23">
        <v>57.265774378585078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26.405451448040889</v>
      </c>
      <c r="O13" s="12">
        <v>29.11392405063291</v>
      </c>
      <c r="P13" s="12">
        <v>30.769230769230766</v>
      </c>
      <c r="Q13" s="12">
        <v>35.56085918854415</v>
      </c>
      <c r="R13" s="12">
        <v>36.907216494845365</v>
      </c>
      <c r="S13" s="12">
        <v>36.137667304015295</v>
      </c>
      <c r="T13" s="12">
        <v>37.616387337057731</v>
      </c>
      <c r="U13" s="12">
        <v>34.615384615384613</v>
      </c>
      <c r="V13" s="12">
        <v>33.807829181494661</v>
      </c>
      <c r="W13" s="12">
        <v>35.648994515539307</v>
      </c>
      <c r="X13" s="12">
        <v>36.767676767676768</v>
      </c>
      <c r="Y13" s="12">
        <v>37.757437070938217</v>
      </c>
      <c r="Z13" s="12">
        <v>39.045553145336221</v>
      </c>
      <c r="AA13" s="12">
        <v>41.902834008097159</v>
      </c>
      <c r="AB13" s="12" t="s">
        <v>54</v>
      </c>
      <c r="AC13" s="12">
        <v>44.137931034482762</v>
      </c>
      <c r="AD13" s="12" t="s">
        <v>54</v>
      </c>
      <c r="AE13" s="12">
        <v>44.094488188976385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34.542783694454648</v>
      </c>
      <c r="K14" s="23" t="s">
        <v>54</v>
      </c>
      <c r="L14" s="23" t="s">
        <v>54</v>
      </c>
      <c r="M14" s="23" t="s">
        <v>54</v>
      </c>
      <c r="N14" s="23" t="s">
        <v>54</v>
      </c>
      <c r="O14" s="23">
        <v>38.086720091585576</v>
      </c>
      <c r="P14" s="23">
        <v>39.57996768982229</v>
      </c>
      <c r="Q14" s="23">
        <v>39.013421890134218</v>
      </c>
      <c r="R14" s="23">
        <v>40.524412296564194</v>
      </c>
      <c r="S14" s="23">
        <v>43.155398762361919</v>
      </c>
      <c r="T14" s="23">
        <v>43.027965284474448</v>
      </c>
      <c r="U14" s="23">
        <v>43.254586880920975</v>
      </c>
      <c r="V14" s="23">
        <v>43.975765889346143</v>
      </c>
      <c r="W14" s="23">
        <v>45.654952076677311</v>
      </c>
      <c r="X14" s="23">
        <v>45.719303380652718</v>
      </c>
      <c r="Y14" s="23">
        <v>46.53967062356309</v>
      </c>
      <c r="Z14" s="23">
        <v>46.657163221667851</v>
      </c>
      <c r="AA14" s="23">
        <v>47.651908114116345</v>
      </c>
      <c r="AB14" s="23">
        <v>47.386117636221279</v>
      </c>
      <c r="AC14" s="23">
        <v>46.975314223709205</v>
      </c>
      <c r="AD14" s="23">
        <v>47.37375517757998</v>
      </c>
      <c r="AE14" s="23">
        <v>47.967863894139882</v>
      </c>
      <c r="AF14" s="23">
        <v>48.235093260489144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29.629629629629626</v>
      </c>
      <c r="K15" s="12">
        <v>32.926829268292678</v>
      </c>
      <c r="L15" s="12">
        <v>37.037037037037038</v>
      </c>
      <c r="M15" s="12">
        <v>36.842105263157897</v>
      </c>
      <c r="N15" s="12">
        <v>34.615384615384613</v>
      </c>
      <c r="O15" s="12">
        <v>39.449541284403665</v>
      </c>
      <c r="P15" s="12">
        <v>44.230769230769234</v>
      </c>
      <c r="Q15" s="12">
        <v>44.859813084112147</v>
      </c>
      <c r="R15" s="12">
        <v>43.243243243243242</v>
      </c>
      <c r="S15" s="12">
        <v>45.714285714285715</v>
      </c>
      <c r="T15" s="12">
        <v>49.532710280373834</v>
      </c>
      <c r="U15" s="12">
        <v>48</v>
      </c>
      <c r="V15" s="12">
        <v>48.039215686274517</v>
      </c>
      <c r="W15" s="12">
        <v>46.391752577319586</v>
      </c>
      <c r="X15" s="12">
        <v>45.652173913043484</v>
      </c>
      <c r="Y15" s="12">
        <v>48.83720930232559</v>
      </c>
      <c r="Z15" s="12">
        <v>54.216867469879517</v>
      </c>
      <c r="AA15" s="12">
        <v>52.941176470588225</v>
      </c>
      <c r="AB15" s="12">
        <v>52.5</v>
      </c>
      <c r="AC15" s="12">
        <v>56.321839080459782</v>
      </c>
      <c r="AD15" s="12">
        <v>55.172413793103459</v>
      </c>
      <c r="AE15" s="12">
        <v>57.731958762886592</v>
      </c>
      <c r="AF15" s="12">
        <v>57.575757575757578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46.421587798201017</v>
      </c>
      <c r="M16" s="23">
        <v>45.106907894736842</v>
      </c>
      <c r="N16" s="23">
        <v>47.995724211651527</v>
      </c>
      <c r="O16" s="23">
        <v>50.889679715302492</v>
      </c>
      <c r="P16" s="23">
        <v>46.718377088305488</v>
      </c>
      <c r="Q16" s="23">
        <v>51.412742382271468</v>
      </c>
      <c r="R16" s="23">
        <v>52.33192004845548</v>
      </c>
      <c r="S16" s="23">
        <v>52.571082879612831</v>
      </c>
      <c r="T16" s="23">
        <v>53.012781497261109</v>
      </c>
      <c r="U16" s="23">
        <v>53.664166185804959</v>
      </c>
      <c r="V16" s="23">
        <v>53.851397409679613</v>
      </c>
      <c r="W16" s="23">
        <v>49.563953488372107</v>
      </c>
      <c r="X16" s="23">
        <v>49.344023323615161</v>
      </c>
      <c r="Y16" s="23">
        <v>50.681003584229387</v>
      </c>
      <c r="Z16" s="23">
        <v>51.071428571428569</v>
      </c>
      <c r="AA16" s="23">
        <v>48.033126293995856</v>
      </c>
      <c r="AB16" s="23">
        <v>48.256182625237798</v>
      </c>
      <c r="AC16" s="23">
        <v>45.815251084934907</v>
      </c>
      <c r="AD16" s="23">
        <v>50.378787878787875</v>
      </c>
      <c r="AE16" s="23">
        <v>45.507812499999993</v>
      </c>
      <c r="AF16" s="23">
        <v>50.615683732987691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49.221645663454417</v>
      </c>
      <c r="H17" s="12">
        <v>50.307219662058365</v>
      </c>
      <c r="I17" s="12">
        <v>51.309408341416109</v>
      </c>
      <c r="J17" s="12">
        <v>54.323995127892822</v>
      </c>
      <c r="K17" s="12">
        <v>56.515957446808507</v>
      </c>
      <c r="L17" s="12">
        <v>53.172205438066456</v>
      </c>
      <c r="M17" s="12">
        <v>57.267950963222425</v>
      </c>
      <c r="N17" s="12">
        <v>55.191256830601091</v>
      </c>
      <c r="O17" s="12">
        <v>55.512572533849124</v>
      </c>
      <c r="P17" s="12">
        <v>54.489795918367356</v>
      </c>
      <c r="Q17" s="12">
        <v>55.517826825127337</v>
      </c>
      <c r="R17" s="12">
        <v>56.688963210702347</v>
      </c>
      <c r="S17" s="12">
        <v>55.107526881720425</v>
      </c>
      <c r="T17" s="12">
        <v>50.411280846063455</v>
      </c>
      <c r="U17" s="12">
        <v>52.683615819209038</v>
      </c>
      <c r="V17" s="12">
        <v>56.220472440944881</v>
      </c>
      <c r="W17" s="12">
        <v>59.037900874635561</v>
      </c>
      <c r="X17" s="12">
        <v>56.472261735419636</v>
      </c>
      <c r="Y17" s="12">
        <v>54.455445544554458</v>
      </c>
      <c r="Z17" s="12">
        <v>54.625550660792946</v>
      </c>
      <c r="AA17" s="12">
        <v>56.295224312590456</v>
      </c>
      <c r="AB17" s="12">
        <v>57.188498402555908</v>
      </c>
      <c r="AC17" s="12">
        <v>53.064798598949217</v>
      </c>
      <c r="AD17" s="12">
        <v>53.846153846153854</v>
      </c>
      <c r="AE17" s="12">
        <v>52.296819787985868</v>
      </c>
      <c r="AF17" s="12">
        <v>53.311793214862682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>
        <v>32.280701754385966</v>
      </c>
      <c r="O18" s="23">
        <v>26.153846153846157</v>
      </c>
      <c r="P18" s="23" t="s">
        <v>54</v>
      </c>
      <c r="Q18" s="23">
        <v>28.074866310160431</v>
      </c>
      <c r="R18" s="23">
        <v>31.954022988505749</v>
      </c>
      <c r="S18" s="23">
        <v>35.785288270377727</v>
      </c>
      <c r="T18" s="23" t="s">
        <v>54</v>
      </c>
      <c r="U18" s="23">
        <v>34.840871021775541</v>
      </c>
      <c r="V18" s="23">
        <v>34.592145015105743</v>
      </c>
      <c r="W18" s="23">
        <v>35.073627844712185</v>
      </c>
      <c r="X18" s="23">
        <v>36.338797814207652</v>
      </c>
      <c r="Y18" s="23">
        <v>38.062755798090045</v>
      </c>
      <c r="Z18" s="23">
        <v>38.418079096045204</v>
      </c>
      <c r="AA18" s="23">
        <v>40.032414910858996</v>
      </c>
      <c r="AB18" s="23" t="s">
        <v>54</v>
      </c>
      <c r="AC18" s="23">
        <v>37.41830065359477</v>
      </c>
      <c r="AD18" s="23" t="s">
        <v>54</v>
      </c>
      <c r="AE18" s="23">
        <v>38.066465256797585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 t="s">
        <v>54</v>
      </c>
      <c r="C19" s="12" t="s">
        <v>54</v>
      </c>
      <c r="D19" s="12" t="s">
        <v>54</v>
      </c>
      <c r="E19" s="12" t="s">
        <v>54</v>
      </c>
      <c r="F19" s="12" t="s">
        <v>54</v>
      </c>
      <c r="G19" s="12" t="s">
        <v>54</v>
      </c>
      <c r="H19" s="12" t="s">
        <v>54</v>
      </c>
      <c r="I19" s="12" t="s">
        <v>54</v>
      </c>
      <c r="J19" s="12" t="s">
        <v>54</v>
      </c>
      <c r="K19" s="12" t="s">
        <v>54</v>
      </c>
      <c r="L19" s="12" t="s">
        <v>54</v>
      </c>
      <c r="M19" s="12" t="s">
        <v>54</v>
      </c>
      <c r="N19" s="12" t="s">
        <v>54</v>
      </c>
      <c r="O19" s="12" t="s">
        <v>54</v>
      </c>
      <c r="P19" s="12" t="s">
        <v>54</v>
      </c>
      <c r="Q19" s="12" t="s">
        <v>54</v>
      </c>
      <c r="R19" s="12">
        <v>36.012246460007653</v>
      </c>
      <c r="S19" s="12">
        <v>37.70778652668416</v>
      </c>
      <c r="T19" s="12">
        <v>36.843220338983059</v>
      </c>
      <c r="U19" s="12">
        <v>39.184253246753251</v>
      </c>
      <c r="V19" s="12">
        <v>40.262582056892775</v>
      </c>
      <c r="W19" s="12">
        <v>40.903054448871181</v>
      </c>
      <c r="X19" s="12">
        <v>41.527599486521176</v>
      </c>
      <c r="Y19" s="12">
        <v>39.669594312003348</v>
      </c>
      <c r="Z19" s="12">
        <v>39.510050251256281</v>
      </c>
      <c r="AA19" s="12">
        <v>39.508547008547012</v>
      </c>
      <c r="AB19" s="12">
        <v>39.355488418932524</v>
      </c>
      <c r="AC19" s="12">
        <v>42.079309636326279</v>
      </c>
      <c r="AD19" s="12">
        <v>32.600121359223309</v>
      </c>
      <c r="AE19" s="12">
        <v>41.862971516551191</v>
      </c>
      <c r="AF19" s="12">
        <v>38.288551401869157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9.0909090909090917</v>
      </c>
      <c r="O20" s="23">
        <v>22.222222222222225</v>
      </c>
      <c r="P20" s="23">
        <v>89.473684210526329</v>
      </c>
      <c r="Q20" s="23">
        <v>44.44444444444445</v>
      </c>
      <c r="R20" s="23">
        <v>48.148148148148145</v>
      </c>
      <c r="S20" s="23">
        <v>40</v>
      </c>
      <c r="T20" s="23">
        <v>53.333333333333336</v>
      </c>
      <c r="U20" s="23">
        <v>48.387096774193544</v>
      </c>
      <c r="V20" s="23">
        <v>43.478260869565219</v>
      </c>
      <c r="W20" s="23">
        <v>41.666666666666671</v>
      </c>
      <c r="X20" s="23">
        <v>22.222222222222225</v>
      </c>
      <c r="Y20" s="23">
        <v>35.294117647058819</v>
      </c>
      <c r="Z20" s="23">
        <v>33.333333333333336</v>
      </c>
      <c r="AA20" s="23">
        <v>20</v>
      </c>
      <c r="AB20" s="23">
        <v>18.75</v>
      </c>
      <c r="AC20" s="23">
        <v>13.333333333333334</v>
      </c>
      <c r="AD20" s="23">
        <v>25</v>
      </c>
      <c r="AE20" s="23">
        <v>20</v>
      </c>
      <c r="AF20" s="23">
        <v>39.130434782608688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>
        <v>20.105026256564141</v>
      </c>
      <c r="H21" s="12">
        <v>20.40226072651047</v>
      </c>
      <c r="I21" s="12">
        <v>21.156622640500508</v>
      </c>
      <c r="J21" s="12">
        <v>21.138445433132688</v>
      </c>
      <c r="K21" s="12">
        <v>21.701104476034455</v>
      </c>
      <c r="L21" s="12">
        <v>22.571481668303822</v>
      </c>
      <c r="M21" s="12">
        <v>22.857439033871511</v>
      </c>
      <c r="N21" s="12">
        <v>23.480040941658139</v>
      </c>
      <c r="O21" s="12">
        <v>24.943826028564786</v>
      </c>
      <c r="P21" s="12">
        <v>26.058940585615463</v>
      </c>
      <c r="Q21" s="12">
        <v>26.007867505199066</v>
      </c>
      <c r="R21" s="12">
        <v>26.975365183435379</v>
      </c>
      <c r="S21" s="12">
        <v>27.779435733798586</v>
      </c>
      <c r="T21" s="12">
        <v>28.673194830400071</v>
      </c>
      <c r="U21" s="12">
        <v>29.952681708332491</v>
      </c>
      <c r="V21" s="12">
        <v>30.471390224591083</v>
      </c>
      <c r="W21" s="12">
        <v>30.812955615022609</v>
      </c>
      <c r="X21" s="12">
        <v>31.604223249455909</v>
      </c>
      <c r="Y21" s="12">
        <v>31.984847150030831</v>
      </c>
      <c r="Z21" s="12">
        <v>31.938926098308549</v>
      </c>
      <c r="AA21" s="12">
        <v>32.354520375479069</v>
      </c>
      <c r="AB21" s="12">
        <v>32.565637101406317</v>
      </c>
      <c r="AC21" s="12">
        <v>33.360138901580918</v>
      </c>
      <c r="AD21" s="12">
        <v>33.971634926464155</v>
      </c>
      <c r="AE21" s="12">
        <v>34.320595734621165</v>
      </c>
      <c r="AF21" s="12">
        <v>34.998688266544235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 t="s">
        <v>54</v>
      </c>
      <c r="N22" s="23" t="s">
        <v>54</v>
      </c>
      <c r="O22" s="23" t="s">
        <v>54</v>
      </c>
      <c r="P22" s="23" t="s">
        <v>54</v>
      </c>
      <c r="Q22" s="23" t="s">
        <v>54</v>
      </c>
      <c r="R22" s="23" t="s">
        <v>54</v>
      </c>
      <c r="S22" s="23" t="s">
        <v>54</v>
      </c>
      <c r="T22" s="23" t="s">
        <v>54</v>
      </c>
      <c r="U22" s="23" t="s">
        <v>54</v>
      </c>
      <c r="V22" s="23" t="s">
        <v>54</v>
      </c>
      <c r="W22" s="23">
        <v>32.539565153083863</v>
      </c>
      <c r="X22" s="23">
        <v>39.296119333411021</v>
      </c>
      <c r="Y22" s="23" t="s">
        <v>54</v>
      </c>
      <c r="Z22" s="23" t="s">
        <v>54</v>
      </c>
      <c r="AA22" s="23" t="s">
        <v>54</v>
      </c>
      <c r="AB22" s="23" t="s">
        <v>54</v>
      </c>
      <c r="AC22" s="23" t="s">
        <v>54</v>
      </c>
      <c r="AD22" s="23" t="s">
        <v>54</v>
      </c>
      <c r="AE22" s="23" t="s">
        <v>54</v>
      </c>
      <c r="AF22" s="23" t="s">
        <v>54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47.810810810810814</v>
      </c>
      <c r="M23" s="12" t="s">
        <v>54</v>
      </c>
      <c r="N23" s="12" t="s">
        <v>54</v>
      </c>
      <c r="O23" s="12">
        <v>38.162170331746388</v>
      </c>
      <c r="P23" s="12">
        <v>38.933145891908779</v>
      </c>
      <c r="Q23" s="12">
        <v>40.2217659137577</v>
      </c>
      <c r="R23" s="12">
        <v>40.54510371442354</v>
      </c>
      <c r="S23" s="12">
        <v>40.864746741590565</v>
      </c>
      <c r="T23" s="12">
        <v>37.864829294727883</v>
      </c>
      <c r="U23" s="12">
        <v>40.43811111953309</v>
      </c>
      <c r="V23" s="12">
        <v>42.020216926141813</v>
      </c>
      <c r="W23" s="12">
        <v>38.158275462962962</v>
      </c>
      <c r="X23" s="12">
        <v>41.147022012810133</v>
      </c>
      <c r="Y23" s="12">
        <v>41.831847321494358</v>
      </c>
      <c r="Z23" s="12">
        <v>41.619123275799815</v>
      </c>
      <c r="AA23" s="12">
        <v>41.371713908062858</v>
      </c>
      <c r="AB23" s="12">
        <v>54.875474883917263</v>
      </c>
      <c r="AC23" s="12">
        <v>52.299528301886802</v>
      </c>
      <c r="AD23" s="12">
        <v>50.578778135048232</v>
      </c>
      <c r="AE23" s="12">
        <v>59.369369369369366</v>
      </c>
      <c r="AF23" s="12">
        <v>52.108244178728761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>
        <v>51.951842393287116</v>
      </c>
      <c r="H24" s="23" t="s">
        <v>54</v>
      </c>
      <c r="I24" s="23">
        <v>53.651877133105799</v>
      </c>
      <c r="J24" s="23" t="s">
        <v>54</v>
      </c>
      <c r="K24" s="23">
        <v>53.904208998548619</v>
      </c>
      <c r="L24" s="23">
        <v>55.217146080090238</v>
      </c>
      <c r="M24" s="23">
        <v>56.445419637959404</v>
      </c>
      <c r="N24" s="23">
        <v>57.465424781258825</v>
      </c>
      <c r="O24" s="23">
        <v>58.517441860465112</v>
      </c>
      <c r="P24" s="23">
        <v>58.247270581292419</v>
      </c>
      <c r="Q24" s="23">
        <v>57.968843618933498</v>
      </c>
      <c r="R24" s="23">
        <v>58.497536945812797</v>
      </c>
      <c r="S24" s="23">
        <v>59.03767014878126</v>
      </c>
      <c r="T24" s="23">
        <v>60.131127068373402</v>
      </c>
      <c r="U24" s="23">
        <v>60</v>
      </c>
      <c r="V24" s="23">
        <v>59.590163934426229</v>
      </c>
      <c r="W24" s="23">
        <v>61.161596207032787</v>
      </c>
      <c r="X24" s="23">
        <v>59.809750297265161</v>
      </c>
      <c r="Y24" s="23">
        <v>57.792207792207797</v>
      </c>
      <c r="Z24" s="23">
        <v>57.705597788527982</v>
      </c>
      <c r="AA24" s="23">
        <v>57.809030347890456</v>
      </c>
      <c r="AB24" s="23">
        <v>59.477611940298502</v>
      </c>
      <c r="AC24" s="23">
        <v>58.970886932972235</v>
      </c>
      <c r="AD24" s="23">
        <v>58.408215661103981</v>
      </c>
      <c r="AE24" s="23">
        <v>57.625000000000007</v>
      </c>
      <c r="AF24" s="23">
        <v>59.600242277407631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30.29350104821803</v>
      </c>
      <c r="K25" s="12" t="s">
        <v>54</v>
      </c>
      <c r="L25" s="12" t="s">
        <v>54</v>
      </c>
      <c r="M25" s="12" t="s">
        <v>54</v>
      </c>
      <c r="N25" s="12">
        <v>31.931931931931935</v>
      </c>
      <c r="O25" s="12" t="s">
        <v>54</v>
      </c>
      <c r="P25" s="12">
        <v>32.135922330097088</v>
      </c>
      <c r="Q25" s="12" t="s">
        <v>54</v>
      </c>
      <c r="R25" s="12">
        <v>34.469977761304669</v>
      </c>
      <c r="S25" s="12">
        <v>34.989200863930883</v>
      </c>
      <c r="T25" s="12" t="s">
        <v>54</v>
      </c>
      <c r="U25" s="12">
        <v>38.550352790250159</v>
      </c>
      <c r="V25" s="12" t="s">
        <v>54</v>
      </c>
      <c r="W25" s="12">
        <v>41.164791528788882</v>
      </c>
      <c r="X25" s="12" t="s">
        <v>54</v>
      </c>
      <c r="Y25" s="12">
        <v>42.373962986598599</v>
      </c>
      <c r="Z25" s="12" t="s">
        <v>54</v>
      </c>
      <c r="AA25" s="12">
        <v>43.281807372175976</v>
      </c>
      <c r="AB25" s="12" t="s">
        <v>54</v>
      </c>
      <c r="AC25" s="12">
        <v>35.825375170532055</v>
      </c>
      <c r="AD25" s="12" t="s">
        <v>54</v>
      </c>
      <c r="AE25" s="12">
        <v>36.625622216400309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 t="s">
        <v>54</v>
      </c>
      <c r="J26" s="23" t="s">
        <v>54</v>
      </c>
      <c r="K26" s="23">
        <v>50.885498860248987</v>
      </c>
      <c r="L26" s="23">
        <v>49.141876430205947</v>
      </c>
      <c r="M26" s="23">
        <v>49.008751562779068</v>
      </c>
      <c r="N26" s="23">
        <v>49.595551061678464</v>
      </c>
      <c r="O26" s="23">
        <v>49.362899222240607</v>
      </c>
      <c r="P26" s="23">
        <v>49.541574454631679</v>
      </c>
      <c r="Q26" s="23">
        <v>56.467099689353297</v>
      </c>
      <c r="R26" s="23">
        <v>50.295434198746648</v>
      </c>
      <c r="S26" s="23">
        <v>50.137504297009286</v>
      </c>
      <c r="T26" s="23">
        <v>51.061760414978117</v>
      </c>
      <c r="U26" s="23">
        <v>49.912952646239553</v>
      </c>
      <c r="V26" s="23">
        <v>49.982110912343472</v>
      </c>
      <c r="W26" s="23">
        <v>46.527540198426273</v>
      </c>
      <c r="X26" s="23">
        <v>47.206528562460761</v>
      </c>
      <c r="Y26" s="23">
        <v>48.989822269481998</v>
      </c>
      <c r="Z26" s="23">
        <v>49.336870026525197</v>
      </c>
      <c r="AA26" s="23">
        <v>49.677128698002704</v>
      </c>
      <c r="AB26" s="23">
        <v>49.430051813471501</v>
      </c>
      <c r="AC26" s="23">
        <v>49.141893962611093</v>
      </c>
      <c r="AD26" s="23">
        <v>48.082461725026526</v>
      </c>
      <c r="AE26" s="23">
        <v>48.801646816644613</v>
      </c>
      <c r="AF26" s="23">
        <v>49.756673057071232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32.733633183408301</v>
      </c>
      <c r="L27" s="12" t="s">
        <v>54</v>
      </c>
      <c r="M27" s="12">
        <v>31.565656565656564</v>
      </c>
      <c r="N27" s="12" t="s">
        <v>54</v>
      </c>
      <c r="O27" s="12">
        <v>32.209737827715351</v>
      </c>
      <c r="P27" s="12" t="s">
        <v>54</v>
      </c>
      <c r="Q27" s="12">
        <v>35.115606936416185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47.437070938215101</v>
      </c>
      <c r="X27" s="12" t="s">
        <v>54</v>
      </c>
      <c r="Y27" s="12">
        <v>47.230875735548636</v>
      </c>
      <c r="Z27" s="12" t="s">
        <v>54</v>
      </c>
      <c r="AA27" s="12">
        <v>45.658765159867698</v>
      </c>
      <c r="AB27" s="12" t="s">
        <v>54</v>
      </c>
      <c r="AC27" s="12">
        <v>44.167594654788417</v>
      </c>
      <c r="AD27" s="12" t="s">
        <v>54</v>
      </c>
      <c r="AE27" s="12">
        <v>44.019138755980862</v>
      </c>
      <c r="AF27" s="12">
        <v>44.722719141323793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>
        <v>42.31521314039891</v>
      </c>
      <c r="K28" s="23">
        <v>44.1515650741351</v>
      </c>
      <c r="L28" s="23">
        <v>45.13064133016627</v>
      </c>
      <c r="M28" s="23">
        <v>44.421657095980308</v>
      </c>
      <c r="N28" s="23">
        <v>46.428571428571431</v>
      </c>
      <c r="O28" s="23">
        <v>44.991789819376031</v>
      </c>
      <c r="P28" s="23">
        <v>43.49680170575693</v>
      </c>
      <c r="Q28" s="23">
        <v>44.226927686775866</v>
      </c>
      <c r="R28" s="23">
        <v>43.78508420208501</v>
      </c>
      <c r="S28" s="23">
        <v>44.775086505190309</v>
      </c>
      <c r="T28" s="23">
        <v>45.843563661873027</v>
      </c>
      <c r="U28" s="23">
        <v>45.023525153818319</v>
      </c>
      <c r="V28" s="23">
        <v>44.948316105368455</v>
      </c>
      <c r="W28" s="23">
        <v>45.262793914246195</v>
      </c>
      <c r="X28" s="23">
        <v>45.938658577687896</v>
      </c>
      <c r="Y28" s="23">
        <v>47.400379506641379</v>
      </c>
      <c r="Z28" s="23">
        <v>48.479026577009279</v>
      </c>
      <c r="AA28" s="23">
        <v>49.578469520103759</v>
      </c>
      <c r="AB28" s="23">
        <v>48.947197926789762</v>
      </c>
      <c r="AC28" s="23">
        <v>48.830409356725148</v>
      </c>
      <c r="AD28" s="23">
        <v>50.226683937823836</v>
      </c>
      <c r="AE28" s="23">
        <v>50.355987055016186</v>
      </c>
      <c r="AF28" s="23">
        <v>50.223642172523967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36.357481381178061</v>
      </c>
      <c r="F29" s="12">
        <v>37.094763092269325</v>
      </c>
      <c r="G29" s="12">
        <v>38.643434971997507</v>
      </c>
      <c r="H29" s="12">
        <v>39.342188488298547</v>
      </c>
      <c r="I29" s="12">
        <v>38.642857142857146</v>
      </c>
      <c r="J29" s="12">
        <v>39.333333333333329</v>
      </c>
      <c r="K29" s="12">
        <v>40.264900662251655</v>
      </c>
      <c r="L29" s="12">
        <v>42.809364548494983</v>
      </c>
      <c r="M29" s="12">
        <v>42.837465564738295</v>
      </c>
      <c r="N29" s="12">
        <v>42.464835900870732</v>
      </c>
      <c r="O29" s="12">
        <v>39.17624521072797</v>
      </c>
      <c r="P29" s="12">
        <v>39.234875444839858</v>
      </c>
      <c r="Q29" s="12">
        <v>41.98617221873036</v>
      </c>
      <c r="R29" s="12">
        <v>39.966740576496676</v>
      </c>
      <c r="S29" s="12">
        <v>40.690690690690687</v>
      </c>
      <c r="T29" s="12">
        <v>41.883116883116884</v>
      </c>
      <c r="U29" s="12">
        <v>42.83740211883925</v>
      </c>
      <c r="V29" s="12">
        <v>44.204322200392923</v>
      </c>
      <c r="W29" s="12">
        <v>47.000550357732529</v>
      </c>
      <c r="X29" s="12">
        <v>47.081081081081081</v>
      </c>
      <c r="Y29" s="12">
        <v>47.06849315068493</v>
      </c>
      <c r="Z29" s="12">
        <v>48.451834862385319</v>
      </c>
      <c r="AA29" s="12">
        <v>48.127685696746468</v>
      </c>
      <c r="AB29" s="12">
        <v>47.510497900419921</v>
      </c>
      <c r="AC29" s="12">
        <v>46.071904127829555</v>
      </c>
      <c r="AD29" s="12">
        <v>47.682119205298015</v>
      </c>
      <c r="AE29" s="12">
        <v>49.212598425196852</v>
      </c>
      <c r="AF29" s="12">
        <v>49.003322259136212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36.129647283126786</v>
      </c>
      <c r="J30" s="23" t="s">
        <v>54</v>
      </c>
      <c r="K30" s="23">
        <v>39.198927434221552</v>
      </c>
      <c r="L30" s="23">
        <v>38.062637708530055</v>
      </c>
      <c r="M30" s="23">
        <v>42.787560884226302</v>
      </c>
      <c r="N30" s="23">
        <v>44.81584158415842</v>
      </c>
      <c r="O30" s="23">
        <v>46.284459939311766</v>
      </c>
      <c r="P30" s="23">
        <v>47.501603405049266</v>
      </c>
      <c r="Q30" s="23">
        <v>48.092536437444977</v>
      </c>
      <c r="R30" s="23">
        <v>47.350844838757915</v>
      </c>
      <c r="S30" s="23">
        <v>47.27255744442369</v>
      </c>
      <c r="T30" s="23">
        <v>48.188502081672432</v>
      </c>
      <c r="U30" s="23">
        <v>47.970204841713226</v>
      </c>
      <c r="V30" s="23">
        <v>47.536612380522627</v>
      </c>
      <c r="W30" s="23">
        <v>47.066788974795784</v>
      </c>
      <c r="X30" s="23">
        <v>46.773455377574372</v>
      </c>
      <c r="Y30" s="23">
        <v>47.269385188410006</v>
      </c>
      <c r="Z30" s="23">
        <v>45.891972249752229</v>
      </c>
      <c r="AA30" s="23">
        <v>46.838994088768658</v>
      </c>
      <c r="AB30" s="23">
        <v>47.631031312006975</v>
      </c>
      <c r="AC30" s="23">
        <v>47.879485703319901</v>
      </c>
      <c r="AD30" s="23">
        <v>48.412846606292597</v>
      </c>
      <c r="AE30" s="23">
        <v>49.934528378561431</v>
      </c>
      <c r="AF30" s="23">
        <v>50.326275136502865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35.33012680367294</v>
      </c>
      <c r="P31" s="12" t="s">
        <v>54</v>
      </c>
      <c r="Q31" s="12">
        <v>35.711847046773649</v>
      </c>
      <c r="R31" s="12" t="s">
        <v>54</v>
      </c>
      <c r="S31" s="12">
        <v>38.794435857805254</v>
      </c>
      <c r="T31" s="12" t="s">
        <v>54</v>
      </c>
      <c r="U31" s="12">
        <v>34.861766689143622</v>
      </c>
      <c r="V31" s="12" t="s">
        <v>54</v>
      </c>
      <c r="W31" s="12">
        <v>39.866475917978065</v>
      </c>
      <c r="X31" s="12" t="s">
        <v>54</v>
      </c>
      <c r="Y31" s="12">
        <v>42.623637887678115</v>
      </c>
      <c r="Z31" s="12" t="s">
        <v>54</v>
      </c>
      <c r="AA31" s="12">
        <v>44.190246839253462</v>
      </c>
      <c r="AB31" s="12" t="s">
        <v>54</v>
      </c>
      <c r="AC31" s="12">
        <v>47.86166842661035</v>
      </c>
      <c r="AD31" s="12" t="s">
        <v>54</v>
      </c>
      <c r="AE31" s="12">
        <v>43.510475217169137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 t="s">
        <v>54</v>
      </c>
      <c r="X32" s="26" t="s">
        <v>54</v>
      </c>
      <c r="Y32" s="26" t="s">
        <v>54</v>
      </c>
      <c r="Z32" s="26" t="s">
        <v>54</v>
      </c>
      <c r="AA32" s="26" t="s">
        <v>54</v>
      </c>
      <c r="AB32" s="26" t="s">
        <v>54</v>
      </c>
      <c r="AC32" s="26" t="s">
        <v>54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 t="s">
        <v>54</v>
      </c>
      <c r="K33" s="12" t="s">
        <v>54</v>
      </c>
      <c r="L33" s="12" t="s">
        <v>54</v>
      </c>
      <c r="M33" s="12" t="s">
        <v>54</v>
      </c>
      <c r="N33" s="12" t="s">
        <v>54</v>
      </c>
      <c r="O33" s="12" t="s">
        <v>54</v>
      </c>
      <c r="P33" s="12" t="s">
        <v>54</v>
      </c>
      <c r="Q33" s="12" t="s">
        <v>54</v>
      </c>
      <c r="R33" s="12" t="s">
        <v>54</v>
      </c>
      <c r="S33" s="12" t="s">
        <v>54</v>
      </c>
      <c r="T33" s="12" t="s">
        <v>54</v>
      </c>
      <c r="U33" s="12" t="s">
        <v>54</v>
      </c>
      <c r="V33" s="12" t="s">
        <v>54</v>
      </c>
      <c r="W33" s="12" t="s">
        <v>54</v>
      </c>
      <c r="X33" s="12" t="s">
        <v>54</v>
      </c>
      <c r="Y33" s="12" t="s">
        <v>54</v>
      </c>
      <c r="Z33" s="12" t="s">
        <v>54</v>
      </c>
      <c r="AA33" s="12" t="s">
        <v>54</v>
      </c>
      <c r="AB33" s="12" t="s">
        <v>54</v>
      </c>
      <c r="AC33" s="12" t="s">
        <v>54</v>
      </c>
      <c r="AD33" s="12" t="s">
        <v>54</v>
      </c>
      <c r="AE33" s="12" t="s">
        <v>54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20.967741935483868</v>
      </c>
      <c r="Y35" s="12">
        <v>27.58620689655173</v>
      </c>
      <c r="Z35" s="12">
        <v>33.333333333333336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45.714285714285715</v>
      </c>
      <c r="AF35" s="12">
        <v>36.734693877551017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52.293577981651374</v>
      </c>
      <c r="X36" s="23" t="s">
        <v>54</v>
      </c>
      <c r="Y36" s="23">
        <v>53.608247422680414</v>
      </c>
      <c r="Z36" s="23">
        <v>58.762886597938149</v>
      </c>
      <c r="AA36" s="23">
        <v>54.255319148936167</v>
      </c>
      <c r="AB36" s="23" t="s">
        <v>54</v>
      </c>
      <c r="AC36" s="23">
        <v>59</v>
      </c>
      <c r="AD36" s="23">
        <v>58.252427184466015</v>
      </c>
      <c r="AE36" s="23">
        <v>54.802259887005654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 t="s">
        <v>54</v>
      </c>
      <c r="T38" s="23" t="s">
        <v>54</v>
      </c>
      <c r="U38" s="23" t="s">
        <v>54</v>
      </c>
      <c r="V38" s="23" t="s">
        <v>54</v>
      </c>
      <c r="W38" s="23" t="s">
        <v>54</v>
      </c>
      <c r="X38" s="23" t="s">
        <v>54</v>
      </c>
      <c r="Y38" s="23" t="s">
        <v>54</v>
      </c>
      <c r="Z38" s="23" t="s">
        <v>54</v>
      </c>
      <c r="AA38" s="23" t="s">
        <v>54</v>
      </c>
      <c r="AB38" s="23" t="s">
        <v>54</v>
      </c>
      <c r="AC38" s="23" t="s">
        <v>54</v>
      </c>
      <c r="AD38" s="23" t="s">
        <v>54</v>
      </c>
      <c r="AE38" s="23" t="s">
        <v>54</v>
      </c>
      <c r="AF38" s="23" t="s">
        <v>54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31.990521327014221</v>
      </c>
      <c r="L39" s="12" t="s">
        <v>54</v>
      </c>
      <c r="M39" s="12">
        <v>29.009433962264154</v>
      </c>
      <c r="N39" s="12" t="s">
        <v>54</v>
      </c>
      <c r="O39" s="12">
        <v>33.404710920770874</v>
      </c>
      <c r="P39" s="12" t="s">
        <v>54</v>
      </c>
      <c r="Q39" s="12">
        <v>37.5249500998004</v>
      </c>
      <c r="R39" s="12">
        <v>38.257575757575758</v>
      </c>
      <c r="S39" s="12">
        <v>39.215686274509807</v>
      </c>
      <c r="T39" s="12">
        <v>39.375000000000007</v>
      </c>
      <c r="U39" s="12">
        <v>40.402193784277877</v>
      </c>
      <c r="V39" s="12" t="s">
        <v>54</v>
      </c>
      <c r="W39" s="12">
        <v>40.875912408759127</v>
      </c>
      <c r="X39" s="12" t="s">
        <v>54</v>
      </c>
      <c r="Y39" s="12" t="s">
        <v>54</v>
      </c>
      <c r="Z39" s="12" t="s">
        <v>54</v>
      </c>
      <c r="AA39" s="12" t="s">
        <v>54</v>
      </c>
      <c r="AB39" s="12" t="s">
        <v>54</v>
      </c>
      <c r="AC39" s="12" t="s">
        <v>54</v>
      </c>
      <c r="AD39" s="12" t="s">
        <v>54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 t="s">
        <v>54</v>
      </c>
      <c r="N41" s="12" t="s">
        <v>54</v>
      </c>
      <c r="O41" s="12" t="s">
        <v>54</v>
      </c>
      <c r="P41" s="12" t="s">
        <v>54</v>
      </c>
      <c r="Q41" s="12" t="s">
        <v>54</v>
      </c>
      <c r="R41" s="12" t="s">
        <v>54</v>
      </c>
      <c r="S41" s="12" t="s">
        <v>54</v>
      </c>
      <c r="T41" s="12" t="s">
        <v>54</v>
      </c>
      <c r="U41" s="12" t="s">
        <v>54</v>
      </c>
      <c r="V41" s="12" t="s">
        <v>54</v>
      </c>
      <c r="W41" s="12" t="s">
        <v>54</v>
      </c>
      <c r="X41" s="12" t="s">
        <v>54</v>
      </c>
      <c r="Y41" s="12" t="s">
        <v>54</v>
      </c>
      <c r="Z41" s="12" t="s">
        <v>54</v>
      </c>
      <c r="AA41" s="12" t="s">
        <v>54</v>
      </c>
      <c r="AB41" s="12" t="s">
        <v>54</v>
      </c>
      <c r="AC41" s="12" t="s">
        <v>54</v>
      </c>
      <c r="AD41" s="12" t="s">
        <v>54</v>
      </c>
      <c r="AE41" s="12" t="s">
        <v>54</v>
      </c>
      <c r="AF41" s="12" t="s">
        <v>54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 t="s">
        <v>54</v>
      </c>
      <c r="N42" s="23" t="s">
        <v>54</v>
      </c>
      <c r="O42" s="23" t="s">
        <v>54</v>
      </c>
      <c r="P42" s="23" t="s">
        <v>54</v>
      </c>
      <c r="Q42" s="23" t="s">
        <v>54</v>
      </c>
      <c r="R42" s="23" t="s">
        <v>54</v>
      </c>
      <c r="S42" s="23" t="s">
        <v>54</v>
      </c>
      <c r="T42" s="23" t="s">
        <v>54</v>
      </c>
      <c r="U42" s="23" t="s">
        <v>54</v>
      </c>
      <c r="V42" s="23" t="s">
        <v>54</v>
      </c>
      <c r="W42" s="23" t="s">
        <v>54</v>
      </c>
      <c r="X42" s="23" t="s">
        <v>54</v>
      </c>
      <c r="Y42" s="23" t="s">
        <v>54</v>
      </c>
      <c r="Z42" s="23" t="s">
        <v>54</v>
      </c>
      <c r="AA42" s="23" t="s">
        <v>54</v>
      </c>
      <c r="AB42" s="23" t="s">
        <v>54</v>
      </c>
      <c r="AC42" s="23" t="s">
        <v>54</v>
      </c>
      <c r="AD42" s="23" t="s">
        <v>54</v>
      </c>
      <c r="AE42" s="23" t="s">
        <v>54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 t="s">
        <v>54</v>
      </c>
      <c r="J43" s="12" t="s">
        <v>54</v>
      </c>
      <c r="K43" s="12" t="s">
        <v>54</v>
      </c>
      <c r="L43" s="12" t="s">
        <v>54</v>
      </c>
      <c r="M43" s="12" t="s">
        <v>54</v>
      </c>
      <c r="N43" s="12" t="s">
        <v>54</v>
      </c>
      <c r="O43" s="12" t="s">
        <v>54</v>
      </c>
      <c r="P43" s="12" t="s">
        <v>54</v>
      </c>
      <c r="Q43" s="12" t="s">
        <v>54</v>
      </c>
      <c r="R43" s="12" t="s">
        <v>54</v>
      </c>
      <c r="S43" s="12" t="s">
        <v>54</v>
      </c>
      <c r="T43" s="12" t="s">
        <v>54</v>
      </c>
      <c r="U43" s="12" t="s">
        <v>54</v>
      </c>
      <c r="V43" s="12" t="s">
        <v>54</v>
      </c>
      <c r="W43" s="12" t="s">
        <v>54</v>
      </c>
      <c r="X43" s="12" t="s">
        <v>54</v>
      </c>
      <c r="Y43" s="12" t="s">
        <v>54</v>
      </c>
      <c r="Z43" s="12" t="s">
        <v>54</v>
      </c>
      <c r="AA43" s="12" t="s">
        <v>54</v>
      </c>
      <c r="AB43" s="12" t="s">
        <v>54</v>
      </c>
      <c r="AC43" s="12" t="s">
        <v>54</v>
      </c>
      <c r="AD43" s="12" t="s">
        <v>54</v>
      </c>
      <c r="AE43" s="12" t="s">
        <v>54</v>
      </c>
      <c r="AF43" s="12" t="s">
        <v>54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 t="s">
        <v>54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 t="s">
        <v>54</v>
      </c>
      <c r="Y46" s="23" t="s">
        <v>54</v>
      </c>
      <c r="Z46" s="23" t="s">
        <v>54</v>
      </c>
      <c r="AA46" s="23" t="s">
        <v>54</v>
      </c>
      <c r="AB46" s="23" t="s">
        <v>54</v>
      </c>
      <c r="AC46" s="23" t="s">
        <v>54</v>
      </c>
      <c r="AD46" s="23" t="s">
        <v>54</v>
      </c>
      <c r="AE46" s="23" t="s">
        <v>54</v>
      </c>
      <c r="AF46" s="23" t="s">
        <v>54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 t="s">
        <v>54</v>
      </c>
      <c r="J47" s="12" t="s">
        <v>54</v>
      </c>
      <c r="K47" s="12" t="s">
        <v>54</v>
      </c>
      <c r="L47" s="12" t="s">
        <v>54</v>
      </c>
      <c r="M47" s="12" t="s">
        <v>54</v>
      </c>
      <c r="N47" s="12" t="s">
        <v>54</v>
      </c>
      <c r="O47" s="12" t="s">
        <v>54</v>
      </c>
      <c r="P47" s="12" t="s">
        <v>54</v>
      </c>
      <c r="Q47" s="12" t="s">
        <v>54</v>
      </c>
      <c r="R47" s="12" t="s">
        <v>54</v>
      </c>
      <c r="S47" s="12" t="s">
        <v>54</v>
      </c>
      <c r="T47" s="12" t="s">
        <v>54</v>
      </c>
      <c r="U47" s="12" t="s">
        <v>54</v>
      </c>
      <c r="V47" s="12" t="s">
        <v>54</v>
      </c>
      <c r="W47" s="12" t="s">
        <v>54</v>
      </c>
      <c r="X47" s="12" t="s">
        <v>54</v>
      </c>
      <c r="Y47" s="12" t="s">
        <v>54</v>
      </c>
      <c r="Z47" s="12" t="s">
        <v>54</v>
      </c>
      <c r="AA47" s="12" t="s">
        <v>54</v>
      </c>
      <c r="AB47" s="12" t="s">
        <v>54</v>
      </c>
      <c r="AC47" s="12" t="s">
        <v>54</v>
      </c>
      <c r="AD47" s="12" t="s">
        <v>54</v>
      </c>
      <c r="AE47" s="12" t="s">
        <v>54</v>
      </c>
      <c r="AF47" s="12" t="s">
        <v>54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 t="s">
        <v>54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 t="s">
        <v>54</v>
      </c>
      <c r="G49" s="12" t="s">
        <v>54</v>
      </c>
      <c r="H49" s="12" t="s">
        <v>54</v>
      </c>
      <c r="I49" s="12" t="s">
        <v>54</v>
      </c>
      <c r="J49" s="12" t="s">
        <v>54</v>
      </c>
      <c r="K49" s="12" t="s">
        <v>54</v>
      </c>
      <c r="L49" s="12" t="s">
        <v>54</v>
      </c>
      <c r="M49" s="12" t="s">
        <v>54</v>
      </c>
      <c r="N49" s="12" t="s">
        <v>54</v>
      </c>
      <c r="O49" s="12" t="s">
        <v>54</v>
      </c>
      <c r="P49" s="12" t="s">
        <v>54</v>
      </c>
      <c r="Q49" s="12" t="s">
        <v>54</v>
      </c>
      <c r="R49" s="12" t="s">
        <v>54</v>
      </c>
      <c r="S49" s="12" t="s">
        <v>54</v>
      </c>
      <c r="T49" s="12" t="s">
        <v>54</v>
      </c>
      <c r="U49" s="12" t="s">
        <v>54</v>
      </c>
      <c r="V49" s="12" t="s">
        <v>54</v>
      </c>
      <c r="W49" s="12" t="s">
        <v>54</v>
      </c>
      <c r="X49" s="12" t="s">
        <v>54</v>
      </c>
      <c r="Y49" s="12" t="s">
        <v>54</v>
      </c>
      <c r="Z49" s="12" t="s">
        <v>54</v>
      </c>
      <c r="AA49" s="12" t="s">
        <v>54</v>
      </c>
      <c r="AB49" s="12" t="s">
        <v>54</v>
      </c>
      <c r="AC49" s="12" t="s">
        <v>54</v>
      </c>
      <c r="AD49" s="12" t="s">
        <v>54</v>
      </c>
      <c r="AE49" s="12" t="s">
        <v>54</v>
      </c>
      <c r="AF49" s="12" t="s">
        <v>54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52.297592997811812</v>
      </c>
      <c r="R50" s="23">
        <v>51.298701298701296</v>
      </c>
      <c r="S50" s="23">
        <v>53.139013452914796</v>
      </c>
      <c r="T50" s="23">
        <v>54.31818181818182</v>
      </c>
      <c r="U50" s="23">
        <v>54.6875</v>
      </c>
      <c r="V50" s="23">
        <v>53.699284009546545</v>
      </c>
      <c r="W50" s="23">
        <v>60.434782608695656</v>
      </c>
      <c r="X50" s="23">
        <v>59.897172236503863</v>
      </c>
      <c r="Y50" s="23" t="s">
        <v>54</v>
      </c>
      <c r="Z50" s="23" t="s">
        <v>54</v>
      </c>
      <c r="AA50" s="23">
        <v>51.595744680851062</v>
      </c>
      <c r="AB50" s="23">
        <v>52.727272727272734</v>
      </c>
      <c r="AC50" s="23">
        <v>58.201058201058196</v>
      </c>
      <c r="AD50" s="23">
        <v>62.702702702702709</v>
      </c>
      <c r="AE50" s="23">
        <v>63.276836158192097</v>
      </c>
      <c r="AF50" s="23">
        <v>59.064327485380119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 t="s">
        <v>54</v>
      </c>
      <c r="O51" s="12" t="s">
        <v>54</v>
      </c>
      <c r="P51" s="12" t="s">
        <v>54</v>
      </c>
      <c r="Q51" s="12" t="s">
        <v>54</v>
      </c>
      <c r="R51" s="12" t="s">
        <v>54</v>
      </c>
      <c r="S51" s="12" t="s">
        <v>54</v>
      </c>
      <c r="T51" s="12" t="s">
        <v>54</v>
      </c>
      <c r="U51" s="12" t="s">
        <v>54</v>
      </c>
      <c r="V51" s="12" t="s">
        <v>54</v>
      </c>
      <c r="W51" s="12" t="s">
        <v>54</v>
      </c>
      <c r="X51" s="12" t="s">
        <v>54</v>
      </c>
      <c r="Y51" s="12" t="s">
        <v>54</v>
      </c>
      <c r="Z51" s="12" t="s">
        <v>54</v>
      </c>
      <c r="AA51" s="12" t="s">
        <v>54</v>
      </c>
      <c r="AB51" s="12" t="s">
        <v>54</v>
      </c>
      <c r="AC51" s="12" t="s">
        <v>54</v>
      </c>
      <c r="AD51" s="12" t="s">
        <v>54</v>
      </c>
      <c r="AE51" s="12" t="s">
        <v>54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54.579439252336449</v>
      </c>
      <c r="U53" s="12">
        <v>54.672553348050037</v>
      </c>
      <c r="V53" s="12">
        <v>55.104364326375709</v>
      </c>
      <c r="W53" s="12">
        <v>56.117113976995469</v>
      </c>
      <c r="X53" s="12">
        <v>55.59210526315789</v>
      </c>
      <c r="Y53" s="12">
        <v>57.733290280917018</v>
      </c>
      <c r="Z53" s="12">
        <v>58.455114822546975</v>
      </c>
      <c r="AA53" s="12">
        <v>57.953427353230566</v>
      </c>
      <c r="AB53" s="12">
        <v>57.381988617341818</v>
      </c>
      <c r="AC53" s="12">
        <v>59.939859672569327</v>
      </c>
      <c r="AD53" s="12">
        <v>61.189153871283899</v>
      </c>
      <c r="AE53" s="12">
        <v>61.147286821705428</v>
      </c>
      <c r="AF53" s="12">
        <v>62.244897959183675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 t="s">
        <v>54</v>
      </c>
      <c r="I54" s="23" t="s">
        <v>54</v>
      </c>
      <c r="J54" s="23" t="s">
        <v>54</v>
      </c>
      <c r="K54" s="23" t="s">
        <v>54</v>
      </c>
      <c r="L54" s="23" t="s">
        <v>54</v>
      </c>
      <c r="M54" s="23" t="s">
        <v>54</v>
      </c>
      <c r="N54" s="23" t="s">
        <v>54</v>
      </c>
      <c r="O54" s="23" t="s">
        <v>54</v>
      </c>
      <c r="P54" s="23" t="s">
        <v>54</v>
      </c>
      <c r="Q54" s="23" t="s">
        <v>54</v>
      </c>
      <c r="R54" s="23" t="s">
        <v>54</v>
      </c>
      <c r="S54" s="23" t="s">
        <v>54</v>
      </c>
      <c r="T54" s="23" t="s">
        <v>54</v>
      </c>
      <c r="U54" s="23" t="s">
        <v>54</v>
      </c>
      <c r="V54" s="23" t="s">
        <v>54</v>
      </c>
      <c r="W54" s="23" t="s">
        <v>54</v>
      </c>
      <c r="X54" s="23" t="s">
        <v>54</v>
      </c>
      <c r="Y54" s="23" t="s">
        <v>54</v>
      </c>
      <c r="Z54" s="23" t="s">
        <v>54</v>
      </c>
      <c r="AA54" s="23" t="s">
        <v>54</v>
      </c>
      <c r="AB54" s="23" t="s">
        <v>54</v>
      </c>
      <c r="AC54" s="23" t="s">
        <v>54</v>
      </c>
      <c r="AD54" s="23" t="s">
        <v>54</v>
      </c>
      <c r="AE54" s="23" t="s">
        <v>54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 t="s">
        <v>54</v>
      </c>
      <c r="K55" s="12" t="s">
        <v>54</v>
      </c>
      <c r="L55" s="12" t="s">
        <v>54</v>
      </c>
      <c r="M55" s="12" t="s">
        <v>54</v>
      </c>
      <c r="N55" s="12" t="s">
        <v>54</v>
      </c>
      <c r="O55" s="12" t="s">
        <v>54</v>
      </c>
      <c r="P55" s="12" t="s">
        <v>54</v>
      </c>
      <c r="Q55" s="12" t="s">
        <v>54</v>
      </c>
      <c r="R55" s="12" t="s">
        <v>54</v>
      </c>
      <c r="S55" s="12" t="s">
        <v>54</v>
      </c>
      <c r="T55" s="12" t="s">
        <v>54</v>
      </c>
      <c r="U55" s="12" t="s">
        <v>54</v>
      </c>
      <c r="V55" s="12" t="s">
        <v>54</v>
      </c>
      <c r="W55" s="12" t="s">
        <v>54</v>
      </c>
      <c r="X55" s="12" t="s">
        <v>54</v>
      </c>
      <c r="Y55" s="12" t="s">
        <v>54</v>
      </c>
      <c r="Z55" s="12" t="s">
        <v>54</v>
      </c>
      <c r="AA55" s="12" t="s">
        <v>54</v>
      </c>
      <c r="AB55" s="12" t="s">
        <v>54</v>
      </c>
      <c r="AC55" s="12" t="s">
        <v>54</v>
      </c>
      <c r="AD55" s="12" t="s">
        <v>54</v>
      </c>
      <c r="AE55" s="12" t="s">
        <v>54</v>
      </c>
      <c r="AF55" s="12" t="s">
        <v>54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 t="s">
        <v>54</v>
      </c>
      <c r="J56" s="23" t="s">
        <v>54</v>
      </c>
      <c r="K56" s="23" t="s">
        <v>54</v>
      </c>
      <c r="L56" s="23" t="s">
        <v>54</v>
      </c>
      <c r="M56" s="23">
        <v>27.348726114649686</v>
      </c>
      <c r="N56" s="23">
        <v>27.051561365286858</v>
      </c>
      <c r="O56" s="23">
        <v>27.180471749862861</v>
      </c>
      <c r="P56" s="23">
        <v>27.67145135566188</v>
      </c>
      <c r="Q56" s="23">
        <v>26.923982113438456</v>
      </c>
      <c r="R56" s="23">
        <v>29.050753875557451</v>
      </c>
      <c r="S56" s="23">
        <v>27.98013245033113</v>
      </c>
      <c r="T56" s="23">
        <v>28.72384078785392</v>
      </c>
      <c r="U56" s="23">
        <v>28.00280554094336</v>
      </c>
      <c r="V56" s="23">
        <v>27.862658123870542</v>
      </c>
      <c r="W56" s="23">
        <v>29.85148514851485</v>
      </c>
      <c r="X56" s="23">
        <v>29.659669211195926</v>
      </c>
      <c r="Y56" s="23">
        <v>29.853829043533526</v>
      </c>
      <c r="Z56" s="23">
        <v>29.964837180859195</v>
      </c>
      <c r="AA56" s="23">
        <v>30.083905415713197</v>
      </c>
      <c r="AB56" s="23">
        <v>31.343283582089555</v>
      </c>
      <c r="AC56" s="23">
        <v>32.494004796163075</v>
      </c>
      <c r="AD56" s="23">
        <v>32.427995821519175</v>
      </c>
      <c r="AE56" s="23">
        <v>32.082029892248876</v>
      </c>
      <c r="AF56" s="23">
        <v>32.743067156698963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>
        <v>22.302206225421585</v>
      </c>
      <c r="M57" s="12">
        <v>28.965793158631726</v>
      </c>
      <c r="N57" s="12">
        <v>31.475871023587963</v>
      </c>
      <c r="O57" s="12">
        <v>31.540497617787189</v>
      </c>
      <c r="P57" s="12">
        <v>31.819663226507334</v>
      </c>
      <c r="Q57" s="12">
        <v>32.32735474170336</v>
      </c>
      <c r="R57" s="12">
        <v>31.994180841539837</v>
      </c>
      <c r="S57" s="12">
        <v>32.055503292568204</v>
      </c>
      <c r="T57" s="12">
        <v>33.513513513513516</v>
      </c>
      <c r="U57" s="12">
        <v>33.249051833122621</v>
      </c>
      <c r="V57" s="12">
        <v>32.366589327146173</v>
      </c>
      <c r="W57" s="12">
        <v>32.452780346057324</v>
      </c>
      <c r="X57" s="12">
        <v>33.264329149954719</v>
      </c>
      <c r="Y57" s="12">
        <v>33.411857086768748</v>
      </c>
      <c r="Z57" s="12">
        <v>33.183163856352166</v>
      </c>
      <c r="AA57" s="12">
        <v>36.162675357800765</v>
      </c>
      <c r="AB57" s="12">
        <v>36.412657868596568</v>
      </c>
      <c r="AC57" s="12">
        <v>36.550249465431222</v>
      </c>
      <c r="AD57" s="12">
        <v>37.807541126801574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2:AG57"/>
  <sheetViews>
    <sheetView showGridLines="0" workbookViewId="0"/>
  </sheetViews>
  <sheetFormatPr defaultRowHeight="15" x14ac:dyDescent="0.25"/>
  <sheetData>
    <row r="2" spans="1:33" x14ac:dyDescent="0.25">
      <c r="A2" s="62"/>
      <c r="B2" s="58" t="s">
        <v>242</v>
      </c>
    </row>
    <row r="4" spans="1:33" x14ac:dyDescent="0.25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33" x14ac:dyDescent="0.25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x14ac:dyDescent="0.25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x14ac:dyDescent="0.25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x14ac:dyDescent="0.25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x14ac:dyDescent="0.25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x14ac:dyDescent="0.25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x14ac:dyDescent="0.25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x14ac:dyDescent="0.25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x14ac:dyDescent="0.25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x14ac:dyDescent="0.25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x14ac:dyDescent="0.25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x14ac:dyDescent="0.25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x14ac:dyDescent="0.25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x14ac:dyDescent="0.25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x14ac:dyDescent="0.25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x14ac:dyDescent="0.25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x14ac:dyDescent="0.25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x14ac:dyDescent="0.25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x14ac:dyDescent="0.25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x14ac:dyDescent="0.25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x14ac:dyDescent="0.25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x14ac:dyDescent="0.25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x14ac:dyDescent="0.25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x14ac:dyDescent="0.25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x14ac:dyDescent="0.25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x14ac:dyDescent="0.25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x14ac:dyDescent="0.25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x14ac:dyDescent="0.2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x14ac:dyDescent="0.25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</row>
    <row r="35" spans="1:33" x14ac:dyDescent="0.25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</row>
    <row r="36" spans="1:33" x14ac:dyDescent="0.25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</row>
    <row r="37" spans="1:33" x14ac:dyDescent="0.25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</row>
    <row r="38" spans="1:33" x14ac:dyDescent="0.25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</row>
    <row r="39" spans="1:33" x14ac:dyDescent="0.25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</row>
    <row r="40" spans="1:33" x14ac:dyDescent="0.25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</row>
    <row r="41" spans="1:33" x14ac:dyDescent="0.25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</row>
    <row r="42" spans="1:33" x14ac:dyDescent="0.25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</row>
    <row r="43" spans="1:33" x14ac:dyDescent="0.25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</row>
    <row r="44" spans="1:33" x14ac:dyDescent="0.25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</row>
    <row r="45" spans="1:33" x14ac:dyDescent="0.25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</row>
    <row r="46" spans="1:33" x14ac:dyDescent="0.25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</row>
    <row r="47" spans="1:33" x14ac:dyDescent="0.25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</row>
    <row r="48" spans="1:33" x14ac:dyDescent="0.25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</row>
    <row r="49" spans="1:33" x14ac:dyDescent="0.25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</row>
    <row r="50" spans="1:33" x14ac:dyDescent="0.25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</row>
    <row r="51" spans="1:33" x14ac:dyDescent="0.25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</row>
    <row r="52" spans="1:33" x14ac:dyDescent="0.25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</row>
    <row r="53" spans="1:33" x14ac:dyDescent="0.25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</row>
    <row r="54" spans="1:33" x14ac:dyDescent="0.25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</row>
    <row r="55" spans="1:33" x14ac:dyDescent="0.25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</row>
    <row r="56" spans="1:33" x14ac:dyDescent="0.25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</row>
    <row r="57" spans="1:33" x14ac:dyDescent="0.25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</row>
  </sheetData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229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2.1190000000000002</v>
      </c>
      <c r="O5" s="12">
        <v>2.1800000000000002</v>
      </c>
      <c r="P5" s="12">
        <v>2.431</v>
      </c>
      <c r="Q5" s="12">
        <v>2.5110000000000001</v>
      </c>
      <c r="R5" s="12">
        <v>2.5670000000000002</v>
      </c>
      <c r="S5" s="12">
        <v>2.653</v>
      </c>
      <c r="T5" s="12">
        <v>3.0920000000000001</v>
      </c>
      <c r="U5" s="12">
        <v>3.2509999999999999</v>
      </c>
      <c r="V5" s="12">
        <v>3.069</v>
      </c>
      <c r="W5" s="12">
        <v>3.2149999999999999</v>
      </c>
      <c r="X5" s="12">
        <v>3.9620000000000002</v>
      </c>
      <c r="Y5" s="12">
        <v>4.0609999999999999</v>
      </c>
      <c r="Z5" s="12">
        <v>4.4720000000000004</v>
      </c>
      <c r="AA5" s="12">
        <v>4.5010000000000003</v>
      </c>
      <c r="AB5" s="12">
        <v>4.7690000000000001</v>
      </c>
      <c r="AC5" s="12">
        <v>4.952</v>
      </c>
      <c r="AD5" s="12">
        <v>5.782</v>
      </c>
      <c r="AE5" s="12">
        <v>6.0129999999999999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15.423</v>
      </c>
      <c r="C6" s="23">
        <v>14.750999999999999</v>
      </c>
      <c r="D6" s="23">
        <v>12.56</v>
      </c>
      <c r="E6" s="23">
        <v>12.842000000000001</v>
      </c>
      <c r="F6" s="23">
        <v>8.1769999999999996</v>
      </c>
      <c r="G6" s="23">
        <v>7.7949999999999999</v>
      </c>
      <c r="H6" s="23">
        <v>8.8759999999999994</v>
      </c>
      <c r="I6" s="23">
        <v>8.1780000000000008</v>
      </c>
      <c r="J6" s="23">
        <v>8.08</v>
      </c>
      <c r="K6" s="23">
        <v>7.577</v>
      </c>
      <c r="L6" s="23">
        <v>6.7629999999999999</v>
      </c>
      <c r="M6" s="23">
        <v>6.3869999999999996</v>
      </c>
      <c r="N6" s="23">
        <v>6.3259999999999996</v>
      </c>
      <c r="O6" s="23">
        <v>6.3769999999999998</v>
      </c>
      <c r="P6" s="23">
        <v>6.4740000000000002</v>
      </c>
      <c r="Q6" s="23">
        <v>6.4720000000000004</v>
      </c>
      <c r="R6" s="23">
        <v>6.4930000000000003</v>
      </c>
      <c r="S6" s="23">
        <v>6.44</v>
      </c>
      <c r="T6" s="23">
        <v>6.2560000000000002</v>
      </c>
      <c r="U6" s="23">
        <v>6.0149999999999997</v>
      </c>
      <c r="V6" s="23">
        <v>5.8769999999999998</v>
      </c>
      <c r="W6" s="23">
        <v>5.8860000000000001</v>
      </c>
      <c r="X6" s="23">
        <v>5.4850000000000003</v>
      </c>
      <c r="Y6" s="23">
        <v>5.4139999999999997</v>
      </c>
      <c r="Z6" s="23">
        <v>5.1760000000000002</v>
      </c>
      <c r="AA6" s="23">
        <v>4.83</v>
      </c>
      <c r="AB6" s="23">
        <v>4.9790000000000001</v>
      </c>
      <c r="AC6" s="23">
        <v>4.9370000000000003</v>
      </c>
      <c r="AD6" s="23">
        <v>4.8259999999999996</v>
      </c>
      <c r="AE6" s="23">
        <v>4.97</v>
      </c>
      <c r="AF6" s="23">
        <v>5.0880000000000001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>
        <v>8.3290000000000006</v>
      </c>
      <c r="E7" s="16">
        <v>4.6559999999999997</v>
      </c>
      <c r="F7" s="16">
        <v>4.9660000000000002</v>
      </c>
      <c r="G7" s="16">
        <v>6.6950000000000003</v>
      </c>
      <c r="H7" s="16">
        <v>8.7119999999999997</v>
      </c>
      <c r="I7" s="16">
        <v>8.8989999999999991</v>
      </c>
      <c r="J7" s="16">
        <v>8.48</v>
      </c>
      <c r="K7" s="16">
        <v>7.4320000000000004</v>
      </c>
      <c r="L7" s="16">
        <v>7.86</v>
      </c>
      <c r="M7" s="16">
        <v>7.91</v>
      </c>
      <c r="N7" s="16">
        <v>7.85</v>
      </c>
      <c r="O7" s="16">
        <v>7.9969999999999999</v>
      </c>
      <c r="P7" s="16">
        <v>8.2129999999999992</v>
      </c>
      <c r="Q7" s="16">
        <v>9.0299999999999994</v>
      </c>
      <c r="R7" s="16">
        <v>9.4489999999999998</v>
      </c>
      <c r="S7" s="16">
        <v>9.5410000000000004</v>
      </c>
      <c r="T7" s="16">
        <v>9.8160000000000007</v>
      </c>
      <c r="U7" s="16">
        <v>8.7769999999999992</v>
      </c>
      <c r="V7" s="16">
        <v>8.6969999999999992</v>
      </c>
      <c r="W7" s="16">
        <v>8.9339999999999993</v>
      </c>
      <c r="X7" s="16">
        <v>8.7010000000000005</v>
      </c>
      <c r="Y7" s="16">
        <v>9.1709999999999994</v>
      </c>
      <c r="Z7" s="16">
        <v>9.5090000000000003</v>
      </c>
      <c r="AA7" s="16">
        <v>9.9049999999999994</v>
      </c>
      <c r="AB7" s="16">
        <v>9.8650000000000002</v>
      </c>
      <c r="AC7" s="16">
        <v>10.569000000000001</v>
      </c>
      <c r="AD7" s="16">
        <v>10.807</v>
      </c>
      <c r="AE7" s="16">
        <v>10.819000000000001</v>
      </c>
      <c r="AF7" s="16">
        <v>11.08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6.2190000000000003</v>
      </c>
      <c r="D8" s="23" t="s">
        <v>54</v>
      </c>
      <c r="E8" s="23">
        <v>6.202</v>
      </c>
      <c r="F8" s="23" t="s">
        <v>54</v>
      </c>
      <c r="G8" s="23">
        <v>7.3780000000000001</v>
      </c>
      <c r="H8" s="23" t="s">
        <v>54</v>
      </c>
      <c r="I8" s="23">
        <v>6.6059999999999999</v>
      </c>
      <c r="J8" s="23" t="s">
        <v>54</v>
      </c>
      <c r="K8" s="23">
        <v>6.7670000000000003</v>
      </c>
      <c r="L8" s="23">
        <v>6.1180000000000003</v>
      </c>
      <c r="M8" s="23">
        <v>6.117</v>
      </c>
      <c r="N8" s="23">
        <v>3.1179999999999999</v>
      </c>
      <c r="O8" s="23">
        <v>3.2690000000000001</v>
      </c>
      <c r="P8" s="23">
        <v>3.3530000000000002</v>
      </c>
      <c r="Q8" s="23">
        <v>3.1040000000000001</v>
      </c>
      <c r="R8" s="23">
        <v>3.282</v>
      </c>
      <c r="S8" s="23">
        <v>1.9690000000000001</v>
      </c>
      <c r="T8" s="23">
        <v>1.762</v>
      </c>
      <c r="U8" s="23">
        <v>1.9710000000000001</v>
      </c>
      <c r="V8" s="23">
        <v>2.0299999999999998</v>
      </c>
      <c r="W8" s="23">
        <v>2.0379999999999998</v>
      </c>
      <c r="X8" s="23">
        <v>2.0920000000000001</v>
      </c>
      <c r="Y8" s="23">
        <v>2.2890000000000001</v>
      </c>
      <c r="Z8" s="23">
        <v>2.3940000000000001</v>
      </c>
      <c r="AA8" s="23">
        <v>2.585</v>
      </c>
      <c r="AB8" s="23">
        <v>2.4430000000000001</v>
      </c>
      <c r="AC8" s="23">
        <v>2.621</v>
      </c>
      <c r="AD8" s="23">
        <v>2.7469999999999999</v>
      </c>
      <c r="AE8" s="23">
        <v>2.7669999999999999</v>
      </c>
      <c r="AF8" s="23">
        <v>2.782</v>
      </c>
      <c r="AG8" s="23" t="s">
        <v>54</v>
      </c>
    </row>
    <row r="9" spans="1:33" x14ac:dyDescent="0.25">
      <c r="A9" s="10" t="s">
        <v>4</v>
      </c>
      <c r="B9" s="11">
        <v>3.976</v>
      </c>
      <c r="C9" s="12">
        <v>3.7370000000000001</v>
      </c>
      <c r="D9" s="12">
        <v>2.153</v>
      </c>
      <c r="E9" s="12">
        <v>2.0539999999999998</v>
      </c>
      <c r="F9" s="12">
        <v>2.056</v>
      </c>
      <c r="G9" s="12">
        <v>1.7689999999999999</v>
      </c>
      <c r="H9" s="12">
        <v>1.5649999999999999</v>
      </c>
      <c r="I9" s="12">
        <v>0.89300000000000002</v>
      </c>
      <c r="J9" s="12">
        <v>0.76500000000000001</v>
      </c>
      <c r="K9" s="12">
        <v>0.75800000000000001</v>
      </c>
      <c r="L9" s="12">
        <v>0.67500000000000004</v>
      </c>
      <c r="M9" s="12">
        <v>0.61</v>
      </c>
      <c r="N9" s="12">
        <v>0.60499999999999998</v>
      </c>
      <c r="O9" s="12">
        <v>0.63700000000000001</v>
      </c>
      <c r="P9" s="12">
        <v>0.63600000000000001</v>
      </c>
      <c r="Q9" s="12">
        <v>0.622</v>
      </c>
      <c r="R9" s="12">
        <v>0.73599999999999999</v>
      </c>
      <c r="S9" s="12">
        <v>0.74</v>
      </c>
      <c r="T9" s="12">
        <v>0.754</v>
      </c>
      <c r="U9" s="12">
        <v>0.72299999999999998</v>
      </c>
      <c r="V9" s="12">
        <v>0.745</v>
      </c>
      <c r="W9" s="12">
        <v>0.73299999999999998</v>
      </c>
      <c r="X9" s="12">
        <v>0.72599999999999998</v>
      </c>
      <c r="Y9" s="12">
        <v>0.749</v>
      </c>
      <c r="Z9" s="12">
        <v>0.73799999999999999</v>
      </c>
      <c r="AA9" s="12">
        <v>0.66800000000000004</v>
      </c>
      <c r="AB9" s="12">
        <v>0.623</v>
      </c>
      <c r="AC9" s="12">
        <v>0.64200000000000002</v>
      </c>
      <c r="AD9" s="12">
        <v>0.57399999999999995</v>
      </c>
      <c r="AE9" s="12">
        <v>0.60799999999999998</v>
      </c>
      <c r="AF9" s="12">
        <v>0.63400000000000001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5.3259999999999996</v>
      </c>
      <c r="Q10" s="23">
        <v>5.6219999999999999</v>
      </c>
      <c r="R10" s="23">
        <v>5.7030000000000003</v>
      </c>
      <c r="S10" s="23">
        <v>5.7140000000000004</v>
      </c>
      <c r="T10" s="23">
        <v>5.6870000000000003</v>
      </c>
      <c r="U10" s="23">
        <v>5.7619999999999996</v>
      </c>
      <c r="V10" s="23">
        <v>5.97</v>
      </c>
      <c r="W10" s="23">
        <v>5.9370000000000003</v>
      </c>
      <c r="X10" s="23">
        <v>5.6769999999999996</v>
      </c>
      <c r="Y10" s="23">
        <v>5.7320000000000002</v>
      </c>
      <c r="Z10" s="23">
        <v>5.1790000000000003</v>
      </c>
      <c r="AA10" s="23">
        <v>4.8879999999999999</v>
      </c>
      <c r="AB10" s="23">
        <v>4.391</v>
      </c>
      <c r="AC10" s="23">
        <v>4.7750000000000004</v>
      </c>
      <c r="AD10" s="23">
        <v>4.6349999999999998</v>
      </c>
      <c r="AE10" s="23">
        <v>4.6289999999999996</v>
      </c>
      <c r="AF10" s="23">
        <v>4.673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>
        <v>21.457000000000001</v>
      </c>
      <c r="E11" s="12">
        <v>21.614999999999998</v>
      </c>
      <c r="F11" s="12">
        <v>22.774000000000001</v>
      </c>
      <c r="G11" s="12">
        <v>23.105</v>
      </c>
      <c r="H11" s="12">
        <v>23.998000000000001</v>
      </c>
      <c r="I11" s="12">
        <v>22.09</v>
      </c>
      <c r="J11" s="12">
        <v>21.698</v>
      </c>
      <c r="K11" s="12" t="s">
        <v>54</v>
      </c>
      <c r="L11" s="12">
        <v>27.568999999999999</v>
      </c>
      <c r="M11" s="12">
        <v>23.012</v>
      </c>
      <c r="N11" s="12">
        <v>25.972999999999999</v>
      </c>
      <c r="O11" s="12">
        <v>26.376000000000001</v>
      </c>
      <c r="P11" s="12">
        <v>26.645</v>
      </c>
      <c r="Q11" s="12">
        <v>27.670999999999999</v>
      </c>
      <c r="R11" s="12">
        <v>27.440999999999999</v>
      </c>
      <c r="S11" s="12">
        <v>28.709</v>
      </c>
      <c r="T11" s="12">
        <v>29.206</v>
      </c>
      <c r="U11" s="12">
        <v>30.486999999999998</v>
      </c>
      <c r="V11" s="12">
        <v>27.433</v>
      </c>
      <c r="W11" s="12">
        <v>27.626000000000001</v>
      </c>
      <c r="X11" s="12">
        <v>28.050999999999998</v>
      </c>
      <c r="Y11" s="12">
        <v>28.52</v>
      </c>
      <c r="Z11" s="12">
        <v>28.402999999999999</v>
      </c>
      <c r="AA11" s="12" t="s">
        <v>54</v>
      </c>
      <c r="AB11" s="12">
        <v>30.213999999999999</v>
      </c>
      <c r="AC11" s="12">
        <v>30.474</v>
      </c>
      <c r="AD11" s="12">
        <v>30.684000000000001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3.4910000000000001</v>
      </c>
      <c r="O12" s="23">
        <v>3.8959999999999999</v>
      </c>
      <c r="P12" s="23">
        <v>4.7210000000000001</v>
      </c>
      <c r="Q12" s="23">
        <v>2.8410000000000002</v>
      </c>
      <c r="R12" s="23">
        <v>2.9249999999999998</v>
      </c>
      <c r="S12" s="23">
        <v>2.734</v>
      </c>
      <c r="T12" s="23">
        <v>2.851</v>
      </c>
      <c r="U12" s="23">
        <v>3.1070000000000002</v>
      </c>
      <c r="V12" s="23">
        <v>3.1230000000000002</v>
      </c>
      <c r="W12" s="23">
        <v>2.9009999999999998</v>
      </c>
      <c r="X12" s="23">
        <v>2.887</v>
      </c>
      <c r="Y12" s="23">
        <v>2.78</v>
      </c>
      <c r="Z12" s="23">
        <v>2.5819999999999999</v>
      </c>
      <c r="AA12" s="23">
        <v>2.4769999999999999</v>
      </c>
      <c r="AB12" s="23">
        <v>2.5409999999999999</v>
      </c>
      <c r="AC12" s="23">
        <v>2.7280000000000002</v>
      </c>
      <c r="AD12" s="23">
        <v>2.7869999999999999</v>
      </c>
      <c r="AE12" s="23">
        <v>2.96</v>
      </c>
      <c r="AF12" s="23">
        <v>3.0390000000000001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0.58699999999999997</v>
      </c>
      <c r="O13" s="12">
        <v>0.66600000000000004</v>
      </c>
      <c r="P13" s="12">
        <v>0.58799999999999997</v>
      </c>
      <c r="Q13" s="12">
        <v>0.45700000000000002</v>
      </c>
      <c r="R13" s="12">
        <v>0.52</v>
      </c>
      <c r="S13" s="12">
        <v>0.56499999999999995</v>
      </c>
      <c r="T13" s="12">
        <v>0.58699999999999997</v>
      </c>
      <c r="U13" s="12">
        <v>0.58699999999999997</v>
      </c>
      <c r="V13" s="12">
        <v>0.60699999999999998</v>
      </c>
      <c r="W13" s="12">
        <v>0.59899999999999998</v>
      </c>
      <c r="X13" s="12">
        <v>0.55800000000000005</v>
      </c>
      <c r="Y13" s="12">
        <v>0.51600000000000001</v>
      </c>
      <c r="Z13" s="12">
        <v>0.54400000000000004</v>
      </c>
      <c r="AA13" s="12">
        <v>0.57299999999999995</v>
      </c>
      <c r="AB13" s="12" t="s">
        <v>54</v>
      </c>
      <c r="AC13" s="12">
        <v>0.67700000000000005</v>
      </c>
      <c r="AD13" s="12" t="s">
        <v>54</v>
      </c>
      <c r="AE13" s="12">
        <v>0.76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18.966999999999999</v>
      </c>
      <c r="J14" s="23">
        <v>18.655999999999999</v>
      </c>
      <c r="K14" s="23">
        <v>18.170000000000002</v>
      </c>
      <c r="L14" s="23">
        <v>18.512</v>
      </c>
      <c r="M14" s="23">
        <v>16.225999999999999</v>
      </c>
      <c r="N14" s="23">
        <v>16.085999999999999</v>
      </c>
      <c r="O14" s="23">
        <v>17.388999999999999</v>
      </c>
      <c r="P14" s="23">
        <v>17.817</v>
      </c>
      <c r="Q14" s="23">
        <v>18.818000000000001</v>
      </c>
      <c r="R14" s="23">
        <v>23.170999999999999</v>
      </c>
      <c r="S14" s="23">
        <v>21.57</v>
      </c>
      <c r="T14" s="23">
        <v>20.385000000000002</v>
      </c>
      <c r="U14" s="23">
        <v>20.747</v>
      </c>
      <c r="V14" s="23">
        <v>22.335999999999999</v>
      </c>
      <c r="W14" s="23">
        <v>23.715</v>
      </c>
      <c r="X14" s="23">
        <v>25.93</v>
      </c>
      <c r="Y14" s="23">
        <v>27.620999999999999</v>
      </c>
      <c r="Z14" s="23">
        <v>28.314</v>
      </c>
      <c r="AA14" s="23">
        <v>29.058</v>
      </c>
      <c r="AB14" s="23">
        <v>29.123999999999999</v>
      </c>
      <c r="AC14" s="23">
        <v>29.83</v>
      </c>
      <c r="AD14" s="23">
        <v>30.402999999999999</v>
      </c>
      <c r="AE14" s="23">
        <v>31.007999999999999</v>
      </c>
      <c r="AF14" s="23">
        <v>31.606000000000002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0.156</v>
      </c>
      <c r="K15" s="12">
        <v>0.16</v>
      </c>
      <c r="L15" s="12">
        <v>0.17699999999999999</v>
      </c>
      <c r="M15" s="12">
        <v>0.20100000000000001</v>
      </c>
      <c r="N15" s="12">
        <v>0.219</v>
      </c>
      <c r="O15" s="12">
        <v>0.217</v>
      </c>
      <c r="P15" s="12">
        <v>0.21199999999999999</v>
      </c>
      <c r="Q15" s="12">
        <v>0.222</v>
      </c>
      <c r="R15" s="12">
        <v>0.23400000000000001</v>
      </c>
      <c r="S15" s="12">
        <v>0.22500000000000001</v>
      </c>
      <c r="T15" s="12">
        <v>0.224</v>
      </c>
      <c r="U15" s="12">
        <v>0.20100000000000001</v>
      </c>
      <c r="V15" s="12">
        <v>0.20599999999999999</v>
      </c>
      <c r="W15" s="12">
        <v>0.215</v>
      </c>
      <c r="X15" s="12">
        <v>0.20200000000000001</v>
      </c>
      <c r="Y15" s="12">
        <v>0.188</v>
      </c>
      <c r="Z15" s="12">
        <v>0.17399999999999999</v>
      </c>
      <c r="AA15" s="12">
        <v>0.17699999999999999</v>
      </c>
      <c r="AB15" s="12">
        <v>0.17599999999999999</v>
      </c>
      <c r="AC15" s="12">
        <v>0.191</v>
      </c>
      <c r="AD15" s="12">
        <v>0.19500000000000001</v>
      </c>
      <c r="AE15" s="12">
        <v>0.21099999999999999</v>
      </c>
      <c r="AF15" s="12">
        <v>0.22900000000000001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3.0139999999999998</v>
      </c>
      <c r="I16" s="23">
        <v>3.0339999999999998</v>
      </c>
      <c r="J16" s="23">
        <v>2.9340000000000002</v>
      </c>
      <c r="K16" s="23">
        <v>2.8359999999999999</v>
      </c>
      <c r="L16" s="23">
        <v>2.5659999999999998</v>
      </c>
      <c r="M16" s="23">
        <v>2.383</v>
      </c>
      <c r="N16" s="23">
        <v>1.8660000000000001</v>
      </c>
      <c r="O16" s="23">
        <v>1.736</v>
      </c>
      <c r="P16" s="23">
        <v>1.7529999999999999</v>
      </c>
      <c r="Q16" s="23">
        <v>1.8779999999999999</v>
      </c>
      <c r="R16" s="23">
        <v>1.7589999999999999</v>
      </c>
      <c r="S16" s="23">
        <v>1.694</v>
      </c>
      <c r="T16" s="23">
        <v>1.68</v>
      </c>
      <c r="U16" s="23">
        <v>1.764</v>
      </c>
      <c r="V16" s="23">
        <v>1.599</v>
      </c>
      <c r="W16" s="23">
        <v>1.732</v>
      </c>
      <c r="X16" s="23">
        <v>1.7</v>
      </c>
      <c r="Y16" s="23">
        <v>1.696</v>
      </c>
      <c r="Z16" s="23">
        <v>1.7609999999999999</v>
      </c>
      <c r="AA16" s="23">
        <v>1.8859999999999999</v>
      </c>
      <c r="AB16" s="23">
        <v>2.6429999999999998</v>
      </c>
      <c r="AC16" s="23">
        <v>2.883</v>
      </c>
      <c r="AD16" s="23">
        <v>2.85</v>
      </c>
      <c r="AE16" s="23">
        <v>2.774</v>
      </c>
      <c r="AF16" s="23">
        <v>2.895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1.8149999999999999</v>
      </c>
      <c r="F17" s="12">
        <v>1.538</v>
      </c>
      <c r="G17" s="12">
        <v>1.579</v>
      </c>
      <c r="H17" s="12">
        <v>1.478</v>
      </c>
      <c r="I17" s="12">
        <v>1.2250000000000001</v>
      </c>
      <c r="J17" s="12">
        <v>0.97099999999999997</v>
      </c>
      <c r="K17" s="12">
        <v>0.89900000000000002</v>
      </c>
      <c r="L17" s="12">
        <v>0.8</v>
      </c>
      <c r="M17" s="12">
        <v>0.76900000000000002</v>
      </c>
      <c r="N17" s="12">
        <v>0.74399999999999999</v>
      </c>
      <c r="O17" s="12">
        <v>0.66</v>
      </c>
      <c r="P17" s="12">
        <v>0.622</v>
      </c>
      <c r="Q17" s="12">
        <v>0.77300000000000002</v>
      </c>
      <c r="R17" s="12">
        <v>1.262</v>
      </c>
      <c r="S17" s="12">
        <v>1.3779999999999999</v>
      </c>
      <c r="T17" s="12">
        <v>1.02</v>
      </c>
      <c r="U17" s="12">
        <v>0.83799999999999997</v>
      </c>
      <c r="V17" s="12">
        <v>0.78400000000000003</v>
      </c>
      <c r="W17" s="12">
        <v>0.91500000000000004</v>
      </c>
      <c r="X17" s="12">
        <v>0.96399999999999997</v>
      </c>
      <c r="Y17" s="12">
        <v>0.94399999999999995</v>
      </c>
      <c r="Z17" s="12">
        <v>0.90400000000000003</v>
      </c>
      <c r="AA17" s="12">
        <v>0.94699999999999995</v>
      </c>
      <c r="AB17" s="12">
        <v>0.90700000000000003</v>
      </c>
      <c r="AC17" s="12">
        <v>0.89600000000000002</v>
      </c>
      <c r="AD17" s="12">
        <v>0.89800000000000002</v>
      </c>
      <c r="AE17" s="12">
        <v>0.84699999999999998</v>
      </c>
      <c r="AF17" s="12">
        <v>1.0249999999999999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0.26400000000000001</v>
      </c>
      <c r="M18" s="23">
        <v>0.307</v>
      </c>
      <c r="N18" s="23">
        <v>0.33100000000000002</v>
      </c>
      <c r="O18" s="23">
        <v>0.36499999999999999</v>
      </c>
      <c r="P18" s="23" t="s">
        <v>54</v>
      </c>
      <c r="Q18" s="23">
        <v>0.43099999999999999</v>
      </c>
      <c r="R18" s="23">
        <v>0.48199999999999998</v>
      </c>
      <c r="S18" s="23">
        <v>0.54300000000000004</v>
      </c>
      <c r="T18" s="23" t="s">
        <v>54</v>
      </c>
      <c r="U18" s="23">
        <v>0.64800000000000002</v>
      </c>
      <c r="V18" s="23">
        <v>0.72099999999999997</v>
      </c>
      <c r="W18" s="23">
        <v>0.81599999999999995</v>
      </c>
      <c r="X18" s="23">
        <v>0.78600000000000003</v>
      </c>
      <c r="Y18" s="23">
        <v>0.78800000000000003</v>
      </c>
      <c r="Z18" s="23">
        <v>0.76700000000000002</v>
      </c>
      <c r="AA18" s="23">
        <v>0.67800000000000005</v>
      </c>
      <c r="AB18" s="23" t="s">
        <v>54</v>
      </c>
      <c r="AC18" s="23">
        <v>0.68200000000000005</v>
      </c>
      <c r="AD18" s="23" t="s">
        <v>54</v>
      </c>
      <c r="AE18" s="23">
        <v>0.75600000000000001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6.3159999999999998</v>
      </c>
      <c r="C19" s="12">
        <v>5.6159999999999997</v>
      </c>
      <c r="D19" s="12">
        <v>4.8949999999999996</v>
      </c>
      <c r="E19" s="12">
        <v>4.6340000000000003</v>
      </c>
      <c r="F19" s="12">
        <v>4.4180000000000001</v>
      </c>
      <c r="G19" s="12">
        <v>4.0750000000000002</v>
      </c>
      <c r="H19" s="12">
        <v>4.3920000000000003</v>
      </c>
      <c r="I19" s="12">
        <v>4.3949999999999996</v>
      </c>
      <c r="J19" s="12">
        <v>4.8319999999999999</v>
      </c>
      <c r="K19" s="12">
        <v>5.09</v>
      </c>
      <c r="L19" s="12">
        <v>5.3659999999999997</v>
      </c>
      <c r="M19" s="12">
        <v>5.1719999999999997</v>
      </c>
      <c r="N19" s="12">
        <v>5.7350000000000003</v>
      </c>
      <c r="O19" s="12">
        <v>5.8220000000000001</v>
      </c>
      <c r="P19" s="12">
        <v>5.9210000000000003</v>
      </c>
      <c r="Q19" s="12">
        <v>6.2130000000000001</v>
      </c>
      <c r="R19" s="12">
        <v>6.2169999999999996</v>
      </c>
      <c r="S19" s="12">
        <v>5.9409999999999998</v>
      </c>
      <c r="T19" s="12">
        <v>5.75</v>
      </c>
      <c r="U19" s="12">
        <v>5.9729999999999999</v>
      </c>
      <c r="V19" s="12">
        <v>6.1479999999999997</v>
      </c>
      <c r="W19" s="12">
        <v>6.2370000000000001</v>
      </c>
      <c r="X19" s="12">
        <v>5.726</v>
      </c>
      <c r="Y19" s="12">
        <v>5.77</v>
      </c>
      <c r="Z19" s="12">
        <v>6.2569999999999997</v>
      </c>
      <c r="AA19" s="12">
        <v>6.29</v>
      </c>
      <c r="AB19" s="12">
        <v>6.15</v>
      </c>
      <c r="AC19" s="12">
        <v>6.1130000000000004</v>
      </c>
      <c r="AD19" s="12">
        <v>7.9059999999999997</v>
      </c>
      <c r="AE19" s="12">
        <v>8.0459999999999994</v>
      </c>
      <c r="AF19" s="12">
        <v>8.2850000000000001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3.3000000000000002E-2</v>
      </c>
      <c r="O20" s="23">
        <v>8.9999999999999993E-3</v>
      </c>
      <c r="P20" s="23">
        <v>2.4E-2</v>
      </c>
      <c r="Q20" s="23">
        <v>3.4000000000000002E-2</v>
      </c>
      <c r="R20" s="23">
        <v>4.7E-2</v>
      </c>
      <c r="S20" s="23">
        <v>2.5000000000000001E-2</v>
      </c>
      <c r="T20" s="23">
        <v>4.2000000000000003E-2</v>
      </c>
      <c r="U20" s="23">
        <v>0.05</v>
      </c>
      <c r="V20" s="23">
        <v>3.2000000000000001E-2</v>
      </c>
      <c r="W20" s="23">
        <v>3.5000000000000003E-2</v>
      </c>
      <c r="X20" s="23">
        <v>3.3000000000000002E-2</v>
      </c>
      <c r="Y20" s="23">
        <v>2.5000000000000001E-2</v>
      </c>
      <c r="Z20" s="23">
        <v>2.7E-2</v>
      </c>
      <c r="AA20" s="23">
        <v>3.4000000000000002E-2</v>
      </c>
      <c r="AB20" s="23">
        <v>3.3000000000000002E-2</v>
      </c>
      <c r="AC20" s="23">
        <v>3.2000000000000001E-2</v>
      </c>
      <c r="AD20" s="23">
        <v>3.2000000000000001E-2</v>
      </c>
      <c r="AE20" s="23">
        <v>1.7000000000000001E-2</v>
      </c>
      <c r="AF20" s="23">
        <v>2.9000000000000001E-2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43.935000000000002</v>
      </c>
      <c r="P21" s="12">
        <v>47.326000000000001</v>
      </c>
      <c r="Q21" s="12">
        <v>44.898000000000003</v>
      </c>
      <c r="R21" s="12">
        <v>47.783000000000001</v>
      </c>
      <c r="S21" s="12">
        <v>49.509</v>
      </c>
      <c r="T21" s="12">
        <v>53.469000000000001</v>
      </c>
      <c r="U21" s="12">
        <v>58.097999999999999</v>
      </c>
      <c r="V21" s="12">
        <v>61.341999999999999</v>
      </c>
      <c r="W21" s="12">
        <v>64.278999999999996</v>
      </c>
      <c r="X21" s="12">
        <v>65.537999999999997</v>
      </c>
      <c r="Y21" s="12">
        <v>66.263999999999996</v>
      </c>
      <c r="Z21" s="12">
        <v>61.223999999999997</v>
      </c>
      <c r="AA21" s="12">
        <v>62.79</v>
      </c>
      <c r="AB21" s="12">
        <v>62.84</v>
      </c>
      <c r="AC21" s="12">
        <v>63.862000000000002</v>
      </c>
      <c r="AD21" s="12">
        <v>66.977999999999994</v>
      </c>
      <c r="AE21" s="12">
        <v>69.352000000000004</v>
      </c>
      <c r="AF21" s="12">
        <v>71.733000000000004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>
        <v>8.8680000000000003</v>
      </c>
      <c r="G22" s="23">
        <v>8.4689999999999994</v>
      </c>
      <c r="H22" s="23">
        <v>8.5589999999999993</v>
      </c>
      <c r="I22" s="23">
        <v>8.5289999999999999</v>
      </c>
      <c r="J22" s="23">
        <v>8.7460000000000004</v>
      </c>
      <c r="K22" s="23">
        <v>7.5140000000000002</v>
      </c>
      <c r="L22" s="23">
        <v>6.492</v>
      </c>
      <c r="M22" s="23">
        <v>7.2629999999999999</v>
      </c>
      <c r="N22" s="23">
        <v>7.258</v>
      </c>
      <c r="O22" s="23">
        <v>8.6270000000000007</v>
      </c>
      <c r="P22" s="23">
        <v>8.532</v>
      </c>
      <c r="Q22" s="23">
        <v>7.8</v>
      </c>
      <c r="R22" s="23">
        <v>8.0839999999999996</v>
      </c>
      <c r="S22" s="23">
        <v>8.0440000000000005</v>
      </c>
      <c r="T22" s="23">
        <v>7.8029999999999999</v>
      </c>
      <c r="U22" s="23">
        <v>7.7359999999999998</v>
      </c>
      <c r="V22" s="23">
        <v>7.9</v>
      </c>
      <c r="W22" s="23">
        <v>8.1010000000000009</v>
      </c>
      <c r="X22" s="23">
        <v>11.581</v>
      </c>
      <c r="Y22" s="23">
        <v>7.976</v>
      </c>
      <c r="Z22" s="23">
        <v>7.5060000000000002</v>
      </c>
      <c r="AA22" s="23">
        <v>7.8929999999999998</v>
      </c>
      <c r="AB22" s="23">
        <v>7.9690000000000003</v>
      </c>
      <c r="AC22" s="23">
        <v>7.86</v>
      </c>
      <c r="AD22" s="23">
        <v>8.1020000000000003</v>
      </c>
      <c r="AE22" s="23">
        <v>8.641</v>
      </c>
      <c r="AF22" s="23">
        <v>8.8000000000000007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12.292999999999999</v>
      </c>
      <c r="G23" s="12">
        <v>12.336</v>
      </c>
      <c r="H23" s="12">
        <v>12.332000000000001</v>
      </c>
      <c r="I23" s="12">
        <v>13.6</v>
      </c>
      <c r="J23" s="12">
        <v>12.811</v>
      </c>
      <c r="K23" s="12">
        <v>12.179</v>
      </c>
      <c r="L23" s="12">
        <v>12.361000000000001</v>
      </c>
      <c r="M23" s="12">
        <v>11.762</v>
      </c>
      <c r="N23" s="12">
        <v>16.291</v>
      </c>
      <c r="O23" s="12">
        <v>14.964</v>
      </c>
      <c r="P23" s="12">
        <v>14.377000000000001</v>
      </c>
      <c r="Q23" s="12">
        <v>14.093999999999999</v>
      </c>
      <c r="R23" s="12">
        <v>14.510999999999999</v>
      </c>
      <c r="S23" s="12">
        <v>14.956</v>
      </c>
      <c r="T23" s="12">
        <v>14.938000000000001</v>
      </c>
      <c r="U23" s="12">
        <v>15.462</v>
      </c>
      <c r="V23" s="12">
        <v>16.236000000000001</v>
      </c>
      <c r="W23" s="12">
        <v>16.097999999999999</v>
      </c>
      <c r="X23" s="12">
        <v>15.628</v>
      </c>
      <c r="Y23" s="12">
        <v>15.632999999999999</v>
      </c>
      <c r="Z23" s="12">
        <v>16.05</v>
      </c>
      <c r="AA23" s="12">
        <v>15.468</v>
      </c>
      <c r="AB23" s="12">
        <v>3.9729999999999999</v>
      </c>
      <c r="AC23" s="12">
        <v>5.782</v>
      </c>
      <c r="AD23" s="12">
        <v>5.1020000000000003</v>
      </c>
      <c r="AE23" s="12">
        <v>4.282</v>
      </c>
      <c r="AF23" s="12">
        <v>5.3869999999999996</v>
      </c>
      <c r="AG23" s="12" t="s">
        <v>54</v>
      </c>
    </row>
    <row r="24" spans="1:33" x14ac:dyDescent="0.25">
      <c r="A24" s="21" t="s">
        <v>19</v>
      </c>
      <c r="B24" s="22">
        <v>2.9020000000000001</v>
      </c>
      <c r="C24" s="23">
        <v>2.8380000000000001</v>
      </c>
      <c r="D24" s="23">
        <v>2.774</v>
      </c>
      <c r="E24" s="23">
        <v>2.8889999999999998</v>
      </c>
      <c r="F24" s="23">
        <v>3.008</v>
      </c>
      <c r="G24" s="23">
        <v>3.1379999999999999</v>
      </c>
      <c r="H24" s="23">
        <v>3.2360000000000002</v>
      </c>
      <c r="I24" s="23">
        <v>3.3340000000000001</v>
      </c>
      <c r="J24" s="23">
        <v>4.351</v>
      </c>
      <c r="K24" s="23">
        <v>5.3680000000000003</v>
      </c>
      <c r="L24" s="23">
        <v>5.29</v>
      </c>
      <c r="M24" s="23">
        <v>5.2110000000000003</v>
      </c>
      <c r="N24" s="23">
        <v>5.1189999999999998</v>
      </c>
      <c r="O24" s="23">
        <v>5.0270000000000001</v>
      </c>
      <c r="P24" s="23">
        <v>5.3150000000000004</v>
      </c>
      <c r="Q24" s="23">
        <v>5.6020000000000003</v>
      </c>
      <c r="R24" s="23">
        <v>5.1050000000000004</v>
      </c>
      <c r="S24" s="23">
        <v>4.6070000000000002</v>
      </c>
      <c r="T24" s="23">
        <v>4.4210000000000003</v>
      </c>
      <c r="U24" s="23">
        <v>4.4249999999999998</v>
      </c>
      <c r="V24" s="23">
        <v>5.101</v>
      </c>
      <c r="W24" s="23">
        <v>6.0590000000000002</v>
      </c>
      <c r="X24" s="23">
        <v>4.7839999999999998</v>
      </c>
      <c r="Y24" s="23">
        <v>4.101</v>
      </c>
      <c r="Z24" s="23">
        <v>4.51</v>
      </c>
      <c r="AA24" s="23">
        <v>4.62</v>
      </c>
      <c r="AB24" s="23">
        <v>4.6139999999999999</v>
      </c>
      <c r="AC24" s="23">
        <v>5.327</v>
      </c>
      <c r="AD24" s="23">
        <v>5.5010000000000003</v>
      </c>
      <c r="AE24" s="23">
        <v>5.8390000000000004</v>
      </c>
      <c r="AF24" s="23">
        <v>5.9720000000000004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>
        <v>2.0249999999999999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2.29</v>
      </c>
      <c r="K25" s="12" t="s">
        <v>54</v>
      </c>
      <c r="L25" s="12" t="s">
        <v>54</v>
      </c>
      <c r="M25" s="12" t="s">
        <v>54</v>
      </c>
      <c r="N25" s="12">
        <v>2.3679999999999999</v>
      </c>
      <c r="O25" s="12" t="s">
        <v>54</v>
      </c>
      <c r="P25" s="12">
        <v>2.3149999999999999</v>
      </c>
      <c r="Q25" s="12" t="s">
        <v>54</v>
      </c>
      <c r="R25" s="12">
        <v>2.7890000000000001</v>
      </c>
      <c r="S25" s="12">
        <v>2.7829999999999999</v>
      </c>
      <c r="T25" s="12" t="s">
        <v>54</v>
      </c>
      <c r="U25" s="12">
        <v>3.145</v>
      </c>
      <c r="V25" s="12" t="s">
        <v>54</v>
      </c>
      <c r="W25" s="12">
        <v>3.3370000000000002</v>
      </c>
      <c r="X25" s="12" t="s">
        <v>54</v>
      </c>
      <c r="Y25" s="12">
        <v>3.472</v>
      </c>
      <c r="Z25" s="12" t="s">
        <v>54</v>
      </c>
      <c r="AA25" s="12">
        <v>3.7469999999999999</v>
      </c>
      <c r="AB25" s="12" t="s">
        <v>54</v>
      </c>
      <c r="AC25" s="12">
        <v>6.5979999999999999</v>
      </c>
      <c r="AD25" s="12" t="s">
        <v>54</v>
      </c>
      <c r="AE25" s="12">
        <v>7.0369999999999999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9.968</v>
      </c>
      <c r="F26" s="23">
        <v>8.9220000000000006</v>
      </c>
      <c r="G26" s="23">
        <v>8.6229999999999993</v>
      </c>
      <c r="H26" s="23">
        <v>7.5990000000000002</v>
      </c>
      <c r="I26" s="23">
        <v>6.4720000000000004</v>
      </c>
      <c r="J26" s="23">
        <v>6.7409999999999997</v>
      </c>
      <c r="K26" s="23">
        <v>5.8550000000000004</v>
      </c>
      <c r="L26" s="23">
        <v>5.39</v>
      </c>
      <c r="M26" s="23">
        <v>5.7640000000000002</v>
      </c>
      <c r="N26" s="23">
        <v>6.0819999999999999</v>
      </c>
      <c r="O26" s="23">
        <v>6.27</v>
      </c>
      <c r="P26" s="23">
        <v>6.5860000000000003</v>
      </c>
      <c r="Q26" s="23">
        <v>7.2670000000000003</v>
      </c>
      <c r="R26" s="23">
        <v>5.8639999999999999</v>
      </c>
      <c r="S26" s="23">
        <v>6.1</v>
      </c>
      <c r="T26" s="23">
        <v>6.5410000000000004</v>
      </c>
      <c r="U26" s="23">
        <v>6.01</v>
      </c>
      <c r="V26" s="23">
        <v>5.8310000000000004</v>
      </c>
      <c r="W26" s="23">
        <v>6.117</v>
      </c>
      <c r="X26" s="23">
        <v>6.6639999999999997</v>
      </c>
      <c r="Y26" s="23">
        <v>6.859</v>
      </c>
      <c r="Z26" s="23">
        <v>6.7990000000000004</v>
      </c>
      <c r="AA26" s="23">
        <v>7.032</v>
      </c>
      <c r="AB26" s="23">
        <v>7.0430000000000001</v>
      </c>
      <c r="AC26" s="23">
        <v>6.8559999999999999</v>
      </c>
      <c r="AD26" s="23">
        <v>7.0640000000000001</v>
      </c>
      <c r="AE26" s="23">
        <v>7.2670000000000003</v>
      </c>
      <c r="AF26" s="23">
        <v>7.2489999999999997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2.5920000000000001</v>
      </c>
      <c r="F27" s="12" t="s">
        <v>54</v>
      </c>
      <c r="G27" s="12">
        <v>3.0510000000000002</v>
      </c>
      <c r="H27" s="12" t="s">
        <v>54</v>
      </c>
      <c r="I27" s="12">
        <v>3.0939999999999999</v>
      </c>
      <c r="J27" s="12" t="s">
        <v>54</v>
      </c>
      <c r="K27" s="12">
        <v>2.746</v>
      </c>
      <c r="L27" s="12" t="s">
        <v>54</v>
      </c>
      <c r="M27" s="12">
        <v>2.8679999999999999</v>
      </c>
      <c r="N27" s="12" t="s">
        <v>54</v>
      </c>
      <c r="O27" s="12">
        <v>3.0270000000000001</v>
      </c>
      <c r="P27" s="12" t="s">
        <v>54</v>
      </c>
      <c r="Q27" s="12">
        <v>2.9159999999999999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6.0940000000000003</v>
      </c>
      <c r="X27" s="12" t="s">
        <v>54</v>
      </c>
      <c r="Y27" s="12">
        <v>8.5670000000000002</v>
      </c>
      <c r="Z27" s="12" t="s">
        <v>54</v>
      </c>
      <c r="AA27" s="12">
        <v>15.757999999999999</v>
      </c>
      <c r="AB27" s="12" t="s">
        <v>54</v>
      </c>
      <c r="AC27" s="12">
        <v>15.987</v>
      </c>
      <c r="AD27" s="12" t="s">
        <v>54</v>
      </c>
      <c r="AE27" s="12">
        <v>17.803999999999998</v>
      </c>
      <c r="AF27" s="12">
        <v>18.170999999999999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4.5339999999999998</v>
      </c>
      <c r="G28" s="23">
        <v>4.2</v>
      </c>
      <c r="H28" s="23">
        <v>4.4370000000000003</v>
      </c>
      <c r="I28" s="23">
        <v>2.7320000000000002</v>
      </c>
      <c r="J28" s="23">
        <v>2.8149999999999999</v>
      </c>
      <c r="K28" s="23">
        <v>2.72</v>
      </c>
      <c r="L28" s="23">
        <v>2.855</v>
      </c>
      <c r="M28" s="23">
        <v>2.7610000000000001</v>
      </c>
      <c r="N28" s="23">
        <v>2.722</v>
      </c>
      <c r="O28" s="23">
        <v>2.8439999999999999</v>
      </c>
      <c r="P28" s="23">
        <v>2.706</v>
      </c>
      <c r="Q28" s="23">
        <v>2.8450000000000002</v>
      </c>
      <c r="R28" s="23">
        <v>2.9390000000000001</v>
      </c>
      <c r="S28" s="23">
        <v>3.2989999999999999</v>
      </c>
      <c r="T28" s="23">
        <v>3.274</v>
      </c>
      <c r="U28" s="23">
        <v>3.2749999999999999</v>
      </c>
      <c r="V28" s="23">
        <v>3.484</v>
      </c>
      <c r="W28" s="23">
        <v>3.5190000000000001</v>
      </c>
      <c r="X28" s="23">
        <v>3.6829999999999998</v>
      </c>
      <c r="Y28" s="23">
        <v>3.3239999999999998</v>
      </c>
      <c r="Z28" s="23">
        <v>3.9750000000000001</v>
      </c>
      <c r="AA28" s="23">
        <v>3.9569999999999999</v>
      </c>
      <c r="AB28" s="23">
        <v>4.4219999999999997</v>
      </c>
      <c r="AC28" s="23">
        <v>4.4080000000000004</v>
      </c>
      <c r="AD28" s="23">
        <v>4.6280000000000001</v>
      </c>
      <c r="AE28" s="23">
        <v>4.7060000000000004</v>
      </c>
      <c r="AF28" s="23">
        <v>4.9000000000000004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1.7350000000000001</v>
      </c>
      <c r="F29" s="12">
        <v>1.821</v>
      </c>
      <c r="G29" s="12">
        <v>1.756</v>
      </c>
      <c r="H29" s="12">
        <v>1.669</v>
      </c>
      <c r="I29" s="12">
        <v>1.8640000000000001</v>
      </c>
      <c r="J29" s="12">
        <v>1.9339999999999999</v>
      </c>
      <c r="K29" s="12">
        <v>1.9630000000000001</v>
      </c>
      <c r="L29" s="12">
        <v>1.919</v>
      </c>
      <c r="M29" s="12">
        <v>1.845</v>
      </c>
      <c r="N29" s="12">
        <v>1.9390000000000001</v>
      </c>
      <c r="O29" s="12">
        <v>1.2210000000000001</v>
      </c>
      <c r="P29" s="12">
        <v>1.3129999999999999</v>
      </c>
      <c r="Q29" s="12">
        <v>1.8460000000000001</v>
      </c>
      <c r="R29" s="12">
        <v>1.9730000000000001</v>
      </c>
      <c r="S29" s="12">
        <v>2.194</v>
      </c>
      <c r="T29" s="12">
        <v>2.4620000000000002</v>
      </c>
      <c r="U29" s="12">
        <v>2.472</v>
      </c>
      <c r="V29" s="12">
        <v>2.4569999999999999</v>
      </c>
      <c r="W29" s="12">
        <v>2.153</v>
      </c>
      <c r="X29" s="12">
        <v>2.169</v>
      </c>
      <c r="Y29" s="12">
        <v>2.165</v>
      </c>
      <c r="Z29" s="12">
        <v>2.077</v>
      </c>
      <c r="AA29" s="12">
        <v>1.927</v>
      </c>
      <c r="AB29" s="12">
        <v>1.958</v>
      </c>
      <c r="AC29" s="12">
        <v>2.17</v>
      </c>
      <c r="AD29" s="12">
        <v>2.2810000000000001</v>
      </c>
      <c r="AE29" s="12">
        <v>2.3220000000000001</v>
      </c>
      <c r="AF29" s="12">
        <v>2.319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>
        <v>11.722</v>
      </c>
      <c r="E30" s="23">
        <v>11.847</v>
      </c>
      <c r="F30" s="23">
        <v>10.362</v>
      </c>
      <c r="G30" s="23">
        <v>11.379</v>
      </c>
      <c r="H30" s="23" t="s">
        <v>54</v>
      </c>
      <c r="I30" s="23">
        <v>14.573</v>
      </c>
      <c r="J30" s="23" t="s">
        <v>54</v>
      </c>
      <c r="K30" s="23">
        <v>15.872999999999999</v>
      </c>
      <c r="L30" s="23">
        <v>17.071000000000002</v>
      </c>
      <c r="M30" s="23">
        <v>18.687000000000001</v>
      </c>
      <c r="N30" s="23">
        <v>18.137</v>
      </c>
      <c r="O30" s="23">
        <v>21.466999999999999</v>
      </c>
      <c r="P30" s="23">
        <v>24.245000000000001</v>
      </c>
      <c r="Q30" s="23">
        <v>28.212</v>
      </c>
      <c r="R30" s="23">
        <v>27.957000000000001</v>
      </c>
      <c r="S30" s="23">
        <v>30.263999999999999</v>
      </c>
      <c r="T30" s="23">
        <v>32.652999999999999</v>
      </c>
      <c r="U30" s="23">
        <v>34.277000000000001</v>
      </c>
      <c r="V30" s="23">
        <v>33.884</v>
      </c>
      <c r="W30" s="23">
        <v>33.277999999999999</v>
      </c>
      <c r="X30" s="23">
        <v>32.192</v>
      </c>
      <c r="Y30" s="23">
        <v>31.018000000000001</v>
      </c>
      <c r="Z30" s="23">
        <v>31.094000000000001</v>
      </c>
      <c r="AA30" s="23">
        <v>32.371000000000002</v>
      </c>
      <c r="AB30" s="23">
        <v>33.64</v>
      </c>
      <c r="AC30" s="23">
        <v>34.192999999999998</v>
      </c>
      <c r="AD30" s="23">
        <v>35.015000000000001</v>
      </c>
      <c r="AE30" s="23">
        <v>35.979999999999997</v>
      </c>
      <c r="AF30" s="23">
        <v>36.091999999999999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3.399</v>
      </c>
      <c r="P31" s="12" t="s">
        <v>54</v>
      </c>
      <c r="Q31" s="12">
        <v>4.734</v>
      </c>
      <c r="R31" s="12" t="s">
        <v>54</v>
      </c>
      <c r="S31" s="12">
        <v>2.843</v>
      </c>
      <c r="T31" s="12" t="s">
        <v>54</v>
      </c>
      <c r="U31" s="12">
        <v>2.2170000000000001</v>
      </c>
      <c r="V31" s="12" t="s">
        <v>54</v>
      </c>
      <c r="W31" s="12">
        <v>6.3940000000000001</v>
      </c>
      <c r="X31" s="12" t="s">
        <v>54</v>
      </c>
      <c r="Y31" s="12">
        <v>9.5269999999999992</v>
      </c>
      <c r="Z31" s="12" t="s">
        <v>54</v>
      </c>
      <c r="AA31" s="12">
        <v>12.231</v>
      </c>
      <c r="AB31" s="12" t="s">
        <v>54</v>
      </c>
      <c r="AC31" s="12">
        <v>13.38</v>
      </c>
      <c r="AD31" s="12" t="s">
        <v>54</v>
      </c>
      <c r="AE31" s="12">
        <v>11.491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246.96299999999997</v>
      </c>
      <c r="X32" s="26" t="s">
        <v>54</v>
      </c>
      <c r="Y32" s="26">
        <v>255.17000000000002</v>
      </c>
      <c r="Z32" s="26" t="s">
        <v>54</v>
      </c>
      <c r="AA32" s="26" t="s">
        <v>54</v>
      </c>
      <c r="AB32" s="26" t="s">
        <v>54</v>
      </c>
      <c r="AC32" s="26">
        <v>269.42500000000001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9.2370000000000001</v>
      </c>
      <c r="J33" s="12">
        <v>9.8109999999999999</v>
      </c>
      <c r="K33" s="12">
        <v>10.172000000000001</v>
      </c>
      <c r="L33" s="12">
        <v>10.058999999999999</v>
      </c>
      <c r="M33" s="12">
        <v>10.037000000000001</v>
      </c>
      <c r="N33" s="12">
        <v>10.582000000000001</v>
      </c>
      <c r="O33" s="12">
        <v>10.920999999999999</v>
      </c>
      <c r="P33" s="12">
        <v>12.173999999999999</v>
      </c>
      <c r="Q33" s="12">
        <v>14.074</v>
      </c>
      <c r="R33" s="12">
        <v>15.425000000000001</v>
      </c>
      <c r="S33" s="12">
        <v>17.675000000000001</v>
      </c>
      <c r="T33" s="12">
        <v>19.427</v>
      </c>
      <c r="U33" s="12">
        <v>20.884</v>
      </c>
      <c r="V33" s="12">
        <v>22.257000000000001</v>
      </c>
      <c r="W33" s="12">
        <v>23.443999999999999</v>
      </c>
      <c r="X33" s="12">
        <v>24.177</v>
      </c>
      <c r="Y33" s="12">
        <v>24.369</v>
      </c>
      <c r="Z33" s="12">
        <v>25.756</v>
      </c>
      <c r="AA33" s="12">
        <v>27.15</v>
      </c>
      <c r="AB33" s="12">
        <v>28.175999999999998</v>
      </c>
      <c r="AC33" s="12">
        <v>27.946000000000002</v>
      </c>
      <c r="AD33" s="12">
        <v>27.376999999999999</v>
      </c>
      <c r="AE33" s="12">
        <v>27.222000000000001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6.7000000000000004E-2</v>
      </c>
      <c r="Y35" s="12">
        <v>9.7000000000000003E-2</v>
      </c>
      <c r="Z35" s="12">
        <v>6.9000000000000006E-2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5.2999999999999999E-2</v>
      </c>
      <c r="AF35" s="12">
        <v>7.8E-2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0.49399999999999999</v>
      </c>
      <c r="X36" s="23" t="s">
        <v>54</v>
      </c>
      <c r="Y36" s="23">
        <v>0.50800000000000001</v>
      </c>
      <c r="Z36" s="23">
        <v>0.49099999999999999</v>
      </c>
      <c r="AA36" s="23">
        <v>0.57299999999999995</v>
      </c>
      <c r="AB36" s="23">
        <v>0.35499999999999998</v>
      </c>
      <c r="AC36" s="23">
        <v>0.46899999999999997</v>
      </c>
      <c r="AD36" s="23">
        <v>0.47299999999999998</v>
      </c>
      <c r="AE36" s="23">
        <v>0.53400000000000003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303.11399999999998</v>
      </c>
      <c r="W37" s="12">
        <v>320.81400000000002</v>
      </c>
      <c r="X37" s="12">
        <v>339.57600000000002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0.8061799999999999</v>
      </c>
      <c r="T38" s="23">
        <v>0.88308000000000009</v>
      </c>
      <c r="U38" s="23">
        <v>0.50600000000000001</v>
      </c>
      <c r="V38" s="23">
        <v>0.505</v>
      </c>
      <c r="W38" s="23">
        <v>0.44336999999999999</v>
      </c>
      <c r="X38" s="23">
        <v>0.53534000000000004</v>
      </c>
      <c r="Y38" s="23">
        <v>1.0383466670000001</v>
      </c>
      <c r="Z38" s="23">
        <v>1.0600624199999999</v>
      </c>
      <c r="AA38" s="23">
        <v>1.2573543</v>
      </c>
      <c r="AB38" s="23">
        <v>1.6634376</v>
      </c>
      <c r="AC38" s="23">
        <v>1.6003747000000001</v>
      </c>
      <c r="AD38" s="23">
        <v>1.7748572154333</v>
      </c>
      <c r="AE38" s="23">
        <v>1.6246819470745999</v>
      </c>
      <c r="AF38" s="23">
        <v>1.7718531144087999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0.37</v>
      </c>
      <c r="D39" s="12" t="s">
        <v>54</v>
      </c>
      <c r="E39" s="12">
        <v>0.47799999999999998</v>
      </c>
      <c r="F39" s="12" t="s">
        <v>54</v>
      </c>
      <c r="G39" s="12">
        <v>0.48399999999999999</v>
      </c>
      <c r="H39" s="12" t="s">
        <v>54</v>
      </c>
      <c r="I39" s="12">
        <v>0.61</v>
      </c>
      <c r="J39" s="12">
        <v>0.65600000000000003</v>
      </c>
      <c r="K39" s="12">
        <v>0.82099999999999995</v>
      </c>
      <c r="L39" s="12" t="s">
        <v>54</v>
      </c>
      <c r="M39" s="12">
        <v>0.67800000000000005</v>
      </c>
      <c r="N39" s="12" t="s">
        <v>54</v>
      </c>
      <c r="O39" s="12">
        <v>1.022</v>
      </c>
      <c r="P39" s="12" t="s">
        <v>54</v>
      </c>
      <c r="Q39" s="12">
        <v>1.026</v>
      </c>
      <c r="R39" s="12">
        <v>1.139</v>
      </c>
      <c r="S39" s="12">
        <v>1.044</v>
      </c>
      <c r="T39" s="12">
        <v>1.091</v>
      </c>
      <c r="U39" s="12">
        <v>1.23</v>
      </c>
      <c r="V39" s="12" t="s">
        <v>54</v>
      </c>
      <c r="W39" s="12">
        <v>0.50600000000000001</v>
      </c>
      <c r="X39" s="12" t="s">
        <v>54</v>
      </c>
      <c r="Y39" s="12">
        <v>0.16800000000000001</v>
      </c>
      <c r="Z39" s="12" t="s">
        <v>54</v>
      </c>
      <c r="AA39" s="12">
        <v>0.24199999999999999</v>
      </c>
      <c r="AB39" s="12">
        <v>0.24099999999999999</v>
      </c>
      <c r="AC39" s="12">
        <v>0.255</v>
      </c>
      <c r="AD39" s="12">
        <v>0.255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35.991999999999997</v>
      </c>
      <c r="N41" s="12">
        <v>36.052</v>
      </c>
      <c r="O41" s="12">
        <v>36.268000000000001</v>
      </c>
      <c r="P41" s="12">
        <v>36.725000000000001</v>
      </c>
      <c r="Q41" s="12">
        <v>36.674999999999997</v>
      </c>
      <c r="R41" s="12">
        <v>36.268000000000001</v>
      </c>
      <c r="S41" s="12">
        <v>35.618000000000002</v>
      </c>
      <c r="T41" s="12">
        <v>35.084000000000003</v>
      </c>
      <c r="U41" s="12">
        <v>35.970999999999997</v>
      </c>
      <c r="V41" s="12">
        <v>35.692999999999998</v>
      </c>
      <c r="W41" s="12">
        <v>35.234000000000002</v>
      </c>
      <c r="X41" s="12">
        <v>34.829000000000001</v>
      </c>
      <c r="Y41" s="12">
        <v>34.286999999999999</v>
      </c>
      <c r="Z41" s="12">
        <v>34.067</v>
      </c>
      <c r="AA41" s="12">
        <v>34.151000000000003</v>
      </c>
      <c r="AB41" s="12">
        <v>34.234999999999999</v>
      </c>
      <c r="AC41" s="12">
        <v>34.597999999999999</v>
      </c>
      <c r="AD41" s="12">
        <v>34.744999999999997</v>
      </c>
      <c r="AE41" s="12">
        <v>34.92</v>
      </c>
      <c r="AF41" s="12">
        <v>34.448999999999998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2.774</v>
      </c>
      <c r="N42" s="23" t="s">
        <v>54</v>
      </c>
      <c r="O42" s="23">
        <v>3.343</v>
      </c>
      <c r="P42" s="23">
        <v>2.5379999999999998</v>
      </c>
      <c r="Q42" s="23">
        <v>2.6640000000000001</v>
      </c>
      <c r="R42" s="23">
        <v>3.3660000000000001</v>
      </c>
      <c r="S42" s="23">
        <v>3.7320000000000002</v>
      </c>
      <c r="T42" s="23">
        <v>3.8170000000000002</v>
      </c>
      <c r="U42" s="23">
        <v>3.6549999999999998</v>
      </c>
      <c r="V42" s="23">
        <v>3.125</v>
      </c>
      <c r="W42" s="23">
        <v>3.214</v>
      </c>
      <c r="X42" s="23">
        <v>3.2879999999999998</v>
      </c>
      <c r="Y42" s="23">
        <v>3.1850000000000001</v>
      </c>
      <c r="Z42" s="23">
        <v>3.331</v>
      </c>
      <c r="AA42" s="23">
        <v>3.645</v>
      </c>
      <c r="AB42" s="23">
        <v>3.8660000000000001</v>
      </c>
      <c r="AC42" s="23">
        <v>3.7240000000000002</v>
      </c>
      <c r="AD42" s="23">
        <v>3.613</v>
      </c>
      <c r="AE42" s="23">
        <v>3.6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13.692</v>
      </c>
      <c r="J43" s="12">
        <v>11.475</v>
      </c>
      <c r="K43" s="12">
        <v>12.467000000000001</v>
      </c>
      <c r="L43" s="12">
        <v>12.491</v>
      </c>
      <c r="M43" s="12">
        <v>12.734999999999999</v>
      </c>
      <c r="N43" s="12">
        <v>12.467000000000001</v>
      </c>
      <c r="O43" s="12">
        <v>12.635999999999999</v>
      </c>
      <c r="P43" s="12">
        <v>12.587999999999999</v>
      </c>
      <c r="Q43" s="12">
        <v>13.465</v>
      </c>
      <c r="R43" s="12">
        <v>14.59</v>
      </c>
      <c r="S43" s="12">
        <v>17.459</v>
      </c>
      <c r="T43" s="12">
        <v>17.277000000000001</v>
      </c>
      <c r="U43" s="12">
        <v>20.606999999999999</v>
      </c>
      <c r="V43" s="12">
        <v>22.018000000000001</v>
      </c>
      <c r="W43" s="12">
        <v>23.71</v>
      </c>
      <c r="X43" s="12">
        <v>24.821999999999999</v>
      </c>
      <c r="Y43" s="12">
        <v>26.152999999999999</v>
      </c>
      <c r="Z43" s="12">
        <v>27.507999999999999</v>
      </c>
      <c r="AA43" s="12">
        <v>28.986000000000001</v>
      </c>
      <c r="AB43" s="12">
        <v>29.571000000000002</v>
      </c>
      <c r="AC43" s="12">
        <v>29.733000000000001</v>
      </c>
      <c r="AD43" s="12">
        <v>30.47</v>
      </c>
      <c r="AE43" s="12">
        <v>32.134999999999998</v>
      </c>
      <c r="AF43" s="12">
        <v>30.821999999999999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7.2169999999999996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9.1259999999999994</v>
      </c>
      <c r="W46" s="23">
        <v>9.2789999999999999</v>
      </c>
      <c r="X46" s="23">
        <v>9.2189999999999994</v>
      </c>
      <c r="Y46" s="23">
        <v>8.5820000000000007</v>
      </c>
      <c r="Z46" s="23">
        <v>7.0759999999999996</v>
      </c>
      <c r="AA46" s="23">
        <v>7.1050000000000004</v>
      </c>
      <c r="AB46" s="23">
        <v>6.9690000000000003</v>
      </c>
      <c r="AC46" s="23">
        <v>6.6627287250388996</v>
      </c>
      <c r="AD46" s="23">
        <v>6.3048867578913992</v>
      </c>
      <c r="AE46" s="23">
        <v>5.9180169297660994</v>
      </c>
      <c r="AF46" s="23">
        <v>5.5625528730780998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>
        <v>3.895</v>
      </c>
      <c r="F47" s="12" t="s">
        <v>54</v>
      </c>
      <c r="G47" s="12">
        <v>3.919</v>
      </c>
      <c r="H47" s="12" t="s">
        <v>54</v>
      </c>
      <c r="I47" s="12">
        <v>4.0369999999999999</v>
      </c>
      <c r="J47" s="12" t="s">
        <v>54</v>
      </c>
      <c r="K47" s="12">
        <v>3.9710000000000001</v>
      </c>
      <c r="L47" s="12" t="s">
        <v>54</v>
      </c>
      <c r="M47" s="12">
        <v>4.077</v>
      </c>
      <c r="N47" s="12" t="s">
        <v>54</v>
      </c>
      <c r="O47" s="12">
        <v>4.33</v>
      </c>
      <c r="P47" s="12" t="s">
        <v>54</v>
      </c>
      <c r="Q47" s="12">
        <v>4.5419999999999998</v>
      </c>
      <c r="R47" s="12" t="s">
        <v>54</v>
      </c>
      <c r="S47" s="12">
        <v>5.4649999999999999</v>
      </c>
      <c r="T47" s="12">
        <v>5.52</v>
      </c>
      <c r="U47" s="12">
        <v>5.9820000000000002</v>
      </c>
      <c r="V47" s="12">
        <v>6.05</v>
      </c>
      <c r="W47" s="12">
        <v>6.2050000000000001</v>
      </c>
      <c r="X47" s="12">
        <v>6.2160000000000002</v>
      </c>
      <c r="Y47" s="12">
        <v>6.35</v>
      </c>
      <c r="Z47" s="12">
        <v>6.2329999999999997</v>
      </c>
      <c r="AA47" s="12">
        <v>6.3710000000000004</v>
      </c>
      <c r="AB47" s="12">
        <v>6.35</v>
      </c>
      <c r="AC47" s="12">
        <v>6.423</v>
      </c>
      <c r="AD47" s="12">
        <v>6.444</v>
      </c>
      <c r="AE47" s="12">
        <v>6.3840000000000003</v>
      </c>
      <c r="AF47" s="12">
        <v>6.5030000000000001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1.899</v>
      </c>
      <c r="J48" s="23" t="s">
        <v>54</v>
      </c>
      <c r="K48" s="23">
        <v>1.74</v>
      </c>
      <c r="L48" s="23" t="s">
        <v>54</v>
      </c>
      <c r="M48" s="23">
        <v>2.1920000000000002</v>
      </c>
      <c r="N48" s="23" t="s">
        <v>54</v>
      </c>
      <c r="O48" s="23">
        <v>2.2999999999999998</v>
      </c>
      <c r="P48" s="23" t="s">
        <v>54</v>
      </c>
      <c r="Q48" s="23">
        <v>2.2000000000000002</v>
      </c>
      <c r="R48" s="23" t="s">
        <v>54</v>
      </c>
      <c r="S48" s="23">
        <v>2.6</v>
      </c>
      <c r="T48" s="23" t="s">
        <v>54</v>
      </c>
      <c r="U48" s="23">
        <v>2.7</v>
      </c>
      <c r="V48" s="23" t="s">
        <v>54</v>
      </c>
      <c r="W48" s="23">
        <v>2.4</v>
      </c>
      <c r="X48" s="23" t="s">
        <v>54</v>
      </c>
      <c r="Y48" s="23">
        <v>2.5</v>
      </c>
      <c r="Z48" s="23" t="s">
        <v>54</v>
      </c>
      <c r="AA48" s="23">
        <v>2.5</v>
      </c>
      <c r="AB48" s="23" t="s">
        <v>54</v>
      </c>
      <c r="AC48" s="23">
        <v>2.9</v>
      </c>
      <c r="AD48" s="23" t="s">
        <v>54</v>
      </c>
      <c r="AE48" s="23">
        <v>2.7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>
        <v>167.3</v>
      </c>
      <c r="C49" s="12">
        <v>166.1</v>
      </c>
      <c r="D49" s="12">
        <v>160.9</v>
      </c>
      <c r="E49" s="12">
        <v>145.19999999999999</v>
      </c>
      <c r="F49" s="12">
        <v>143.685</v>
      </c>
      <c r="G49" s="12">
        <v>146.34200000000001</v>
      </c>
      <c r="H49" s="12">
        <v>141.083</v>
      </c>
      <c r="I49" s="12">
        <v>137.65899999999999</v>
      </c>
      <c r="J49" s="12">
        <v>130.93899999999999</v>
      </c>
      <c r="K49" s="12">
        <v>131.267</v>
      </c>
      <c r="L49" s="12">
        <v>129.72499999999999</v>
      </c>
      <c r="M49" s="12">
        <v>131.19</v>
      </c>
      <c r="N49" s="12">
        <v>131.607</v>
      </c>
      <c r="O49" s="12">
        <v>131.90600000000001</v>
      </c>
      <c r="P49" s="12">
        <v>132.35</v>
      </c>
      <c r="Q49" s="12">
        <v>139.37799999999999</v>
      </c>
      <c r="R49" s="12">
        <v>138.72800000000001</v>
      </c>
      <c r="S49" s="12">
        <v>138.16900000000001</v>
      </c>
      <c r="T49" s="12">
        <v>132.261</v>
      </c>
      <c r="U49" s="12">
        <v>132.95500000000001</v>
      </c>
      <c r="V49" s="12">
        <v>131.73400000000001</v>
      </c>
      <c r="W49" s="12">
        <v>128.71700000000001</v>
      </c>
      <c r="X49" s="12">
        <v>136.52099999999999</v>
      </c>
      <c r="Y49" s="12">
        <v>132.20400000000001</v>
      </c>
      <c r="Z49" s="12">
        <v>132.79599999999999</v>
      </c>
      <c r="AA49" s="12">
        <v>134.79400000000001</v>
      </c>
      <c r="AB49" s="12">
        <v>134.22499999999999</v>
      </c>
      <c r="AC49" s="12">
        <v>130.08099999999999</v>
      </c>
      <c r="AD49" s="12">
        <v>131.36600000000001</v>
      </c>
      <c r="AE49" s="12">
        <v>113.55500000000001</v>
      </c>
      <c r="AF49" s="12">
        <v>120.649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0.76800000000000002</v>
      </c>
      <c r="R50" s="23">
        <v>0.81200000000000006</v>
      </c>
      <c r="S50" s="23">
        <v>0.79</v>
      </c>
      <c r="T50" s="23">
        <v>0.8</v>
      </c>
      <c r="U50" s="23">
        <v>0.627</v>
      </c>
      <c r="V50" s="23">
        <v>0.66500000000000004</v>
      </c>
      <c r="W50" s="23">
        <v>0.29199999999999998</v>
      </c>
      <c r="X50" s="23">
        <v>0.45300000000000001</v>
      </c>
      <c r="Y50" s="23" t="s">
        <v>54</v>
      </c>
      <c r="Z50" s="23" t="s">
        <v>54</v>
      </c>
      <c r="AA50" s="23">
        <v>0.41799999999999998</v>
      </c>
      <c r="AB50" s="23">
        <v>0.495</v>
      </c>
      <c r="AC50" s="23">
        <v>0.40799999999999997</v>
      </c>
      <c r="AD50" s="23">
        <v>0.35099999999999998</v>
      </c>
      <c r="AE50" s="23">
        <v>0.33600000000000002</v>
      </c>
      <c r="AF50" s="23">
        <v>0.39600000000000002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>
        <v>0.95499999999999996</v>
      </c>
      <c r="J51" s="12">
        <v>1.0880000000000001</v>
      </c>
      <c r="K51" s="12">
        <v>1.216</v>
      </c>
      <c r="L51" s="12">
        <v>1.714</v>
      </c>
      <c r="M51" s="12">
        <v>1.52</v>
      </c>
      <c r="N51" s="12">
        <v>1.8460000000000001</v>
      </c>
      <c r="O51" s="12">
        <v>1.867</v>
      </c>
      <c r="P51" s="12">
        <v>1.8220000000000001</v>
      </c>
      <c r="Q51" s="12">
        <v>2.0139999999999998</v>
      </c>
      <c r="R51" s="12">
        <v>2.069</v>
      </c>
      <c r="S51" s="12">
        <v>2.2919999999999998</v>
      </c>
      <c r="T51" s="12">
        <v>2.4159999999999999</v>
      </c>
      <c r="U51" s="12">
        <v>2.597</v>
      </c>
      <c r="V51" s="12">
        <v>2.3090000000000002</v>
      </c>
      <c r="W51" s="12">
        <v>2.4489999999999998</v>
      </c>
      <c r="X51" s="12">
        <v>2.4009999999999998</v>
      </c>
      <c r="Y51" s="12">
        <v>2.5880000000000001</v>
      </c>
      <c r="Z51" s="12">
        <v>2.6040000000000001</v>
      </c>
      <c r="AA51" s="12">
        <v>2.923</v>
      </c>
      <c r="AB51" s="12">
        <v>3.1920000000000002</v>
      </c>
      <c r="AC51" s="12">
        <v>3.2490000000000001</v>
      </c>
      <c r="AD51" s="12">
        <v>3.6930000000000001</v>
      </c>
      <c r="AE51" s="12">
        <v>3.8079999999999998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2.738</v>
      </c>
      <c r="U53" s="12">
        <v>2.782</v>
      </c>
      <c r="V53" s="12">
        <v>2.6659999999999999</v>
      </c>
      <c r="W53" s="12">
        <v>2.9289999999999998</v>
      </c>
      <c r="X53" s="12">
        <v>3.0830000000000002</v>
      </c>
      <c r="Y53" s="12">
        <v>3.133</v>
      </c>
      <c r="Z53" s="12">
        <v>2.92</v>
      </c>
      <c r="AA53" s="12">
        <v>3.2360000000000002</v>
      </c>
      <c r="AB53" s="12">
        <v>3.0110000000000001</v>
      </c>
      <c r="AC53" s="12">
        <v>3.0339999999999998</v>
      </c>
      <c r="AD53" s="12">
        <v>3.1120000000000001</v>
      </c>
      <c r="AE53" s="12">
        <v>3.2919999999999998</v>
      </c>
      <c r="AF53" s="12">
        <v>3.4009999999999998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1.35</v>
      </c>
      <c r="I54" s="23" t="s">
        <v>54</v>
      </c>
      <c r="J54" s="23">
        <v>0.96499999999999997</v>
      </c>
      <c r="K54" s="23" t="s">
        <v>54</v>
      </c>
      <c r="L54" s="23">
        <v>0.77</v>
      </c>
      <c r="M54" s="23" t="s">
        <v>54</v>
      </c>
      <c r="N54" s="23">
        <v>0.98499999999999999</v>
      </c>
      <c r="O54" s="23" t="s">
        <v>54</v>
      </c>
      <c r="P54" s="23">
        <v>0.96</v>
      </c>
      <c r="Q54" s="23" t="s">
        <v>54</v>
      </c>
      <c r="R54" s="23">
        <v>0.98</v>
      </c>
      <c r="S54" s="23" t="s">
        <v>54</v>
      </c>
      <c r="T54" s="23">
        <v>1.034</v>
      </c>
      <c r="U54" s="23" t="s">
        <v>54</v>
      </c>
      <c r="V54" s="23">
        <v>0.95499999999999996</v>
      </c>
      <c r="W54" s="23" t="s">
        <v>54</v>
      </c>
      <c r="X54" s="23">
        <v>0.98</v>
      </c>
      <c r="Y54" s="23" t="s">
        <v>54</v>
      </c>
      <c r="Z54" s="23">
        <v>1.089</v>
      </c>
      <c r="AA54" s="23">
        <v>1.095</v>
      </c>
      <c r="AB54" s="23" t="s">
        <v>54</v>
      </c>
      <c r="AC54" s="23">
        <v>1.0509999999999999</v>
      </c>
      <c r="AD54" s="23" t="s">
        <v>54</v>
      </c>
      <c r="AE54" s="23">
        <v>1.331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13.622999999999999</v>
      </c>
      <c r="K55" s="12">
        <v>13.443</v>
      </c>
      <c r="L55" s="12">
        <v>13.521000000000001</v>
      </c>
      <c r="M55" s="12">
        <v>14.068</v>
      </c>
      <c r="N55" s="12">
        <v>16.07</v>
      </c>
      <c r="O55" s="12">
        <v>16.728999999999999</v>
      </c>
      <c r="P55" s="12">
        <v>17.02</v>
      </c>
      <c r="Q55" s="12">
        <v>16.151</v>
      </c>
      <c r="R55" s="12">
        <v>16.638000000000002</v>
      </c>
      <c r="S55" s="12">
        <v>16.815000000000001</v>
      </c>
      <c r="T55" s="12">
        <v>17.311</v>
      </c>
      <c r="U55" s="12">
        <v>17.849</v>
      </c>
      <c r="V55" s="12">
        <v>18.594999999999999</v>
      </c>
      <c r="W55" s="12">
        <v>18.908000000000001</v>
      </c>
      <c r="X55" s="12">
        <v>18.942</v>
      </c>
      <c r="Y55" s="12">
        <v>18.984999999999999</v>
      </c>
      <c r="Z55" s="12">
        <v>19.195</v>
      </c>
      <c r="AA55" s="12">
        <v>19.52</v>
      </c>
      <c r="AB55" s="12">
        <v>20.254999999999999</v>
      </c>
      <c r="AC55" s="12">
        <v>20.52</v>
      </c>
      <c r="AD55" s="12">
        <v>21.597999999999999</v>
      </c>
      <c r="AE55" s="12">
        <v>22.574999999999999</v>
      </c>
      <c r="AF55" s="12">
        <v>22.419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>
        <v>3.254</v>
      </c>
      <c r="I56" s="23">
        <v>3.12</v>
      </c>
      <c r="J56" s="23">
        <v>2.6880000000000002</v>
      </c>
      <c r="K56" s="23">
        <v>2.7509999999999999</v>
      </c>
      <c r="L56" s="23">
        <v>3.1560000000000001</v>
      </c>
      <c r="M56" s="23">
        <v>3.4889999999999999</v>
      </c>
      <c r="N56" s="23">
        <v>3.8039999999999998</v>
      </c>
      <c r="O56" s="23">
        <v>4.569</v>
      </c>
      <c r="P56" s="23">
        <v>4.734</v>
      </c>
      <c r="Q56" s="23">
        <v>5.4</v>
      </c>
      <c r="R56" s="23">
        <v>5.468</v>
      </c>
      <c r="S56" s="23">
        <v>5.7859999999999996</v>
      </c>
      <c r="T56" s="23">
        <v>5.6920000000000002</v>
      </c>
      <c r="U56" s="23">
        <v>6.6319999999999997</v>
      </c>
      <c r="V56" s="23">
        <v>7.0990000000000002</v>
      </c>
      <c r="W56" s="23">
        <v>7.0730000000000004</v>
      </c>
      <c r="X56" s="23">
        <v>7.359</v>
      </c>
      <c r="Y56" s="23">
        <v>7.0830000000000002</v>
      </c>
      <c r="Z56" s="23">
        <v>7.2510000000000003</v>
      </c>
      <c r="AA56" s="23">
        <v>7.1989999999999998</v>
      </c>
      <c r="AB56" s="23">
        <v>7.4829999999999997</v>
      </c>
      <c r="AC56" s="23">
        <v>7.3789999999999996</v>
      </c>
      <c r="AD56" s="23">
        <v>7.5490000000000004</v>
      </c>
      <c r="AE56" s="23">
        <v>6.6349999999999998</v>
      </c>
      <c r="AF56" s="23">
        <v>6.97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>
        <v>15.278</v>
      </c>
      <c r="L57" s="12" t="s">
        <v>54</v>
      </c>
      <c r="M57" s="12">
        <v>9.8930000000000007</v>
      </c>
      <c r="N57" s="12">
        <v>9.8480000000000008</v>
      </c>
      <c r="O57" s="12">
        <v>10.016</v>
      </c>
      <c r="P57" s="12">
        <v>10.004</v>
      </c>
      <c r="Q57" s="12">
        <v>10.188000000000001</v>
      </c>
      <c r="R57" s="12">
        <v>9.7360000000000007</v>
      </c>
      <c r="S57" s="12">
        <v>9.9809999999999999</v>
      </c>
      <c r="T57" s="12">
        <v>9.8320000000000007</v>
      </c>
      <c r="U57" s="12">
        <v>9.8209999999999997</v>
      </c>
      <c r="V57" s="12">
        <v>9.7140000000000004</v>
      </c>
      <c r="W57" s="12">
        <v>8.6170000000000009</v>
      </c>
      <c r="X57" s="12">
        <v>8.7520000000000007</v>
      </c>
      <c r="Y57" s="12">
        <v>8.7140000000000004</v>
      </c>
      <c r="Z57" s="12">
        <v>8.8729999999999993</v>
      </c>
      <c r="AA57" s="12">
        <v>8.391</v>
      </c>
      <c r="AB57" s="12">
        <v>8.2569999999999997</v>
      </c>
      <c r="AC57" s="12">
        <v>8.4269999999999996</v>
      </c>
      <c r="AD57" s="12">
        <v>8.141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4.801395780934901</v>
      </c>
      <c r="O5" s="12">
        <v>4.8988764044943824</v>
      </c>
      <c r="P5" s="12">
        <v>5.1326985199417265</v>
      </c>
      <c r="Q5" s="12">
        <v>5.1500297393194829</v>
      </c>
      <c r="R5" s="12">
        <v>5.2118652670903298</v>
      </c>
      <c r="S5" s="12">
        <v>5.173758726939429</v>
      </c>
      <c r="T5" s="12">
        <v>5.6605155243116583</v>
      </c>
      <c r="U5" s="12">
        <v>5.8201152923484551</v>
      </c>
      <c r="V5" s="12">
        <v>5.166405737083986</v>
      </c>
      <c r="W5" s="12">
        <v>5.086461942506368</v>
      </c>
      <c r="X5" s="12" t="s">
        <v>54</v>
      </c>
      <c r="Y5" s="12">
        <v>6.0862658114021935</v>
      </c>
      <c r="Z5" s="12" t="s">
        <v>54</v>
      </c>
      <c r="AA5" s="12">
        <v>6.106445617224491</v>
      </c>
      <c r="AB5" s="12" t="s">
        <v>54</v>
      </c>
      <c r="AC5" s="12">
        <v>6.2789252792676278</v>
      </c>
      <c r="AD5" s="12" t="s">
        <v>54</v>
      </c>
      <c r="AE5" s="12">
        <v>6.5531785040923305</v>
      </c>
      <c r="AF5" s="12" t="s">
        <v>54</v>
      </c>
      <c r="AG5" s="12" t="s">
        <v>54</v>
      </c>
    </row>
    <row r="6" spans="1:33" x14ac:dyDescent="0.25">
      <c r="A6" s="21" t="s">
        <v>1</v>
      </c>
      <c r="B6" s="22">
        <v>29.322965188128602</v>
      </c>
      <c r="C6" s="23">
        <v>29.677094859672064</v>
      </c>
      <c r="D6" s="23">
        <v>33.205551883674815</v>
      </c>
      <c r="E6" s="23">
        <v>34.54100433040157</v>
      </c>
      <c r="F6" s="23">
        <v>44.207168730064332</v>
      </c>
      <c r="G6" s="23">
        <v>44.484391942019066</v>
      </c>
      <c r="H6" s="23">
        <v>47.774368911136222</v>
      </c>
      <c r="I6" s="23">
        <v>56.117477526933378</v>
      </c>
      <c r="J6" s="23">
        <v>57.529369882520477</v>
      </c>
      <c r="K6" s="23">
        <v>61.426834211593032</v>
      </c>
      <c r="L6" s="23">
        <v>64.244324118932269</v>
      </c>
      <c r="M6" s="23">
        <v>61.143021252153929</v>
      </c>
      <c r="N6" s="23">
        <v>60.564863571086633</v>
      </c>
      <c r="O6" s="23">
        <v>58.633688856197132</v>
      </c>
      <c r="P6" s="23">
        <v>56.904280566054325</v>
      </c>
      <c r="Q6" s="23">
        <v>54.29530201342282</v>
      </c>
      <c r="R6" s="23">
        <v>53.959943488739306</v>
      </c>
      <c r="S6" s="23">
        <v>49.19786096256685</v>
      </c>
      <c r="T6" s="23">
        <v>46.630888491353609</v>
      </c>
      <c r="U6" s="23">
        <v>40.921151098714198</v>
      </c>
      <c r="V6" s="23">
        <v>41.568821615504312</v>
      </c>
      <c r="W6" s="23">
        <v>39.786399891848049</v>
      </c>
      <c r="X6" s="23">
        <v>36.040475721138051</v>
      </c>
      <c r="Y6" s="23">
        <v>33.637775706741223</v>
      </c>
      <c r="Z6" s="23">
        <v>29.086822141050856</v>
      </c>
      <c r="AA6" s="23">
        <v>24.976729754886751</v>
      </c>
      <c r="AB6" s="23">
        <v>23.618424173426309</v>
      </c>
      <c r="AC6" s="23">
        <v>23.542034237756905</v>
      </c>
      <c r="AD6" s="23">
        <v>21.174096174096171</v>
      </c>
      <c r="AE6" s="23">
        <v>21.449225324759396</v>
      </c>
      <c r="AF6" s="23">
        <v>21.904597899087307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>
        <v>29.150520311751649</v>
      </c>
      <c r="H7" s="16">
        <v>35.089415176413723</v>
      </c>
      <c r="I7" s="16">
        <v>32.426031190788514</v>
      </c>
      <c r="J7" s="16">
        <v>31.552314332489956</v>
      </c>
      <c r="K7" s="16">
        <v>25.760831889081455</v>
      </c>
      <c r="L7" s="16">
        <v>26.0566882148185</v>
      </c>
      <c r="M7" s="16">
        <v>27.074205914567361</v>
      </c>
      <c r="N7" s="16">
        <v>25.624285947445731</v>
      </c>
      <c r="O7" s="16">
        <v>25.451131408930333</v>
      </c>
      <c r="P7" s="16">
        <v>24.048371984071206</v>
      </c>
      <c r="Q7" s="16">
        <v>24.053060572159179</v>
      </c>
      <c r="R7" s="16">
        <v>23.815404778707531</v>
      </c>
      <c r="S7" s="16">
        <v>22.429357280549159</v>
      </c>
      <c r="T7" s="16">
        <v>22.188065099457503</v>
      </c>
      <c r="U7" s="16">
        <v>20.368049754014663</v>
      </c>
      <c r="V7" s="16">
        <v>20.030862775807268</v>
      </c>
      <c r="W7" s="16">
        <v>19.463204217681145</v>
      </c>
      <c r="X7" s="16">
        <v>18.259847642232064</v>
      </c>
      <c r="Y7" s="16">
        <v>17.823340783208629</v>
      </c>
      <c r="Z7" s="16">
        <v>17.449947699704548</v>
      </c>
      <c r="AA7" s="16">
        <v>17.498454200158996</v>
      </c>
      <c r="AB7" s="16">
        <v>17.560254904054968</v>
      </c>
      <c r="AC7" s="16">
        <v>17.677164695847065</v>
      </c>
      <c r="AD7" s="16">
        <v>17.440209146951556</v>
      </c>
      <c r="AE7" s="16">
        <v>16.9869681268645</v>
      </c>
      <c r="AF7" s="16">
        <v>16.995689721289096</v>
      </c>
      <c r="AG7" s="16" t="s">
        <v>54</v>
      </c>
    </row>
    <row r="8" spans="1:33" x14ac:dyDescent="0.25">
      <c r="A8" s="21" t="s">
        <v>3</v>
      </c>
      <c r="B8" s="22" t="s">
        <v>54</v>
      </c>
      <c r="C8" s="23">
        <v>30.332146515144125</v>
      </c>
      <c r="D8" s="23" t="s">
        <v>54</v>
      </c>
      <c r="E8" s="23">
        <v>27.320382362010481</v>
      </c>
      <c r="F8" s="23" t="s">
        <v>54</v>
      </c>
      <c r="G8" s="23">
        <v>28.440366972477065</v>
      </c>
      <c r="H8" s="23" t="s">
        <v>54</v>
      </c>
      <c r="I8" s="23">
        <v>23.956482320942886</v>
      </c>
      <c r="J8" s="23" t="s">
        <v>54</v>
      </c>
      <c r="K8" s="23">
        <v>23.642652505066035</v>
      </c>
      <c r="L8" s="23" t="s">
        <v>54</v>
      </c>
      <c r="M8" s="23">
        <v>20.533046893357053</v>
      </c>
      <c r="N8" s="23">
        <v>8.230604756751049</v>
      </c>
      <c r="O8" s="23">
        <v>9.0689674305054666</v>
      </c>
      <c r="P8" s="23">
        <v>8.4815217666253506</v>
      </c>
      <c r="Q8" s="23">
        <v>7.1421997238840307</v>
      </c>
      <c r="R8" s="23">
        <v>7.4430207506520016</v>
      </c>
      <c r="S8" s="23">
        <v>4.5799218459248241</v>
      </c>
      <c r="T8" s="23">
        <v>3.6373394987820489</v>
      </c>
      <c r="U8" s="23">
        <v>3.6466909656052842</v>
      </c>
      <c r="V8" s="23">
        <v>3.7035009942896755</v>
      </c>
      <c r="W8" s="23">
        <v>3.5851877913624763</v>
      </c>
      <c r="X8" s="23">
        <v>3.6369958275382475</v>
      </c>
      <c r="Y8" s="23">
        <v>3.9702362368612758</v>
      </c>
      <c r="Z8" s="23">
        <v>4.075934281093045</v>
      </c>
      <c r="AA8" s="23">
        <v>4.2732923361766844</v>
      </c>
      <c r="AB8" s="23">
        <v>4.0425602329891444</v>
      </c>
      <c r="AC8" s="23">
        <v>4.3621536157110761</v>
      </c>
      <c r="AD8" s="23">
        <v>4.5488416764642565</v>
      </c>
      <c r="AE8" s="23">
        <v>4.4938528251019116</v>
      </c>
      <c r="AF8" s="23">
        <v>4.5249751955888806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 t="s">
        <v>54</v>
      </c>
      <c r="F9" s="12" t="s">
        <v>54</v>
      </c>
      <c r="G9" s="12" t="s">
        <v>54</v>
      </c>
      <c r="H9" s="12" t="s">
        <v>54</v>
      </c>
      <c r="I9" s="12" t="s">
        <v>54</v>
      </c>
      <c r="J9" s="12">
        <v>17.160161507402421</v>
      </c>
      <c r="K9" s="12">
        <v>16.611878150339692</v>
      </c>
      <c r="L9" s="12">
        <v>14.770240700218817</v>
      </c>
      <c r="M9" s="12">
        <v>12.700395586092025</v>
      </c>
      <c r="N9" s="12">
        <v>11.888386716447238</v>
      </c>
      <c r="O9" s="12">
        <v>11.74410029498525</v>
      </c>
      <c r="P9" s="12">
        <v>11.201127157449807</v>
      </c>
      <c r="Q9" s="12">
        <v>10.847575863271713</v>
      </c>
      <c r="R9" s="12">
        <v>11.830895354444623</v>
      </c>
      <c r="S9" s="12">
        <v>10.840902431878114</v>
      </c>
      <c r="T9" s="12">
        <v>10.434541931912539</v>
      </c>
      <c r="U9" s="12">
        <v>9.7007916275325368</v>
      </c>
      <c r="V9" s="12">
        <v>9.9452676545187568</v>
      </c>
      <c r="W9" s="12">
        <v>9.5867120062777929</v>
      </c>
      <c r="X9" s="12">
        <v>9.5100864553314111</v>
      </c>
      <c r="Y9" s="12">
        <v>9.9667332002661357</v>
      </c>
      <c r="Z9" s="12">
        <v>9.5583473643310448</v>
      </c>
      <c r="AA9" s="12">
        <v>9.3023255813953494</v>
      </c>
      <c r="AB9" s="12">
        <v>9.1015339663988311</v>
      </c>
      <c r="AC9" s="12">
        <v>8.7418300653594763</v>
      </c>
      <c r="AD9" s="12">
        <v>7.8835324818019501</v>
      </c>
      <c r="AE9" s="12">
        <v>7.8613912593741908</v>
      </c>
      <c r="AF9" s="12">
        <v>7.3218616468414366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10.398484937230323</v>
      </c>
      <c r="Q10" s="23">
        <v>11.072814291060208</v>
      </c>
      <c r="R10" s="23">
        <v>10.705235297430219</v>
      </c>
      <c r="S10" s="23">
        <v>10.69636840134781</v>
      </c>
      <c r="T10" s="23">
        <v>10.303469517166411</v>
      </c>
      <c r="U10" s="23">
        <v>10.326720074555979</v>
      </c>
      <c r="V10" s="23">
        <v>10.44381855395973</v>
      </c>
      <c r="W10" s="23">
        <v>10.31642600218944</v>
      </c>
      <c r="X10" s="23">
        <v>10.011639390519186</v>
      </c>
      <c r="Y10" s="23">
        <v>10.105782792665726</v>
      </c>
      <c r="Z10" s="23">
        <v>9.3290101774295238</v>
      </c>
      <c r="AA10" s="23">
        <v>8.7711742750502442</v>
      </c>
      <c r="AB10" s="23">
        <v>8.1689983628516156</v>
      </c>
      <c r="AC10" s="23">
        <v>8.8198895435822617</v>
      </c>
      <c r="AD10" s="23">
        <v>8.3641613281602449</v>
      </c>
      <c r="AE10" s="23">
        <v>7.9411916076238178</v>
      </c>
      <c r="AF10" s="23">
        <v>7.6241597598381521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>
        <v>12.079331659479605</v>
      </c>
      <c r="E11" s="12">
        <v>11.930058891384856</v>
      </c>
      <c r="F11" s="12">
        <v>12.218663318793693</v>
      </c>
      <c r="G11" s="12">
        <v>12.224867724867725</v>
      </c>
      <c r="H11" s="12">
        <v>12.57071617147886</v>
      </c>
      <c r="I11" s="12">
        <v>11.211376832189694</v>
      </c>
      <c r="J11" s="12">
        <v>10.931863525523468</v>
      </c>
      <c r="K11" s="12" t="s">
        <v>54</v>
      </c>
      <c r="L11" s="12">
        <v>13.043313699051403</v>
      </c>
      <c r="M11" s="12">
        <v>10.596160664539331</v>
      </c>
      <c r="N11" s="12">
        <v>11.204144666459605</v>
      </c>
      <c r="O11" s="12">
        <v>10.981489345757039</v>
      </c>
      <c r="P11" s="12">
        <v>10.677946403882453</v>
      </c>
      <c r="Q11" s="12">
        <v>10.998056431066896</v>
      </c>
      <c r="R11" s="12">
        <v>10.203239336069961</v>
      </c>
      <c r="S11" s="12">
        <v>10.309178397012351</v>
      </c>
      <c r="T11" s="12">
        <v>10.104448849817153</v>
      </c>
      <c r="U11" s="12">
        <v>10.296427136068734</v>
      </c>
      <c r="V11" s="12">
        <v>8.4526006698484988</v>
      </c>
      <c r="W11" s="12">
        <v>8.1620232221467184</v>
      </c>
      <c r="X11" s="12">
        <v>7.8696573103844907</v>
      </c>
      <c r="Y11" s="12">
        <v>7.7859890417391258</v>
      </c>
      <c r="Z11" s="12">
        <v>7.676507233803334</v>
      </c>
      <c r="AA11" s="12" t="s">
        <v>54</v>
      </c>
      <c r="AB11" s="12">
        <v>7.6183704241617374</v>
      </c>
      <c r="AC11" s="12">
        <v>7.321661537130872</v>
      </c>
      <c r="AD11" s="12">
        <v>7.1364944099321104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31.348778735632187</v>
      </c>
      <c r="O12" s="23">
        <v>33.984647592463361</v>
      </c>
      <c r="P12" s="23">
        <v>35.931197199178023</v>
      </c>
      <c r="Q12" s="23">
        <v>27.404263528503908</v>
      </c>
      <c r="R12" s="23">
        <v>28.049482163406207</v>
      </c>
      <c r="S12" s="23">
        <v>24.610676028445404</v>
      </c>
      <c r="T12" s="23">
        <v>23.927822073017207</v>
      </c>
      <c r="U12" s="23">
        <v>25.660720185001651</v>
      </c>
      <c r="V12" s="23">
        <v>24.930150874111924</v>
      </c>
      <c r="W12" s="23">
        <v>25.327396542692505</v>
      </c>
      <c r="X12" s="23">
        <v>25.320119277319769</v>
      </c>
      <c r="Y12" s="23">
        <v>24.892550143266476</v>
      </c>
      <c r="Z12" s="23">
        <v>24.072347566660447</v>
      </c>
      <c r="AA12" s="23">
        <v>22.337451528541795</v>
      </c>
      <c r="AB12" s="23">
        <v>19.62010655547834</v>
      </c>
      <c r="AC12" s="23">
        <v>19.900787861103005</v>
      </c>
      <c r="AD12" s="23">
        <v>19.967043989110188</v>
      </c>
      <c r="AE12" s="23">
        <v>18.910113077365359</v>
      </c>
      <c r="AF12" s="23">
        <v>18.961752043426717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3.7841670964414647</v>
      </c>
      <c r="O13" s="12">
        <v>4.1947471184732628</v>
      </c>
      <c r="P13" s="12">
        <v>3.5334414999098609</v>
      </c>
      <c r="Q13" s="12">
        <v>2.5887951056477654</v>
      </c>
      <c r="R13" s="12">
        <v>2.800667851564604</v>
      </c>
      <c r="S13" s="12">
        <v>2.9113206574947181</v>
      </c>
      <c r="T13" s="12">
        <v>2.7899239543726235</v>
      </c>
      <c r="U13" s="12">
        <v>2.8084780632505622</v>
      </c>
      <c r="V13" s="12">
        <v>2.9181289361088414</v>
      </c>
      <c r="W13" s="12">
        <v>2.6791305125682081</v>
      </c>
      <c r="X13" s="12">
        <v>3.1181894383906124</v>
      </c>
      <c r="Y13" s="12">
        <v>1.6082782695424509</v>
      </c>
      <c r="Z13" s="12" t="s">
        <v>54</v>
      </c>
      <c r="AA13" s="12">
        <v>1.8718149745197963</v>
      </c>
      <c r="AB13" s="12" t="s">
        <v>54</v>
      </c>
      <c r="AC13" s="12">
        <v>1.9498286339679161</v>
      </c>
      <c r="AD13" s="12" t="s">
        <v>54</v>
      </c>
      <c r="AE13" s="12">
        <v>2.0538875226332998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>
        <v>19.048719004529431</v>
      </c>
      <c r="J14" s="23">
        <v>18.947988502828586</v>
      </c>
      <c r="K14" s="23">
        <v>18.423507462686569</v>
      </c>
      <c r="L14" s="23">
        <v>18.48039851853331</v>
      </c>
      <c r="M14" s="23">
        <v>16.154596682662632</v>
      </c>
      <c r="N14" s="23">
        <v>14.773791811318674</v>
      </c>
      <c r="O14" s="23">
        <v>16.182738660263926</v>
      </c>
      <c r="P14" s="23">
        <v>16.110131561101316</v>
      </c>
      <c r="Q14" s="23">
        <v>14.990361177051636</v>
      </c>
      <c r="R14" s="23">
        <v>16.893039668132072</v>
      </c>
      <c r="S14" s="23">
        <v>15.203202751659878</v>
      </c>
      <c r="T14" s="23">
        <v>14.001263788342927</v>
      </c>
      <c r="U14" s="23">
        <v>13.894879247759755</v>
      </c>
      <c r="V14" s="23">
        <v>14.909850674534569</v>
      </c>
      <c r="W14" s="23">
        <v>15.643449408629456</v>
      </c>
      <c r="X14" s="23">
        <v>16.415548240060772</v>
      </c>
      <c r="Y14" s="23">
        <v>16.849778862284577</v>
      </c>
      <c r="Z14" s="23">
        <v>16.846151100110664</v>
      </c>
      <c r="AA14" s="23">
        <v>16.668674387788464</v>
      </c>
      <c r="AB14" s="23">
        <v>15.665139095075196</v>
      </c>
      <c r="AC14" s="23">
        <v>15.253630599304561</v>
      </c>
      <c r="AD14" s="23">
        <v>14.448790270840558</v>
      </c>
      <c r="AE14" s="23">
        <v>13.957193977449192</v>
      </c>
      <c r="AF14" s="23">
        <v>14.561487569798942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27.464788732394368</v>
      </c>
      <c r="K15" s="12">
        <v>24.060150375939848</v>
      </c>
      <c r="L15" s="12">
        <v>22.348484848484844</v>
      </c>
      <c r="M15" s="12">
        <v>22.840909090909093</v>
      </c>
      <c r="N15" s="12">
        <v>21.597633136094675</v>
      </c>
      <c r="O15" s="12">
        <v>19.92653810835629</v>
      </c>
      <c r="P15" s="12">
        <v>17.29200652528548</v>
      </c>
      <c r="Q15" s="12">
        <v>15.58988764044944</v>
      </c>
      <c r="R15" s="12">
        <v>15.631262525050099</v>
      </c>
      <c r="S15" s="12">
        <v>14.686684073107051</v>
      </c>
      <c r="T15" s="12">
        <v>14.313099041533548</v>
      </c>
      <c r="U15" s="12">
        <v>11.851415094339623</v>
      </c>
      <c r="V15" s="12">
        <v>11.599099099099099</v>
      </c>
      <c r="W15" s="12">
        <v>11.071060762100927</v>
      </c>
      <c r="X15" s="12">
        <v>10.4989604989605</v>
      </c>
      <c r="Y15" s="12">
        <v>8.438061041292638</v>
      </c>
      <c r="Z15" s="12">
        <v>8.0406654343807755</v>
      </c>
      <c r="AA15" s="12">
        <v>8.3529966965549782</v>
      </c>
      <c r="AB15" s="12">
        <v>8.0808080808080796</v>
      </c>
      <c r="AC15" s="12">
        <v>8.1035214255409418</v>
      </c>
      <c r="AD15" s="12">
        <v>7.3529411764705888</v>
      </c>
      <c r="AE15" s="12">
        <v>7.3010380622837365</v>
      </c>
      <c r="AF15" s="12">
        <v>7.5602509078903939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>
        <v>30.121926843893661</v>
      </c>
      <c r="I16" s="23">
        <v>30.168042159689769</v>
      </c>
      <c r="J16" s="23">
        <v>27.546709229180362</v>
      </c>
      <c r="K16" s="23">
        <v>26.534431137724546</v>
      </c>
      <c r="L16" s="23">
        <v>25.405940594059405</v>
      </c>
      <c r="M16" s="23">
        <v>23.33300695192402</v>
      </c>
      <c r="N16" s="23">
        <v>19.607019018598301</v>
      </c>
      <c r="O16" s="23">
        <v>16.451857467778623</v>
      </c>
      <c r="P16" s="23">
        <v>15.065314541079408</v>
      </c>
      <c r="Q16" s="23">
        <v>15.757677462661521</v>
      </c>
      <c r="R16" s="23">
        <v>14.642470656788479</v>
      </c>
      <c r="S16" s="23">
        <v>12.64839841708355</v>
      </c>
      <c r="T16" s="23">
        <v>12.427873945849976</v>
      </c>
      <c r="U16" s="23">
        <v>12.707102722950584</v>
      </c>
      <c r="V16" s="23">
        <v>11.375924871940809</v>
      </c>
      <c r="W16" s="23">
        <v>9.9781080769673913</v>
      </c>
      <c r="X16" s="23">
        <v>9.6170164620693548</v>
      </c>
      <c r="Y16" s="23">
        <v>9.3789747276447493</v>
      </c>
      <c r="Z16" s="23">
        <v>9.0909090909090917</v>
      </c>
      <c r="AA16" s="23">
        <v>10.906146995894291</v>
      </c>
      <c r="AB16" s="23">
        <v>14.893497126112926</v>
      </c>
      <c r="AC16" s="23">
        <v>15.362071721639047</v>
      </c>
      <c r="AD16" s="23">
        <v>14.845296385040108</v>
      </c>
      <c r="AE16" s="23">
        <v>14.746690766041146</v>
      </c>
      <c r="AF16" s="23">
        <v>14.898872935000771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>
        <v>35.820011841326227</v>
      </c>
      <c r="F17" s="12">
        <v>38.917004048582996</v>
      </c>
      <c r="G17" s="12">
        <v>38.882048756463931</v>
      </c>
      <c r="H17" s="12">
        <v>39.859762675296658</v>
      </c>
      <c r="I17" s="12">
        <v>32.510615711252662</v>
      </c>
      <c r="J17" s="12">
        <v>25.872635225153207</v>
      </c>
      <c r="K17" s="12">
        <v>21.852211959163832</v>
      </c>
      <c r="L17" s="12">
        <v>13.078306359326469</v>
      </c>
      <c r="M17" s="12">
        <v>13.292999135695766</v>
      </c>
      <c r="N17" s="12">
        <v>12.194722176692345</v>
      </c>
      <c r="O17" s="12">
        <v>11.971703246871034</v>
      </c>
      <c r="P17" s="12">
        <v>11.057777777777778</v>
      </c>
      <c r="Q17" s="12">
        <v>13.448155880306192</v>
      </c>
      <c r="R17" s="12">
        <v>17.527777777777779</v>
      </c>
      <c r="S17" s="12">
        <v>17.614725808513356</v>
      </c>
      <c r="T17" s="12">
        <v>13.696790653954613</v>
      </c>
      <c r="U17" s="12">
        <v>13.25110689437065</v>
      </c>
      <c r="V17" s="12">
        <v>12.030075187969924</v>
      </c>
      <c r="W17" s="12">
        <v>12.403416022773486</v>
      </c>
      <c r="X17" s="12">
        <v>12.057535959974985</v>
      </c>
      <c r="Y17" s="12">
        <v>12.674543501611168</v>
      </c>
      <c r="Z17" s="12">
        <v>11.386824537095352</v>
      </c>
      <c r="AA17" s="12">
        <v>12.099143988756866</v>
      </c>
      <c r="AB17" s="12">
        <v>12.256756756756756</v>
      </c>
      <c r="AC17" s="12">
        <v>11.940298507462687</v>
      </c>
      <c r="AD17" s="12">
        <v>12.071514988573734</v>
      </c>
      <c r="AE17" s="12">
        <v>10.965820818228897</v>
      </c>
      <c r="AF17" s="12">
        <v>12.211103168930187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 t="s">
        <v>54</v>
      </c>
      <c r="M18" s="23" t="s">
        <v>54</v>
      </c>
      <c r="N18" s="23" t="s">
        <v>54</v>
      </c>
      <c r="O18" s="23">
        <v>18.042511122095895</v>
      </c>
      <c r="P18" s="23" t="s">
        <v>54</v>
      </c>
      <c r="Q18" s="23">
        <v>17.642243143675806</v>
      </c>
      <c r="R18" s="23" t="s">
        <v>54</v>
      </c>
      <c r="S18" s="23">
        <v>21.983805668016192</v>
      </c>
      <c r="T18" s="23" t="s">
        <v>54</v>
      </c>
      <c r="U18" s="23">
        <v>21.958658082006099</v>
      </c>
      <c r="V18" s="23" t="s">
        <v>54</v>
      </c>
      <c r="W18" s="23">
        <v>26.204238921001927</v>
      </c>
      <c r="X18" s="23" t="s">
        <v>54</v>
      </c>
      <c r="Y18" s="23">
        <v>29.045337265020272</v>
      </c>
      <c r="Z18" s="23">
        <v>38.465396188565698</v>
      </c>
      <c r="AA18" s="23">
        <v>21.141253507951358</v>
      </c>
      <c r="AB18" s="23" t="s">
        <v>54</v>
      </c>
      <c r="AC18" s="23">
        <v>19.265536723163841</v>
      </c>
      <c r="AD18" s="23" t="s">
        <v>54</v>
      </c>
      <c r="AE18" s="23">
        <v>20.311660397635681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20.875198307773665</v>
      </c>
      <c r="C19" s="12">
        <v>20.98419459701827</v>
      </c>
      <c r="D19" s="12">
        <v>20.302778929904601</v>
      </c>
      <c r="E19" s="12">
        <v>20.13731965930819</v>
      </c>
      <c r="F19" s="12">
        <v>19.72233382438284</v>
      </c>
      <c r="G19" s="12">
        <v>19.535931732106043</v>
      </c>
      <c r="H19" s="12">
        <v>21.440078105931171</v>
      </c>
      <c r="I19" s="12">
        <v>19.9781808264012</v>
      </c>
      <c r="J19" s="12">
        <v>20.520660806047477</v>
      </c>
      <c r="K19" s="12">
        <v>20.683489780161725</v>
      </c>
      <c r="L19" s="12">
        <v>19.249533649017074</v>
      </c>
      <c r="M19" s="12">
        <v>18.242742760396457</v>
      </c>
      <c r="N19" s="12">
        <v>19.268243515656501</v>
      </c>
      <c r="O19" s="12">
        <v>19.219595932919582</v>
      </c>
      <c r="P19" s="12">
        <v>19.464168310322155</v>
      </c>
      <c r="Q19" s="12">
        <v>19.782214156079856</v>
      </c>
      <c r="R19" s="12">
        <v>18.962361983773558</v>
      </c>
      <c r="S19" s="12">
        <v>17.970900511207237</v>
      </c>
      <c r="T19" s="12">
        <v>17.042591659503838</v>
      </c>
      <c r="U19" s="12">
        <v>16.936512887401818</v>
      </c>
      <c r="V19" s="12">
        <v>17.221288515406162</v>
      </c>
      <c r="W19" s="12">
        <v>16.881851400730817</v>
      </c>
      <c r="X19" s="12">
        <v>15.467732785866717</v>
      </c>
      <c r="Y19" s="12">
        <v>15.263338888448008</v>
      </c>
      <c r="Z19" s="12">
        <v>15.965807603980608</v>
      </c>
      <c r="AA19" s="12">
        <v>16.372533708157636</v>
      </c>
      <c r="AB19" s="12">
        <v>15.803674675574971</v>
      </c>
      <c r="AC19" s="12">
        <v>14.30644293103045</v>
      </c>
      <c r="AD19" s="12">
        <v>14.382390394760778</v>
      </c>
      <c r="AE19" s="12">
        <v>13.850682549792564</v>
      </c>
      <c r="AF19" s="12">
        <v>13.324862891422873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4.7895500725689413</v>
      </c>
      <c r="O20" s="23">
        <v>1.2747875354107647</v>
      </c>
      <c r="P20" s="23">
        <v>2.6875699888017914</v>
      </c>
      <c r="Q20" s="23">
        <v>3.4979423868312756</v>
      </c>
      <c r="R20" s="23">
        <v>4.4847328244274811</v>
      </c>
      <c r="S20" s="23">
        <v>2.5100401606425704</v>
      </c>
      <c r="T20" s="23">
        <v>3.863845446182153</v>
      </c>
      <c r="U20" s="23">
        <v>5.2910052910052912</v>
      </c>
      <c r="V20" s="23">
        <v>3.0131826741996233</v>
      </c>
      <c r="W20" s="23">
        <v>2.7821939586645472</v>
      </c>
      <c r="X20" s="23">
        <v>2.2948539638386651</v>
      </c>
      <c r="Y20" s="23">
        <v>1.8076644974692697</v>
      </c>
      <c r="Z20" s="23">
        <v>2.0014825796886586</v>
      </c>
      <c r="AA20" s="23">
        <v>2.4079320113314449</v>
      </c>
      <c r="AB20" s="23">
        <v>2.2448979591836737</v>
      </c>
      <c r="AC20" s="23">
        <v>2.0698576972833118</v>
      </c>
      <c r="AD20" s="23">
        <v>2.1150033046926637</v>
      </c>
      <c r="AE20" s="23">
        <v>1.0904425914047466</v>
      </c>
      <c r="AF20" s="23">
        <v>1.7607771706132362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11.063127942990961</v>
      </c>
      <c r="P21" s="12" t="s">
        <v>54</v>
      </c>
      <c r="Q21" s="12">
        <v>11.051733771812147</v>
      </c>
      <c r="R21" s="12" t="s">
        <v>54</v>
      </c>
      <c r="S21" s="12">
        <v>11.309105029923707</v>
      </c>
      <c r="T21" s="12" t="s">
        <v>54</v>
      </c>
      <c r="U21" s="12">
        <v>11.923848929279494</v>
      </c>
      <c r="V21" s="12" t="s">
        <v>54</v>
      </c>
      <c r="W21" s="12">
        <v>12.313748778759027</v>
      </c>
      <c r="X21" s="12" t="s">
        <v>54</v>
      </c>
      <c r="Y21" s="12">
        <v>12.063726712823808</v>
      </c>
      <c r="Z21" s="12" t="s">
        <v>54</v>
      </c>
      <c r="AA21" s="12">
        <v>10.714468542566081</v>
      </c>
      <c r="AB21" s="12" t="s">
        <v>54</v>
      </c>
      <c r="AC21" s="12">
        <v>10.248665997993982</v>
      </c>
      <c r="AD21" s="12" t="s">
        <v>54</v>
      </c>
      <c r="AE21" s="12">
        <v>10.391462913960869</v>
      </c>
      <c r="AF21" s="12" t="s">
        <v>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>
        <v>14.737089846431441</v>
      </c>
      <c r="L22" s="23">
        <v>12.314579460525815</v>
      </c>
      <c r="M22" s="23">
        <v>13.132628152969893</v>
      </c>
      <c r="N22" s="23">
        <v>13.572443713067544</v>
      </c>
      <c r="O22" s="23">
        <v>16.185741088180112</v>
      </c>
      <c r="P22" s="23">
        <v>14.08199643493761</v>
      </c>
      <c r="Q22" s="23">
        <v>13.499013533626389</v>
      </c>
      <c r="R22" s="23">
        <v>12.430994448801339</v>
      </c>
      <c r="S22" s="23">
        <v>13.383023325458357</v>
      </c>
      <c r="T22" s="23">
        <v>12.798307336515277</v>
      </c>
      <c r="U22" s="23">
        <v>14.193193285019722</v>
      </c>
      <c r="V22" s="23">
        <v>12.185904456338987</v>
      </c>
      <c r="W22" s="23">
        <v>9.6357883718717297</v>
      </c>
      <c r="X22" s="23">
        <v>10.804784296163607</v>
      </c>
      <c r="Y22" s="23">
        <v>6.8398936626361371</v>
      </c>
      <c r="Z22" s="23">
        <v>6.3841188027863556</v>
      </c>
      <c r="AA22" s="23">
        <v>6.6382398950396118</v>
      </c>
      <c r="AB22" s="23">
        <v>6.3973091002504656</v>
      </c>
      <c r="AC22" s="23">
        <v>6.2963615681625198</v>
      </c>
      <c r="AD22" s="23">
        <v>6.2249813680821813</v>
      </c>
      <c r="AE22" s="23">
        <v>6.352088448476116</v>
      </c>
      <c r="AF22" s="23">
        <v>6.2889486021382428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>
        <v>17.144809695820143</v>
      </c>
      <c r="G23" s="12">
        <v>16.503451597367153</v>
      </c>
      <c r="H23" s="12">
        <v>15.11070811532759</v>
      </c>
      <c r="I23" s="12">
        <v>15.757337010045303</v>
      </c>
      <c r="J23" s="12">
        <v>14.952322039239489</v>
      </c>
      <c r="K23" s="12">
        <v>14.10945573345073</v>
      </c>
      <c r="L23" s="12">
        <v>14.016487317012327</v>
      </c>
      <c r="M23" s="12">
        <v>13.12781820616992</v>
      </c>
      <c r="N23" s="12">
        <v>17.933334801083202</v>
      </c>
      <c r="O23" s="12">
        <v>15.846323280243984</v>
      </c>
      <c r="P23" s="12">
        <v>14.893661103686897</v>
      </c>
      <c r="Q23" s="12">
        <v>14.399999999999999</v>
      </c>
      <c r="R23" s="12">
        <v>15.056965571627201</v>
      </c>
      <c r="S23" s="12">
        <v>15.37275539886318</v>
      </c>
      <c r="T23" s="12">
        <v>15.325112337649013</v>
      </c>
      <c r="U23" s="12">
        <v>15.751031426679567</v>
      </c>
      <c r="V23" s="12">
        <v>16.085759010838768</v>
      </c>
      <c r="W23" s="12">
        <v>15.98244690884902</v>
      </c>
      <c r="X23" s="12">
        <v>15.081011705443562</v>
      </c>
      <c r="Y23" s="12">
        <v>14.262254700714344</v>
      </c>
      <c r="Z23" s="12">
        <v>13.911159263271941</v>
      </c>
      <c r="AA23" s="12">
        <v>13.053825510152411</v>
      </c>
      <c r="AB23" s="12">
        <v>2.9974273276649037</v>
      </c>
      <c r="AC23" s="12">
        <v>3.0770868257896278</v>
      </c>
      <c r="AD23" s="12">
        <v>2.6458126980340504</v>
      </c>
      <c r="AE23" s="12">
        <v>2.2003319510603423</v>
      </c>
      <c r="AF23" s="12">
        <v>2.7425924040321759</v>
      </c>
      <c r="AG23" s="12" t="s">
        <v>54</v>
      </c>
    </row>
    <row r="24" spans="1:33" x14ac:dyDescent="0.25">
      <c r="A24" s="21" t="s">
        <v>19</v>
      </c>
      <c r="B24" s="22">
        <v>22.895463510848128</v>
      </c>
      <c r="C24" s="23">
        <v>20.114820327450563</v>
      </c>
      <c r="D24" s="23">
        <v>17.847262433249693</v>
      </c>
      <c r="E24" s="23">
        <v>17.675130009177117</v>
      </c>
      <c r="F24" s="23">
        <v>17.230910236581312</v>
      </c>
      <c r="G24" s="23">
        <v>16.789727126805776</v>
      </c>
      <c r="H24" s="23">
        <v>15.767675291136774</v>
      </c>
      <c r="I24" s="23">
        <v>14.913889510176695</v>
      </c>
      <c r="J24" s="23">
        <v>17.153558052434459</v>
      </c>
      <c r="K24" s="23">
        <v>18.918061674008811</v>
      </c>
      <c r="L24" s="23">
        <v>17.774940358186889</v>
      </c>
      <c r="M24" s="23">
        <v>16.730880369870931</v>
      </c>
      <c r="N24" s="23">
        <v>15.280140891316677</v>
      </c>
      <c r="O24" s="23">
        <v>14.02035978245712</v>
      </c>
      <c r="P24" s="23">
        <v>14.438226665217865</v>
      </c>
      <c r="Q24" s="23">
        <v>14.832269850935953</v>
      </c>
      <c r="R24" s="23">
        <v>11.444648701968346</v>
      </c>
      <c r="S24" s="23">
        <v>8.9555430282059767</v>
      </c>
      <c r="T24" s="23">
        <v>5.8889347701570474</v>
      </c>
      <c r="U24" s="23">
        <v>5.8838390553945157</v>
      </c>
      <c r="V24" s="23">
        <v>6.3556735070210184</v>
      </c>
      <c r="W24" s="23">
        <v>7.3572625494815069</v>
      </c>
      <c r="X24" s="23">
        <v>5.8519877675840979</v>
      </c>
      <c r="Y24" s="23">
        <v>5.2382168859369003</v>
      </c>
      <c r="Z24" s="23">
        <v>5.7280024385287538</v>
      </c>
      <c r="AA24" s="23">
        <v>5.703351644960188</v>
      </c>
      <c r="AB24" s="23">
        <v>5.3788761949172299</v>
      </c>
      <c r="AC24" s="23">
        <v>5.9414001940686374</v>
      </c>
      <c r="AD24" s="23">
        <v>5.7228758985882671</v>
      </c>
      <c r="AE24" s="23">
        <v>5.7913372940698062</v>
      </c>
      <c r="AF24" s="23">
        <v>5.7049512327929621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7.2920647051331038</v>
      </c>
      <c r="K25" s="12" t="s">
        <v>54</v>
      </c>
      <c r="L25" s="12" t="s">
        <v>54</v>
      </c>
      <c r="M25" s="12" t="s">
        <v>54</v>
      </c>
      <c r="N25" s="12">
        <v>5.9862982531536764</v>
      </c>
      <c r="O25" s="12" t="s">
        <v>54</v>
      </c>
      <c r="P25" s="12">
        <v>5.2462211344528287</v>
      </c>
      <c r="Q25" s="12" t="s">
        <v>54</v>
      </c>
      <c r="R25" s="12">
        <v>5.6233239913704454</v>
      </c>
      <c r="S25" s="12">
        <v>5.1931330472103001</v>
      </c>
      <c r="T25" s="12" t="s">
        <v>54</v>
      </c>
      <c r="U25" s="12">
        <v>5.299876982187695</v>
      </c>
      <c r="V25" s="12" t="s">
        <v>54</v>
      </c>
      <c r="W25" s="12">
        <v>5.0861924431099403</v>
      </c>
      <c r="X25" s="12" t="s">
        <v>54</v>
      </c>
      <c r="Y25" s="12">
        <v>4.8594782219236379</v>
      </c>
      <c r="Z25" s="12" t="s">
        <v>54</v>
      </c>
      <c r="AA25" s="12">
        <v>4.8007072298881504</v>
      </c>
      <c r="AB25" s="12" t="s">
        <v>54</v>
      </c>
      <c r="AC25" s="12">
        <v>7.8878156082631987</v>
      </c>
      <c r="AD25" s="12" t="s">
        <v>54</v>
      </c>
      <c r="AE25" s="12">
        <v>7.5521308449328712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>
        <v>24.862815524294124</v>
      </c>
      <c r="F26" s="23">
        <v>25.324288268854133</v>
      </c>
      <c r="G26" s="23">
        <v>25.169293636894334</v>
      </c>
      <c r="H26" s="23">
        <v>23.909007960230312</v>
      </c>
      <c r="I26" s="23">
        <v>21.106871473763171</v>
      </c>
      <c r="J26" s="23">
        <v>21.941216678058783</v>
      </c>
      <c r="K26" s="23">
        <v>22.101011626151294</v>
      </c>
      <c r="L26" s="23">
        <v>23.253807325596444</v>
      </c>
      <c r="M26" s="23">
        <v>24.426833919566047</v>
      </c>
      <c r="N26" s="23">
        <v>24.687449261243707</v>
      </c>
      <c r="O26" s="23">
        <v>24.145101663585951</v>
      </c>
      <c r="P26" s="23">
        <v>24.166146846218766</v>
      </c>
      <c r="Q26" s="23">
        <v>24.544042150770061</v>
      </c>
      <c r="R26" s="23">
        <v>20.477005272898698</v>
      </c>
      <c r="S26" s="23">
        <v>19.843851659076122</v>
      </c>
      <c r="T26" s="23">
        <v>21.192975635044064</v>
      </c>
      <c r="U26" s="23">
        <v>19.611682166748245</v>
      </c>
      <c r="V26" s="23">
        <v>18.989155567134532</v>
      </c>
      <c r="W26" s="23">
        <v>23.998587626034759</v>
      </c>
      <c r="X26" s="23">
        <v>23.93850132911847</v>
      </c>
      <c r="Y26" s="23">
        <v>24.851449275362317</v>
      </c>
      <c r="Z26" s="23">
        <v>24.692209914654079</v>
      </c>
      <c r="AA26" s="23">
        <v>25.802663926907126</v>
      </c>
      <c r="AB26" s="23">
        <v>25.33362109276645</v>
      </c>
      <c r="AC26" s="23">
        <v>25.052070011327508</v>
      </c>
      <c r="AD26" s="23">
        <v>25.714389720068436</v>
      </c>
      <c r="AE26" s="23">
        <v>26.748380447585397</v>
      </c>
      <c r="AF26" s="23">
        <v>25.806336774652898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>
        <v>16.119402985074629</v>
      </c>
      <c r="F27" s="12" t="s">
        <v>54</v>
      </c>
      <c r="G27" s="12">
        <v>16.812696313440238</v>
      </c>
      <c r="H27" s="12" t="s">
        <v>54</v>
      </c>
      <c r="I27" s="12">
        <v>14.988131570023736</v>
      </c>
      <c r="J27" s="12" t="s">
        <v>54</v>
      </c>
      <c r="K27" s="12">
        <v>9.2898947866977899</v>
      </c>
      <c r="L27" s="12" t="s">
        <v>54</v>
      </c>
      <c r="M27" s="12">
        <v>10.888382687927106</v>
      </c>
      <c r="N27" s="12" t="s">
        <v>54</v>
      </c>
      <c r="O27" s="12">
        <v>10.788366954166371</v>
      </c>
      <c r="P27" s="12" t="s">
        <v>54</v>
      </c>
      <c r="Q27" s="12">
        <v>8.7315846209126846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13.470677954861957</v>
      </c>
      <c r="X27" s="12" t="s">
        <v>54</v>
      </c>
      <c r="Y27" s="12">
        <v>15.940384042869901</v>
      </c>
      <c r="Z27" s="12" t="s">
        <v>54</v>
      </c>
      <c r="AA27" s="12">
        <v>25.94507376185458</v>
      </c>
      <c r="AB27" s="12" t="s">
        <v>54</v>
      </c>
      <c r="AC27" s="12">
        <v>25.946182809659827</v>
      </c>
      <c r="AD27" s="12" t="s">
        <v>54</v>
      </c>
      <c r="AE27" s="12">
        <v>26.792674301364915</v>
      </c>
      <c r="AF27" s="12">
        <v>25.155743832544232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>
        <v>27.953144266337855</v>
      </c>
      <c r="G28" s="23">
        <v>26.565464895635678</v>
      </c>
      <c r="H28" s="23">
        <v>28.025517938352706</v>
      </c>
      <c r="I28" s="23">
        <v>16.493600579570153</v>
      </c>
      <c r="J28" s="23">
        <v>16.526742206305407</v>
      </c>
      <c r="K28" s="23">
        <v>17.633711507293356</v>
      </c>
      <c r="L28" s="23">
        <v>18.130437543659109</v>
      </c>
      <c r="M28" s="23">
        <v>17.339697293223637</v>
      </c>
      <c r="N28" s="23">
        <v>17.69255768605785</v>
      </c>
      <c r="O28" s="23">
        <v>17.655823193444249</v>
      </c>
      <c r="P28" s="23">
        <v>15.592946871038377</v>
      </c>
      <c r="Q28" s="23">
        <v>16.233025219673632</v>
      </c>
      <c r="R28" s="23">
        <v>15.619685374149661</v>
      </c>
      <c r="S28" s="23">
        <v>17.027096774193549</v>
      </c>
      <c r="T28" s="23">
        <v>16.523670132229736</v>
      </c>
      <c r="U28" s="23">
        <v>15.000916086478563</v>
      </c>
      <c r="V28" s="23">
        <v>14.487088860243668</v>
      </c>
      <c r="W28" s="23">
        <v>14.240621585528713</v>
      </c>
      <c r="X28" s="23">
        <v>14.691451593601659</v>
      </c>
      <c r="Y28" s="23">
        <v>13.600098195654841</v>
      </c>
      <c r="Z28" s="23">
        <v>15.849282296650719</v>
      </c>
      <c r="AA28" s="23">
        <v>16.219872110181996</v>
      </c>
      <c r="AB28" s="23">
        <v>16.549401197604791</v>
      </c>
      <c r="AC28" s="23">
        <v>16.410409143367708</v>
      </c>
      <c r="AD28" s="23">
        <v>16.094592244826988</v>
      </c>
      <c r="AE28" s="23">
        <v>16.311393019306092</v>
      </c>
      <c r="AF28" s="23">
        <v>17.075550599386673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35.408163265306122</v>
      </c>
      <c r="F29" s="12">
        <v>30.806970055828121</v>
      </c>
      <c r="G29" s="12">
        <v>28.815228093206429</v>
      </c>
      <c r="H29" s="12">
        <v>26.832797427652732</v>
      </c>
      <c r="I29" s="12">
        <v>30.698287220026355</v>
      </c>
      <c r="J29" s="12">
        <v>30.101167315175097</v>
      </c>
      <c r="K29" s="12">
        <v>29.206963249516445</v>
      </c>
      <c r="L29" s="12">
        <v>29.24413288631515</v>
      </c>
      <c r="M29" s="12">
        <v>27.373887240356083</v>
      </c>
      <c r="N29" s="12">
        <v>27.593567667567953</v>
      </c>
      <c r="O29" s="12">
        <v>22.494473102431837</v>
      </c>
      <c r="P29" s="12">
        <v>22.475179732968162</v>
      </c>
      <c r="Q29" s="12">
        <v>24.14965986394558</v>
      </c>
      <c r="R29" s="12">
        <v>23.857315598548976</v>
      </c>
      <c r="S29" s="12">
        <v>25.097231754747195</v>
      </c>
      <c r="T29" s="12">
        <v>24.31845120505729</v>
      </c>
      <c r="U29" s="12">
        <v>23.669092301800074</v>
      </c>
      <c r="V29" s="12">
        <v>22.223227206946454</v>
      </c>
      <c r="W29" s="12">
        <v>17.204730701614192</v>
      </c>
      <c r="X29" s="12">
        <v>17.545704578547159</v>
      </c>
      <c r="Y29" s="12">
        <v>17.876310791842126</v>
      </c>
      <c r="Z29" s="12">
        <v>17.087618264088853</v>
      </c>
      <c r="AA29" s="12">
        <v>17.041032897064028</v>
      </c>
      <c r="AB29" s="12">
        <v>17.355078886722211</v>
      </c>
      <c r="AC29" s="12">
        <v>15.413026493358903</v>
      </c>
      <c r="AD29" s="12">
        <v>14.823238887444761</v>
      </c>
      <c r="AE29" s="12">
        <v>14.580847723704865</v>
      </c>
      <c r="AF29" s="12">
        <v>14.202596766291034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>
        <v>15.138835076843598</v>
      </c>
      <c r="E30" s="23">
        <v>14.787862144720581</v>
      </c>
      <c r="F30" s="23">
        <v>14.696204685993081</v>
      </c>
      <c r="G30" s="23">
        <v>11.371040271809733</v>
      </c>
      <c r="H30" s="23" t="s">
        <v>54</v>
      </c>
      <c r="I30" s="23">
        <v>14.025311582695732</v>
      </c>
      <c r="J30" s="23" t="s">
        <v>54</v>
      </c>
      <c r="K30" s="23">
        <v>13.613791328959218</v>
      </c>
      <c r="L30" s="23" t="s">
        <v>54</v>
      </c>
      <c r="M30" s="23">
        <v>13.30916549744671</v>
      </c>
      <c r="N30" s="23">
        <v>12.083438819970951</v>
      </c>
      <c r="O30" s="23">
        <v>13.538211218041699</v>
      </c>
      <c r="P30" s="23">
        <v>14.264198010248808</v>
      </c>
      <c r="Q30" s="23">
        <v>15.584759947630964</v>
      </c>
      <c r="R30" s="23">
        <v>14.483691147214856</v>
      </c>
      <c r="S30" s="23">
        <v>14.677724428924776</v>
      </c>
      <c r="T30" s="23">
        <v>14.99797901853791</v>
      </c>
      <c r="U30" s="23">
        <v>15.487949248578945</v>
      </c>
      <c r="V30" s="23">
        <v>15.126785714285715</v>
      </c>
      <c r="W30" s="23">
        <v>15.108919701798831</v>
      </c>
      <c r="X30" s="23">
        <v>14.935233641391084</v>
      </c>
      <c r="Y30" s="23">
        <v>14.857712186312972</v>
      </c>
      <c r="Z30" s="23">
        <v>14.799337470966758</v>
      </c>
      <c r="AA30" s="23">
        <v>15.110606972977264</v>
      </c>
      <c r="AB30" s="23">
        <v>15.383208340954821</v>
      </c>
      <c r="AC30" s="23">
        <v>15.129980751786542</v>
      </c>
      <c r="AD30" s="23">
        <v>14.912818678182948</v>
      </c>
      <c r="AE30" s="23">
        <v>14.906451452529703</v>
      </c>
      <c r="AF30" s="23">
        <v>14.780475619095201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 t="s">
        <v>54</v>
      </c>
      <c r="P31" s="12" t="s">
        <v>54</v>
      </c>
      <c r="Q31" s="12">
        <v>5.7410349385755346</v>
      </c>
      <c r="R31" s="12" t="s">
        <v>54</v>
      </c>
      <c r="S31" s="12">
        <v>3.9905114816686313</v>
      </c>
      <c r="T31" s="12" t="s">
        <v>54</v>
      </c>
      <c r="U31" s="12">
        <v>3.0359465936323176</v>
      </c>
      <c r="V31" s="12" t="s">
        <v>54</v>
      </c>
      <c r="W31" s="12">
        <v>7.9771439978042276</v>
      </c>
      <c r="X31" s="12" t="s">
        <v>54</v>
      </c>
      <c r="Y31" s="12">
        <v>9.3567079159300715</v>
      </c>
      <c r="Z31" s="12" t="s">
        <v>54</v>
      </c>
      <c r="AA31" s="12">
        <v>11.245759049659346</v>
      </c>
      <c r="AB31" s="12" t="s">
        <v>54</v>
      </c>
      <c r="AC31" s="12">
        <v>12.499766446815268</v>
      </c>
      <c r="AD31" s="12" t="s">
        <v>54</v>
      </c>
      <c r="AE31" s="12">
        <v>10.33558495759091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11.75485317321491</v>
      </c>
      <c r="X32" s="26" t="s">
        <v>54</v>
      </c>
      <c r="Y32" s="26">
        <v>11.325677245939012</v>
      </c>
      <c r="Z32" s="26" t="s">
        <v>54</v>
      </c>
      <c r="AA32" s="26" t="s">
        <v>54</v>
      </c>
      <c r="AB32" s="26" t="s">
        <v>54</v>
      </c>
      <c r="AC32" s="26">
        <v>10.402610063803703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>
        <v>24.831980213989997</v>
      </c>
      <c r="J33" s="12">
        <v>25.657722684240809</v>
      </c>
      <c r="K33" s="12">
        <v>25.579640899260674</v>
      </c>
      <c r="L33" s="12">
        <v>24.098608083179606</v>
      </c>
      <c r="M33" s="12">
        <v>24.810283030527749</v>
      </c>
      <c r="N33" s="12">
        <v>25.587581003965571</v>
      </c>
      <c r="O33" s="12">
        <v>25.042995711894335</v>
      </c>
      <c r="P33" s="12">
        <v>26.369484696861395</v>
      </c>
      <c r="Q33" s="12">
        <v>28.693170234454641</v>
      </c>
      <c r="R33" s="12">
        <v>28.811849748771877</v>
      </c>
      <c r="S33" s="12">
        <v>29.931247036510193</v>
      </c>
      <c r="T33" s="12">
        <v>30.389350352746103</v>
      </c>
      <c r="U33" s="12">
        <v>32.01839785358375</v>
      </c>
      <c r="V33" s="12">
        <v>30.823454464879241</v>
      </c>
      <c r="W33" s="12">
        <v>30.307417845231015</v>
      </c>
      <c r="X33" s="12">
        <v>30.128979998753813</v>
      </c>
      <c r="Y33" s="12">
        <v>29.731345468742376</v>
      </c>
      <c r="Z33" s="12">
        <v>30.721519138327945</v>
      </c>
      <c r="AA33" s="12">
        <v>32.946230295970004</v>
      </c>
      <c r="AB33" s="12">
        <v>32.550079711651762</v>
      </c>
      <c r="AC33" s="12">
        <v>33.156945564994544</v>
      </c>
      <c r="AD33" s="12">
        <v>30.804977945809703</v>
      </c>
      <c r="AE33" s="12">
        <v>29.997685873913188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8.3854818523153956</v>
      </c>
      <c r="Y35" s="12">
        <v>7.7911646586345373</v>
      </c>
      <c r="Z35" s="12">
        <v>3.7684325505188423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2.4988213107024988</v>
      </c>
      <c r="AF35" s="12">
        <v>4.1095890410958908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31.953428201811125</v>
      </c>
      <c r="X36" s="23" t="s">
        <v>54</v>
      </c>
      <c r="Y36" s="23">
        <v>31.416202844774272</v>
      </c>
      <c r="Z36" s="23">
        <v>28.747072599531613</v>
      </c>
      <c r="AA36" s="23">
        <v>32.446206115515288</v>
      </c>
      <c r="AB36" s="23">
        <v>23.525513585155732</v>
      </c>
      <c r="AC36" s="23">
        <v>30.693717277486911</v>
      </c>
      <c r="AD36" s="23">
        <v>29.63659147869674</v>
      </c>
      <c r="AE36" s="23">
        <v>33.669609079445145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>
        <v>17.344696035509493</v>
      </c>
      <c r="W37" s="12">
        <v>16.832686307091826</v>
      </c>
      <c r="X37" s="12">
        <v>16.407411881235959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8.1551335144434969</v>
      </c>
      <c r="T38" s="23">
        <v>8.3451159791230687</v>
      </c>
      <c r="U38" s="23">
        <v>5.7696693272519957</v>
      </c>
      <c r="V38" s="23">
        <v>5.3422194012482809</v>
      </c>
      <c r="W38" s="23">
        <v>4.7226255058205986</v>
      </c>
      <c r="X38" s="23">
        <v>5.1244400199104039</v>
      </c>
      <c r="Y38" s="23">
        <v>10.600305638391456</v>
      </c>
      <c r="Z38" s="23">
        <v>8.6162051235215884</v>
      </c>
      <c r="AA38" s="23">
        <v>9.6607630948873791</v>
      </c>
      <c r="AB38" s="23">
        <v>11.730317369304865</v>
      </c>
      <c r="AC38" s="23">
        <v>11.120276860637292</v>
      </c>
      <c r="AD38" s="23">
        <v>11.475159829912373</v>
      </c>
      <c r="AE38" s="23">
        <v>10.524160385479357</v>
      </c>
      <c r="AF38" s="23">
        <v>11.249045382586253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>
        <v>28.009084027252086</v>
      </c>
      <c r="D39" s="12" t="s">
        <v>54</v>
      </c>
      <c r="E39" s="12">
        <v>28.812537673297168</v>
      </c>
      <c r="F39" s="12" t="s">
        <v>54</v>
      </c>
      <c r="G39" s="12">
        <v>25.12980269989616</v>
      </c>
      <c r="H39" s="12" t="s">
        <v>54</v>
      </c>
      <c r="I39" s="12">
        <v>27.502254283137962</v>
      </c>
      <c r="J39" s="12">
        <v>28.64628820960699</v>
      </c>
      <c r="K39" s="12">
        <v>30.622901902275267</v>
      </c>
      <c r="L39" s="12" t="s">
        <v>54</v>
      </c>
      <c r="M39" s="12">
        <v>20.984215413184774</v>
      </c>
      <c r="N39" s="12" t="s">
        <v>54</v>
      </c>
      <c r="O39" s="12">
        <v>29.058856980381009</v>
      </c>
      <c r="P39" s="12" t="s">
        <v>54</v>
      </c>
      <c r="Q39" s="12">
        <v>26.851609526302017</v>
      </c>
      <c r="R39" s="12">
        <v>26.550116550116549</v>
      </c>
      <c r="S39" s="12">
        <v>26.237748177934154</v>
      </c>
      <c r="T39" s="12">
        <v>26.238576238576233</v>
      </c>
      <c r="U39" s="12">
        <v>32.765050612679808</v>
      </c>
      <c r="V39" s="12" t="s">
        <v>54</v>
      </c>
      <c r="W39" s="12">
        <v>15.474006116207949</v>
      </c>
      <c r="X39" s="12" t="s">
        <v>54</v>
      </c>
      <c r="Y39" s="12">
        <v>5.0059594755661507</v>
      </c>
      <c r="Z39" s="12" t="s">
        <v>54</v>
      </c>
      <c r="AA39" s="12">
        <v>6.5018807092960778</v>
      </c>
      <c r="AB39" s="12">
        <v>6.124523506988564</v>
      </c>
      <c r="AC39" s="12">
        <v>6.7406819984139572</v>
      </c>
      <c r="AD39" s="12">
        <v>6.7406819984139572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4.5404371646741071</v>
      </c>
      <c r="N41" s="12">
        <v>4.5564846364619873</v>
      </c>
      <c r="O41" s="12">
        <v>4.3667712164903767</v>
      </c>
      <c r="P41" s="12">
        <v>4.4221733612370766</v>
      </c>
      <c r="Q41" s="12">
        <v>4.2551290693478716</v>
      </c>
      <c r="R41" s="12">
        <v>4.146383290079914</v>
      </c>
      <c r="S41" s="12">
        <v>4.0319860174374513</v>
      </c>
      <c r="T41" s="12">
        <v>3.9390615368896866</v>
      </c>
      <c r="U41" s="12">
        <v>4.0446802744953843</v>
      </c>
      <c r="V41" s="12">
        <v>3.9918893951492942</v>
      </c>
      <c r="W41" s="12">
        <v>3.9469733970811625</v>
      </c>
      <c r="X41" s="12">
        <v>3.9263099630580327</v>
      </c>
      <c r="Y41" s="12">
        <v>3.8420853288749739</v>
      </c>
      <c r="Z41" s="12">
        <v>3.6762777728017815</v>
      </c>
      <c r="AA41" s="12">
        <v>3.7633822062802009</v>
      </c>
      <c r="AB41" s="12">
        <v>3.730420332888392</v>
      </c>
      <c r="AC41" s="12">
        <v>3.717337115351556</v>
      </c>
      <c r="AD41" s="12">
        <v>3.7134294795748013</v>
      </c>
      <c r="AE41" s="12">
        <v>3.7062981595873401</v>
      </c>
      <c r="AF41" s="12">
        <v>3.6196342224547817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10.307286441496673</v>
      </c>
      <c r="N42" s="23" t="s">
        <v>54</v>
      </c>
      <c r="O42" s="23">
        <v>10.886768489269548</v>
      </c>
      <c r="P42" s="23">
        <v>6.8592740736736841</v>
      </c>
      <c r="Q42" s="23">
        <v>6.7844954922834013</v>
      </c>
      <c r="R42" s="23">
        <v>8.5019322573312106</v>
      </c>
      <c r="S42" s="23">
        <v>9.3104480590759398</v>
      </c>
      <c r="T42" s="23">
        <v>9.5532474033287471</v>
      </c>
      <c r="U42" s="23">
        <v>8.9589920827511822</v>
      </c>
      <c r="V42" s="23">
        <v>8.2451650352233443</v>
      </c>
      <c r="W42" s="23">
        <v>7.9059356013086362</v>
      </c>
      <c r="X42" s="23">
        <v>7.6772205099467623</v>
      </c>
      <c r="Y42" s="23">
        <v>6.9337106781321438</v>
      </c>
      <c r="Z42" s="23">
        <v>6.8710163163431588</v>
      </c>
      <c r="AA42" s="23">
        <v>7.0262351331033024</v>
      </c>
      <c r="AB42" s="23">
        <v>6.8110146050985714</v>
      </c>
      <c r="AC42" s="23">
        <v>6.0219922380336355</v>
      </c>
      <c r="AD42" s="23">
        <v>5.8118585722098901</v>
      </c>
      <c r="AE42" s="23">
        <v>5.8062643140543848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9.8903480258310577</v>
      </c>
      <c r="J43" s="12">
        <v>8.8427720452811585</v>
      </c>
      <c r="K43" s="12">
        <v>9.2644610903037865</v>
      </c>
      <c r="L43" s="12">
        <v>7.8081926325067341</v>
      </c>
      <c r="M43" s="12">
        <v>7.1170300161509354</v>
      </c>
      <c r="N43" s="12">
        <v>6.5654491068419283</v>
      </c>
      <c r="O43" s="12">
        <v>6.3763113674553802</v>
      </c>
      <c r="P43" s="12">
        <v>5.9948852028059942</v>
      </c>
      <c r="Q43" s="12">
        <v>5.7370623173215396</v>
      </c>
      <c r="R43" s="12">
        <v>5.6859367571064459</v>
      </c>
      <c r="S43" s="12">
        <v>6.0391285999903142</v>
      </c>
      <c r="T43" s="12">
        <v>5.7580403266122318</v>
      </c>
      <c r="U43" s="12">
        <v>6.3764214434903685</v>
      </c>
      <c r="V43" s="12">
        <v>6.3652027105159696</v>
      </c>
      <c r="W43" s="12">
        <v>6.3197006205087751</v>
      </c>
      <c r="X43" s="12">
        <v>6.1788690742898114</v>
      </c>
      <c r="Y43" s="12">
        <v>6.3736038778260573</v>
      </c>
      <c r="Z43" s="12">
        <v>6.2883046403335712</v>
      </c>
      <c r="AA43" s="12">
        <v>6.3949768566524439</v>
      </c>
      <c r="AB43" s="12">
        <v>6.4177494579713485</v>
      </c>
      <c r="AC43" s="12">
        <v>6.1585017274376757</v>
      </c>
      <c r="AD43" s="12">
        <v>5.9260555847287861</v>
      </c>
      <c r="AE43" s="12">
        <v>5.971538793167527</v>
      </c>
      <c r="AF43" s="12">
        <v>5.5232104937773832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16.189963434057923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>
        <v>16.735101207101604</v>
      </c>
      <c r="W46" s="23">
        <v>16.428582558769811</v>
      </c>
      <c r="X46" s="23">
        <v>22.258114467970692</v>
      </c>
      <c r="Y46" s="23">
        <v>20.325871948584101</v>
      </c>
      <c r="Z46" s="23">
        <v>15.843538598907115</v>
      </c>
      <c r="AA46" s="23">
        <v>14.555862578521376</v>
      </c>
      <c r="AB46" s="23">
        <v>12.820764126188442</v>
      </c>
      <c r="AC46" s="23">
        <v>12.207786772936682</v>
      </c>
      <c r="AD46" s="23">
        <v>11.560236141702116</v>
      </c>
      <c r="AE46" s="23">
        <v>10.201119282448499</v>
      </c>
      <c r="AF46" s="23">
        <v>8.9205898616411279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>
        <v>17.846506300114548</v>
      </c>
      <c r="F47" s="12" t="s">
        <v>54</v>
      </c>
      <c r="G47" s="12">
        <v>14.698822293901435</v>
      </c>
      <c r="H47" s="12" t="s">
        <v>54</v>
      </c>
      <c r="I47" s="12">
        <v>13.348102102896442</v>
      </c>
      <c r="J47" s="12" t="s">
        <v>54</v>
      </c>
      <c r="K47" s="12">
        <v>12.825813119731274</v>
      </c>
      <c r="L47" s="12" t="s">
        <v>54</v>
      </c>
      <c r="M47" s="12">
        <v>11.815336463223787</v>
      </c>
      <c r="N47" s="12" t="s">
        <v>54</v>
      </c>
      <c r="O47" s="12">
        <v>12.277766750786853</v>
      </c>
      <c r="P47" s="12" t="s">
        <v>54</v>
      </c>
      <c r="Q47" s="12">
        <v>12.425112843660239</v>
      </c>
      <c r="R47" s="12" t="s">
        <v>54</v>
      </c>
      <c r="S47" s="12">
        <v>13.223800421032255</v>
      </c>
      <c r="T47" s="12">
        <v>12.631868006132862</v>
      </c>
      <c r="U47" s="12">
        <v>13.364014119118897</v>
      </c>
      <c r="V47" s="12">
        <v>13.512306249162458</v>
      </c>
      <c r="W47" s="12">
        <v>13.614024309974109</v>
      </c>
      <c r="X47" s="12">
        <v>13.297109974971658</v>
      </c>
      <c r="Y47" s="12">
        <v>13.285908567841823</v>
      </c>
      <c r="Z47" s="12">
        <v>12.459770114942529</v>
      </c>
      <c r="AA47" s="12">
        <v>12.209424886452926</v>
      </c>
      <c r="AB47" s="12">
        <v>11.629823629603852</v>
      </c>
      <c r="AC47" s="12">
        <v>11.086753892360273</v>
      </c>
      <c r="AD47" s="12">
        <v>10.806822183836724</v>
      </c>
      <c r="AE47" s="12">
        <v>10.354055500591986</v>
      </c>
      <c r="AF47" s="12">
        <v>10.305373754021204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 t="s">
        <v>54</v>
      </c>
      <c r="J48" s="23" t="s">
        <v>54</v>
      </c>
      <c r="K48" s="23" t="s">
        <v>54</v>
      </c>
      <c r="L48" s="23" t="s">
        <v>54</v>
      </c>
      <c r="M48" s="23">
        <v>13.165165165165169</v>
      </c>
      <c r="N48" s="23" t="s">
        <v>54</v>
      </c>
      <c r="O48" s="23">
        <v>11.396858431197659</v>
      </c>
      <c r="P48" s="23" t="s">
        <v>54</v>
      </c>
      <c r="Q48" s="23">
        <v>9.9161633462543968</v>
      </c>
      <c r="R48" s="23" t="s">
        <v>54</v>
      </c>
      <c r="S48" s="23">
        <v>10.276679841897234</v>
      </c>
      <c r="T48" s="23" t="s">
        <v>54</v>
      </c>
      <c r="U48" s="23">
        <v>10</v>
      </c>
      <c r="V48" s="23" t="s">
        <v>54</v>
      </c>
      <c r="W48" s="23">
        <v>8.5409252669039137</v>
      </c>
      <c r="X48" s="23" t="s">
        <v>54</v>
      </c>
      <c r="Y48" s="23">
        <v>8.5324232081911262</v>
      </c>
      <c r="Z48" s="23" t="s">
        <v>54</v>
      </c>
      <c r="AA48" s="23">
        <v>6.4102564102564097</v>
      </c>
      <c r="AB48" s="23" t="s">
        <v>54</v>
      </c>
      <c r="AC48" s="23">
        <v>7.2499999999999991</v>
      </c>
      <c r="AD48" s="23" t="s">
        <v>54</v>
      </c>
      <c r="AE48" s="23">
        <v>6.1363636363636367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>
        <v>16.855217410139929</v>
      </c>
      <c r="C49" s="12">
        <v>18.90761563697378</v>
      </c>
      <c r="D49" s="12">
        <v>20.011367551237932</v>
      </c>
      <c r="E49" s="12">
        <v>22.515781981481851</v>
      </c>
      <c r="F49" s="12">
        <v>27.351951861630745</v>
      </c>
      <c r="G49" s="12">
        <v>28.213769303437509</v>
      </c>
      <c r="H49" s="12">
        <v>29.101518989430609</v>
      </c>
      <c r="I49" s="12">
        <v>30.247545637519003</v>
      </c>
      <c r="J49" s="12">
        <v>31.403402740803628</v>
      </c>
      <c r="K49" s="12">
        <v>31.238279725471905</v>
      </c>
      <c r="L49" s="12">
        <v>30.455166520328486</v>
      </c>
      <c r="M49" s="12">
        <v>31.074717653300993</v>
      </c>
      <c r="N49" s="12">
        <v>31.737308163481853</v>
      </c>
      <c r="O49" s="12">
        <v>32.189860289183095</v>
      </c>
      <c r="P49" s="12">
        <v>32.970044217475241</v>
      </c>
      <c r="Q49" s="12">
        <v>35.635519442832269</v>
      </c>
      <c r="R49" s="12">
        <v>35.668318168144623</v>
      </c>
      <c r="S49" s="12">
        <v>35.171019908412646</v>
      </c>
      <c r="T49" s="12">
        <v>35.194143755787593</v>
      </c>
      <c r="U49" s="12">
        <v>36.008038197688748</v>
      </c>
      <c r="V49" s="12">
        <v>35.7084965371427</v>
      </c>
      <c r="W49" s="12">
        <v>34.343674207758461</v>
      </c>
      <c r="X49" s="12">
        <v>36.638129998389779</v>
      </c>
      <c r="Y49" s="12">
        <v>35.826185927401326</v>
      </c>
      <c r="Z49" s="12">
        <v>35.515973308728157</v>
      </c>
      <c r="AA49" s="12">
        <v>35.527172380347437</v>
      </c>
      <c r="AB49" s="12">
        <v>36.23990561019928</v>
      </c>
      <c r="AC49" s="12">
        <v>36.154399891048463</v>
      </c>
      <c r="AD49" s="12">
        <v>37.764694383275746</v>
      </c>
      <c r="AE49" s="12">
        <v>32.610037878243993</v>
      </c>
      <c r="AF49" s="12">
        <v>34.819637688060787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31.475409836065577</v>
      </c>
      <c r="R50" s="23">
        <v>36.60955816050496</v>
      </c>
      <c r="S50" s="23">
        <v>35.698147311342069</v>
      </c>
      <c r="T50" s="23">
        <v>38.910505836575879</v>
      </c>
      <c r="U50" s="23">
        <v>34.930362116991645</v>
      </c>
      <c r="V50" s="23">
        <v>33.018867924528308</v>
      </c>
      <c r="W50" s="23">
        <v>15.843733043950081</v>
      </c>
      <c r="X50" s="23">
        <v>20.304796055580461</v>
      </c>
      <c r="Y50" s="23" t="s">
        <v>54</v>
      </c>
      <c r="Z50" s="23" t="s">
        <v>54</v>
      </c>
      <c r="AA50" s="23">
        <v>11.081654294803817</v>
      </c>
      <c r="AB50" s="23">
        <v>13.389234514471193</v>
      </c>
      <c r="AC50" s="23">
        <v>12.193664076509265</v>
      </c>
      <c r="AD50" s="23">
        <v>10.132794457274827</v>
      </c>
      <c r="AE50" s="23">
        <v>9.8969072164948457</v>
      </c>
      <c r="AF50" s="23">
        <v>11.558669001751314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>
        <v>8.4498318881613876</v>
      </c>
      <c r="J51" s="12">
        <v>8.5973923350454378</v>
      </c>
      <c r="K51" s="12">
        <v>8.8007526959542588</v>
      </c>
      <c r="L51" s="12">
        <v>8.240384615384615</v>
      </c>
      <c r="M51" s="12">
        <v>7.3625575199806255</v>
      </c>
      <c r="N51" s="12">
        <v>8.573684454971902</v>
      </c>
      <c r="O51" s="12">
        <v>7.9402883511249094</v>
      </c>
      <c r="P51" s="12">
        <v>7.2155558195715024</v>
      </c>
      <c r="Q51" s="12">
        <v>7.2008294897922696</v>
      </c>
      <c r="R51" s="12">
        <v>7.0187936766402057</v>
      </c>
      <c r="S51" s="12">
        <v>7.2401048741194671</v>
      </c>
      <c r="T51" s="12">
        <v>7.2415550160357274</v>
      </c>
      <c r="U51" s="12">
        <v>7.552931596091204</v>
      </c>
      <c r="V51" s="12">
        <v>6.3163365794944752</v>
      </c>
      <c r="W51" s="12">
        <v>6.4437194127243069</v>
      </c>
      <c r="X51" s="12">
        <v>6.249186642721428</v>
      </c>
      <c r="Y51" s="12">
        <v>6.4126071658655039</v>
      </c>
      <c r="Z51" s="12">
        <v>6.3981916017592582</v>
      </c>
      <c r="AA51" s="12">
        <v>6.7726314326096535</v>
      </c>
      <c r="AB51" s="12">
        <v>7.3928248836185944</v>
      </c>
      <c r="AC51" s="12">
        <v>7.5843876931696155</v>
      </c>
      <c r="AD51" s="12">
        <v>8.5231600083085244</v>
      </c>
      <c r="AE51" s="12">
        <v>8.2558265582655821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23.738512224726893</v>
      </c>
      <c r="U53" s="12">
        <v>23.17174745960353</v>
      </c>
      <c r="V53" s="12">
        <v>21.096779298884229</v>
      </c>
      <c r="W53" s="12">
        <v>21.52252186053347</v>
      </c>
      <c r="X53" s="12">
        <v>23.269680730621179</v>
      </c>
      <c r="Y53" s="12">
        <v>21.39588882059687</v>
      </c>
      <c r="Z53" s="12">
        <v>19.257402888610432</v>
      </c>
      <c r="AA53" s="12">
        <v>19.80658587342392</v>
      </c>
      <c r="AB53" s="12">
        <v>18.147299903567987</v>
      </c>
      <c r="AC53" s="12">
        <v>18.749227536769251</v>
      </c>
      <c r="AD53" s="12">
        <v>19.194473570591501</v>
      </c>
      <c r="AE53" s="12">
        <v>20.07439478016952</v>
      </c>
      <c r="AF53" s="12">
        <v>20.411715280278479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3.5904255319148941</v>
      </c>
      <c r="I54" s="23" t="s">
        <v>54</v>
      </c>
      <c r="J54" s="23" t="s">
        <v>54</v>
      </c>
      <c r="K54" s="23" t="s">
        <v>54</v>
      </c>
      <c r="L54" s="23">
        <v>1.7408998417363781</v>
      </c>
      <c r="M54" s="23" t="s">
        <v>54</v>
      </c>
      <c r="N54" s="23" t="s">
        <v>54</v>
      </c>
      <c r="O54" s="23" t="s">
        <v>54</v>
      </c>
      <c r="P54" s="23">
        <v>2.2211938917167977</v>
      </c>
      <c r="Q54" s="23" t="s">
        <v>54</v>
      </c>
      <c r="R54" s="23" t="s">
        <v>54</v>
      </c>
      <c r="S54" s="23" t="s">
        <v>54</v>
      </c>
      <c r="T54" s="23">
        <v>2.2540000871953612</v>
      </c>
      <c r="U54" s="23" t="s">
        <v>54</v>
      </c>
      <c r="V54" s="23" t="s">
        <v>54</v>
      </c>
      <c r="W54" s="23" t="s">
        <v>54</v>
      </c>
      <c r="X54" s="23">
        <v>1.6257734866205478</v>
      </c>
      <c r="Y54" s="23" t="s">
        <v>54</v>
      </c>
      <c r="Z54" s="23" t="s">
        <v>54</v>
      </c>
      <c r="AA54" s="23">
        <v>1.5458678035971425</v>
      </c>
      <c r="AB54" s="23" t="s">
        <v>54</v>
      </c>
      <c r="AC54" s="23">
        <v>1.4667094631368882</v>
      </c>
      <c r="AD54" s="23" t="s">
        <v>54</v>
      </c>
      <c r="AE54" s="23">
        <v>1.7175966551385948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21.766848816029142</v>
      </c>
      <c r="K55" s="12">
        <v>20.014888706915801</v>
      </c>
      <c r="L55" s="12">
        <v>19.447487167971815</v>
      </c>
      <c r="M55" s="12">
        <v>19.208223741211352</v>
      </c>
      <c r="N55" s="12">
        <v>17.253771157384595</v>
      </c>
      <c r="O55" s="12">
        <v>16.701621392805794</v>
      </c>
      <c r="P55" s="12">
        <v>15.63033873039798</v>
      </c>
      <c r="Q55" s="12">
        <v>13.928847862306782</v>
      </c>
      <c r="R55" s="12">
        <v>13.187215149088768</v>
      </c>
      <c r="S55" s="12">
        <v>12.341383835821594</v>
      </c>
      <c r="T55" s="12">
        <v>12.03523498299405</v>
      </c>
      <c r="U55" s="12">
        <v>11.519298367596607</v>
      </c>
      <c r="V55" s="12">
        <v>11.244499257455388</v>
      </c>
      <c r="W55" s="12">
        <v>10.845421077442522</v>
      </c>
      <c r="X55" s="12">
        <v>10.553196360502691</v>
      </c>
      <c r="Y55" s="12">
        <v>10.548697549413813</v>
      </c>
      <c r="Z55" s="12">
        <v>10.570580711983576</v>
      </c>
      <c r="AA55" s="12">
        <v>10.665396284173282</v>
      </c>
      <c r="AB55" s="12">
        <v>10.954684928321726</v>
      </c>
      <c r="AC55" s="12">
        <v>10.916591615542508</v>
      </c>
      <c r="AD55" s="12">
        <v>11.188663918084115</v>
      </c>
      <c r="AE55" s="12">
        <v>11.336014825552024</v>
      </c>
      <c r="AF55" s="12">
        <v>10.991296110972923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>
        <v>6.359194840726988</v>
      </c>
      <c r="I56" s="23">
        <v>5.7166938453927481</v>
      </c>
      <c r="J56" s="23">
        <v>4.9721610773015668</v>
      </c>
      <c r="K56" s="23">
        <v>4.7414684591520162</v>
      </c>
      <c r="L56" s="23">
        <v>4.6747244934233914</v>
      </c>
      <c r="M56" s="23">
        <v>5.1927370144366725</v>
      </c>
      <c r="N56" s="23">
        <v>5.3361014476489732</v>
      </c>
      <c r="O56" s="23">
        <v>6.1312399355877627</v>
      </c>
      <c r="P56" s="23">
        <v>6.1392815458436001</v>
      </c>
      <c r="Q56" s="23">
        <v>6.4396107613050955</v>
      </c>
      <c r="R56" s="23">
        <v>6.0676002574402457</v>
      </c>
      <c r="S56" s="23">
        <v>5.6747187650179969</v>
      </c>
      <c r="T56" s="23">
        <v>5.3484679063736227</v>
      </c>
      <c r="U56" s="23">
        <v>5.7953790765143829</v>
      </c>
      <c r="V56" s="23">
        <v>5.688483605243758</v>
      </c>
      <c r="W56" s="23">
        <v>5.145796350726072</v>
      </c>
      <c r="X56" s="23">
        <v>4.7436715592427143</v>
      </c>
      <c r="Y56" s="23">
        <v>4.2643756359235869</v>
      </c>
      <c r="Z56" s="23">
        <v>3.9940730621777636</v>
      </c>
      <c r="AA56" s="23">
        <v>3.773377222408588</v>
      </c>
      <c r="AB56" s="23">
        <v>3.9020905360094691</v>
      </c>
      <c r="AC56" s="23">
        <v>3.500989234659746</v>
      </c>
      <c r="AD56" s="23">
        <v>3.2817458592357518</v>
      </c>
      <c r="AE56" s="23">
        <v>2.7217944563179679</v>
      </c>
      <c r="AF56" s="23">
        <v>2.702283565308417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 t="s">
        <v>54</v>
      </c>
      <c r="L57" s="12" t="s">
        <v>54</v>
      </c>
      <c r="M57" s="12" t="s">
        <v>54</v>
      </c>
      <c r="N57" s="12" t="s">
        <v>54</v>
      </c>
      <c r="O57" s="12" t="s">
        <v>54</v>
      </c>
      <c r="P57" s="12" t="s">
        <v>54</v>
      </c>
      <c r="Q57" s="12">
        <v>2.7927095697176862</v>
      </c>
      <c r="R57" s="12" t="s">
        <v>54</v>
      </c>
      <c r="S57" s="12">
        <v>2.6460062034410545</v>
      </c>
      <c r="T57" s="12" t="s">
        <v>54</v>
      </c>
      <c r="U57" s="12">
        <v>2.5476732150593144</v>
      </c>
      <c r="V57" s="12">
        <v>2.4607668047269824</v>
      </c>
      <c r="W57" s="12">
        <v>2.0085825705288234</v>
      </c>
      <c r="X57" s="12">
        <v>1.9783672592877246</v>
      </c>
      <c r="Y57" s="12">
        <v>1.867196355602982</v>
      </c>
      <c r="Z57" s="12">
        <v>1.8138480439755429</v>
      </c>
      <c r="AA57" s="12">
        <v>1.6884896559634412</v>
      </c>
      <c r="AB57" s="12">
        <v>1.6159145172022387</v>
      </c>
      <c r="AC57" s="12">
        <v>1.6176651258503922</v>
      </c>
      <c r="AD57" s="12">
        <v>1.5203267367225857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231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0.20444028081353532</v>
      </c>
      <c r="O5" s="65">
        <v>0.20923248916022144</v>
      </c>
      <c r="P5" s="65">
        <v>0.23196305919103766</v>
      </c>
      <c r="Q5" s="65">
        <v>0.23807975169163675</v>
      </c>
      <c r="R5" s="65">
        <v>0.24172569736262856</v>
      </c>
      <c r="S5" s="65">
        <v>0.24800020041931012</v>
      </c>
      <c r="T5" s="65">
        <v>0.28686050841850241</v>
      </c>
      <c r="U5" s="65">
        <v>0.29935708668740341</v>
      </c>
      <c r="V5" s="65">
        <v>0.28056250359387863</v>
      </c>
      <c r="W5" s="65">
        <v>0.29190511258866447</v>
      </c>
      <c r="X5" s="65">
        <v>0.35740839402750912</v>
      </c>
      <c r="Y5" s="65">
        <v>0.36408433954105651</v>
      </c>
      <c r="Z5" s="65">
        <v>0.39853025037983802</v>
      </c>
      <c r="AA5" s="65">
        <v>0.39874414640758188</v>
      </c>
      <c r="AB5" s="65">
        <v>0.42001264705726937</v>
      </c>
      <c r="AC5" s="65">
        <v>0.43363478773787306</v>
      </c>
      <c r="AD5" s="65">
        <v>0.50356299998136245</v>
      </c>
      <c r="AE5" s="65">
        <v>0.52108753646659489</v>
      </c>
      <c r="AF5" s="65" t="s">
        <v>54</v>
      </c>
      <c r="AG5" s="65" t="s">
        <v>54</v>
      </c>
    </row>
    <row r="6" spans="1:33" x14ac:dyDescent="0.25">
      <c r="A6" s="21" t="s">
        <v>1</v>
      </c>
      <c r="B6" s="66">
        <v>1.7443955510505167</v>
      </c>
      <c r="C6" s="67">
        <v>1.6825597904140288</v>
      </c>
      <c r="D6" s="67">
        <v>1.4476088348858054</v>
      </c>
      <c r="E6" s="67">
        <v>1.4974280664334743</v>
      </c>
      <c r="F6" s="67">
        <v>0.96485756757719876</v>
      </c>
      <c r="G6" s="67">
        <v>0.9302677500337736</v>
      </c>
      <c r="H6" s="67">
        <v>1.0704332022426517</v>
      </c>
      <c r="I6" s="67">
        <v>0.99588227400182239</v>
      </c>
      <c r="J6" s="67">
        <v>0.99291320488542789</v>
      </c>
      <c r="K6" s="67">
        <v>0.93925894118233333</v>
      </c>
      <c r="L6" s="67">
        <v>0.84559094278701419</v>
      </c>
      <c r="M6" s="67">
        <v>0.80535105147677322</v>
      </c>
      <c r="N6" s="67">
        <v>0.80419626202560079</v>
      </c>
      <c r="O6" s="67">
        <v>0.81711238607580017</v>
      </c>
      <c r="P6" s="67">
        <v>0.83593384424205064</v>
      </c>
      <c r="Q6" s="67">
        <v>0.84194510132871747</v>
      </c>
      <c r="R6" s="67">
        <v>0.85087010739859936</v>
      </c>
      <c r="S6" s="67">
        <v>0.84997740432738822</v>
      </c>
      <c r="T6" s="67">
        <v>0.83146300674088425</v>
      </c>
      <c r="U6" s="67">
        <v>0.80484238135398967</v>
      </c>
      <c r="V6" s="67">
        <v>0.79151429870513268</v>
      </c>
      <c r="W6" s="67">
        <v>0.79770689760322022</v>
      </c>
      <c r="X6" s="67">
        <v>0.74788624984200314</v>
      </c>
      <c r="Y6" s="67">
        <v>0.74265221489781741</v>
      </c>
      <c r="Z6" s="67">
        <v>0.71436004463922209</v>
      </c>
      <c r="AA6" s="67">
        <v>0.67085746556716419</v>
      </c>
      <c r="AB6" s="67">
        <v>0.69617347876866631</v>
      </c>
      <c r="AC6" s="67">
        <v>0.69511283721490802</v>
      </c>
      <c r="AD6" s="67">
        <v>0.68438290954346859</v>
      </c>
      <c r="AE6" s="67">
        <v>0.70998793020518647</v>
      </c>
      <c r="AF6" s="67">
        <v>0.73225016532475984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>
        <v>0.80449893499756797</v>
      </c>
      <c r="E7" s="69">
        <v>0.44947768491961815</v>
      </c>
      <c r="F7" s="69">
        <v>0.47929879917602308</v>
      </c>
      <c r="G7" s="69">
        <v>0.64634825784767669</v>
      </c>
      <c r="H7" s="69">
        <v>0.84171400100228899</v>
      </c>
      <c r="I7" s="69">
        <v>0.86077657155564347</v>
      </c>
      <c r="J7" s="69">
        <v>0.82144697303086922</v>
      </c>
      <c r="K7" s="69">
        <v>0.72110456297541414</v>
      </c>
      <c r="L7" s="69">
        <v>0.76389494286969684</v>
      </c>
      <c r="M7" s="69">
        <v>0.77012889095208581</v>
      </c>
      <c r="N7" s="69">
        <v>0.76568475968374194</v>
      </c>
      <c r="O7" s="69">
        <v>0.78102293005972367</v>
      </c>
      <c r="P7" s="69">
        <v>0.80209472413478899</v>
      </c>
      <c r="Q7" s="69">
        <v>0.88027422443015402</v>
      </c>
      <c r="R7" s="69">
        <v>0.91750210271013166</v>
      </c>
      <c r="S7" s="69">
        <v>0.92116485597252928</v>
      </c>
      <c r="T7" s="69">
        <v>0.94155870938928565</v>
      </c>
      <c r="U7" s="69">
        <v>0.83684880705901077</v>
      </c>
      <c r="V7" s="69">
        <v>0.8254149995283071</v>
      </c>
      <c r="W7" s="69">
        <v>0.84550093469778165</v>
      </c>
      <c r="X7" s="69">
        <v>0.822300261414177</v>
      </c>
      <c r="Y7" s="69">
        <v>0.86628927525186949</v>
      </c>
      <c r="Z7" s="69">
        <v>0.89782863133866642</v>
      </c>
      <c r="AA7" s="69">
        <v>0.93431082714853519</v>
      </c>
      <c r="AB7" s="69">
        <v>0.92900770770338092</v>
      </c>
      <c r="AC7" s="69">
        <v>0.9932305450767287</v>
      </c>
      <c r="AD7" s="69">
        <v>1.0132502606257436</v>
      </c>
      <c r="AE7" s="69">
        <v>1.0121422455113376</v>
      </c>
      <c r="AF7" s="69">
        <v>1.0346455932641958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1.206423082623395</v>
      </c>
      <c r="D8" s="67" t="s">
        <v>54</v>
      </c>
      <c r="E8" s="67">
        <v>1.1948195460302209</v>
      </c>
      <c r="F8" s="67" t="s">
        <v>54</v>
      </c>
      <c r="G8" s="67">
        <v>1.409978473844498</v>
      </c>
      <c r="H8" s="67" t="s">
        <v>54</v>
      </c>
      <c r="I8" s="67">
        <v>1.2516789949279148</v>
      </c>
      <c r="J8" s="67" t="s">
        <v>54</v>
      </c>
      <c r="K8" s="67">
        <v>1.2715684657033537</v>
      </c>
      <c r="L8" s="67">
        <v>1.1454367693815277</v>
      </c>
      <c r="M8" s="67">
        <v>1.1416441243121114</v>
      </c>
      <c r="N8" s="67">
        <v>0.58033044588846661</v>
      </c>
      <c r="O8" s="67">
        <v>0.60683486517833418</v>
      </c>
      <c r="P8" s="67">
        <v>0.62060861104165066</v>
      </c>
      <c r="Q8" s="67">
        <v>0.57251394488299057</v>
      </c>
      <c r="R8" s="67">
        <v>0.60283387022650903</v>
      </c>
      <c r="S8" s="67">
        <v>0.35996863574446503</v>
      </c>
      <c r="T8" s="67">
        <v>0.32049597206410135</v>
      </c>
      <c r="U8" s="67">
        <v>0.35665248259803695</v>
      </c>
      <c r="V8" s="67">
        <v>0.36544680642696714</v>
      </c>
      <c r="W8" s="67">
        <v>0.36503815705524895</v>
      </c>
      <c r="X8" s="67">
        <v>0.37284551167610636</v>
      </c>
      <c r="Y8" s="67">
        <v>0.40598459245017643</v>
      </c>
      <c r="Z8" s="67">
        <v>0.42265486575676409</v>
      </c>
      <c r="AA8" s="67">
        <v>0.45441001846644968</v>
      </c>
      <c r="AB8" s="67">
        <v>0.42774482876112108</v>
      </c>
      <c r="AC8" s="67">
        <v>0.45723564505116115</v>
      </c>
      <c r="AD8" s="67">
        <v>0.47756255687027716</v>
      </c>
      <c r="AE8" s="67">
        <v>0.47939352820469461</v>
      </c>
      <c r="AF8" s="67">
        <v>0.48030092873142199</v>
      </c>
      <c r="AG8" s="67" t="s">
        <v>54</v>
      </c>
    </row>
    <row r="9" spans="1:33" x14ac:dyDescent="0.25">
      <c r="A9" s="10" t="s">
        <v>4</v>
      </c>
      <c r="B9" s="64">
        <v>2.5401757934535527</v>
      </c>
      <c r="C9" s="65">
        <v>2.4137412084466088</v>
      </c>
      <c r="D9" s="65">
        <v>1.4156901604602274</v>
      </c>
      <c r="E9" s="65">
        <v>1.3803197583970011</v>
      </c>
      <c r="F9" s="65">
        <v>1.4110286714712101</v>
      </c>
      <c r="G9" s="65">
        <v>1.2344524585771068</v>
      </c>
      <c r="H9" s="65">
        <v>1.1038726533007555</v>
      </c>
      <c r="I9" s="65">
        <v>0.63348024683738713</v>
      </c>
      <c r="J9" s="65">
        <v>0.5439617050959612</v>
      </c>
      <c r="K9" s="65">
        <v>0.53996718880116601</v>
      </c>
      <c r="L9" s="65">
        <v>0.4824488675674285</v>
      </c>
      <c r="M9" s="65">
        <v>0.43830340655155814</v>
      </c>
      <c r="N9" s="65">
        <v>0.43753959552538019</v>
      </c>
      <c r="O9" s="65">
        <v>0.46397831174535231</v>
      </c>
      <c r="P9" s="65">
        <v>0.46642440954409947</v>
      </c>
      <c r="Q9" s="65">
        <v>0.45882116891700503</v>
      </c>
      <c r="R9" s="65">
        <v>0.54544255326402158</v>
      </c>
      <c r="S9" s="65">
        <v>0.55047400274939451</v>
      </c>
      <c r="T9" s="65">
        <v>0.56265591501358514</v>
      </c>
      <c r="U9" s="65">
        <v>0.54111298633745841</v>
      </c>
      <c r="V9" s="65">
        <v>0.55926690243457511</v>
      </c>
      <c r="W9" s="65">
        <v>0.55207880642520313</v>
      </c>
      <c r="X9" s="65">
        <v>0.54868689250498226</v>
      </c>
      <c r="Y9" s="65">
        <v>0.56782774426069449</v>
      </c>
      <c r="Z9" s="65">
        <v>0.56067225971433055</v>
      </c>
      <c r="AA9" s="65">
        <v>0.50785927432383637</v>
      </c>
      <c r="AB9" s="65">
        <v>0.47322086425473414</v>
      </c>
      <c r="AC9" s="65">
        <v>0.48658849923070507</v>
      </c>
      <c r="AD9" s="65">
        <v>0.43388867051673569</v>
      </c>
      <c r="AE9" s="65">
        <v>0.45864362183626423</v>
      </c>
      <c r="AF9" s="65">
        <v>0.47793688067031775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1.0159914691816556</v>
      </c>
      <c r="Q10" s="67">
        <v>1.0690393686772988</v>
      </c>
      <c r="R10" s="67">
        <v>1.0806271389188538</v>
      </c>
      <c r="S10" s="67">
        <v>1.0785733310002628</v>
      </c>
      <c r="T10" s="67">
        <v>1.0690956901739259</v>
      </c>
      <c r="U10" s="67">
        <v>1.078569340103499</v>
      </c>
      <c r="V10" s="67">
        <v>1.1126057674352032</v>
      </c>
      <c r="W10" s="67">
        <v>1.101476464544406</v>
      </c>
      <c r="X10" s="67">
        <v>1.0484286497856787</v>
      </c>
      <c r="Y10" s="67">
        <v>1.0538736844505094</v>
      </c>
      <c r="Z10" s="67">
        <v>0.94828973684639373</v>
      </c>
      <c r="AA10" s="67">
        <v>0.89178821416491005</v>
      </c>
      <c r="AB10" s="67">
        <v>0.79869574857763581</v>
      </c>
      <c r="AC10" s="67">
        <v>0.86639059500802984</v>
      </c>
      <c r="AD10" s="67">
        <v>0.8392822479944142</v>
      </c>
      <c r="AE10" s="67">
        <v>0.83674430005227618</v>
      </c>
      <c r="AF10" s="67">
        <v>0.84339219451623615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0.37546887894603009</v>
      </c>
      <c r="E11" s="65">
        <v>0.3767623575656574</v>
      </c>
      <c r="F11" s="65">
        <v>0.39547030047390275</v>
      </c>
      <c r="G11" s="65">
        <v>0.3997273999266322</v>
      </c>
      <c r="H11" s="65">
        <v>0.41367261957850215</v>
      </c>
      <c r="I11" s="65">
        <v>0.37941858404591405</v>
      </c>
      <c r="J11" s="65">
        <v>0.37125981572249217</v>
      </c>
      <c r="K11" s="65" t="s">
        <v>54</v>
      </c>
      <c r="L11" s="65">
        <v>0.46715165895858235</v>
      </c>
      <c r="M11" s="65">
        <v>0.38751092631950906</v>
      </c>
      <c r="N11" s="65">
        <v>0.43430611292082671</v>
      </c>
      <c r="O11" s="65">
        <v>0.43776439552099444</v>
      </c>
      <c r="P11" s="65">
        <v>0.4389767099502041</v>
      </c>
      <c r="Q11" s="65">
        <v>0.45273138912162275</v>
      </c>
      <c r="R11" s="65">
        <v>0.44613037138707318</v>
      </c>
      <c r="S11" s="65">
        <v>0.46402713258402273</v>
      </c>
      <c r="T11" s="65">
        <v>0.46948034557006968</v>
      </c>
      <c r="U11" s="65">
        <v>0.48745740923430159</v>
      </c>
      <c r="V11" s="65">
        <v>0.43627870628167864</v>
      </c>
      <c r="W11" s="65">
        <v>0.43696657506227993</v>
      </c>
      <c r="X11" s="65">
        <v>0.44130171909131083</v>
      </c>
      <c r="Y11" s="65">
        <v>0.44636760923739921</v>
      </c>
      <c r="Z11" s="65">
        <v>0.44245878285279439</v>
      </c>
      <c r="AA11" s="65" t="s">
        <v>54</v>
      </c>
      <c r="AB11" s="65">
        <v>0.467220089641186</v>
      </c>
      <c r="AC11" s="65">
        <v>0.46996947635076858</v>
      </c>
      <c r="AD11" s="65">
        <v>0.47213046224548072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0.79416734022642987</v>
      </c>
      <c r="O12" s="67">
        <v>0.88769496650067947</v>
      </c>
      <c r="P12" s="67">
        <v>1.0768994238439813</v>
      </c>
      <c r="Q12" s="67">
        <v>0.64891785353231968</v>
      </c>
      <c r="R12" s="67">
        <v>0.66921739544250369</v>
      </c>
      <c r="S12" s="67">
        <v>0.62671550187900027</v>
      </c>
      <c r="T12" s="67">
        <v>0.65500538064749725</v>
      </c>
      <c r="U12" s="67">
        <v>0.71569017687014658</v>
      </c>
      <c r="V12" s="67">
        <v>0.72155289828368374</v>
      </c>
      <c r="W12" s="67">
        <v>0.67260222869913244</v>
      </c>
      <c r="X12" s="67">
        <v>0.67203956909390816</v>
      </c>
      <c r="Y12" s="67">
        <v>0.65004940843165526</v>
      </c>
      <c r="Z12" s="67">
        <v>0.60674250242978989</v>
      </c>
      <c r="AA12" s="67">
        <v>0.58518160474419978</v>
      </c>
      <c r="AB12" s="67">
        <v>0.60376343498387341</v>
      </c>
      <c r="AC12" s="67">
        <v>0.65218581462383252</v>
      </c>
      <c r="AD12" s="67">
        <v>0.67053138469422502</v>
      </c>
      <c r="AE12" s="67">
        <v>0.71665427048469066</v>
      </c>
      <c r="AF12" s="67">
        <v>0.74026853795380432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0.15020478516109781</v>
      </c>
      <c r="O13" s="65">
        <v>0.16733348810424725</v>
      </c>
      <c r="P13" s="65">
        <v>0.14489432324740703</v>
      </c>
      <c r="Q13" s="65">
        <v>0.11035387372281087</v>
      </c>
      <c r="R13" s="65">
        <v>0.1229133392410527</v>
      </c>
      <c r="S13" s="65">
        <v>0.13064668258012632</v>
      </c>
      <c r="T13" s="65">
        <v>0.13292957766891791</v>
      </c>
      <c r="U13" s="65">
        <v>0.13060186322358328</v>
      </c>
      <c r="V13" s="65">
        <v>0.1332800213248034</v>
      </c>
      <c r="W13" s="65">
        <v>0.13046967995722164</v>
      </c>
      <c r="X13" s="65">
        <v>0.12108854697649711</v>
      </c>
      <c r="Y13" s="65">
        <v>0.11179909442733516</v>
      </c>
      <c r="Z13" s="65">
        <v>0.11757474425331825</v>
      </c>
      <c r="AA13" s="65">
        <v>0.12316157702703427</v>
      </c>
      <c r="AB13" s="65" t="s">
        <v>54</v>
      </c>
      <c r="AC13" s="65">
        <v>0.14242799549532018</v>
      </c>
      <c r="AD13" s="65" t="s">
        <v>54</v>
      </c>
      <c r="AE13" s="65">
        <v>0.15565812151369332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0.3333178685932921</v>
      </c>
      <c r="J14" s="67">
        <v>0.32878203316158749</v>
      </c>
      <c r="K14" s="67">
        <v>0.32070951039783657</v>
      </c>
      <c r="L14" s="67">
        <v>0.32653534672807949</v>
      </c>
      <c r="M14" s="67">
        <v>0.28529157032332592</v>
      </c>
      <c r="N14" s="67">
        <v>0.28130974782695389</v>
      </c>
      <c r="O14" s="67">
        <v>0.30207807619503851</v>
      </c>
      <c r="P14" s="67">
        <v>0.30746306405157803</v>
      </c>
      <c r="Q14" s="67">
        <v>0.3228827842495795</v>
      </c>
      <c r="R14" s="67">
        <v>0.39579712004343365</v>
      </c>
      <c r="S14" s="67">
        <v>0.36716230400286404</v>
      </c>
      <c r="T14" s="67">
        <v>0.34596521315963086</v>
      </c>
      <c r="U14" s="67">
        <v>0.35101566052300437</v>
      </c>
      <c r="V14" s="67">
        <v>0.37650086441301389</v>
      </c>
      <c r="W14" s="67">
        <v>0.39797562895588445</v>
      </c>
      <c r="X14" s="67">
        <v>0.43303655772109273</v>
      </c>
      <c r="Y14" s="67">
        <v>0.45907354600533212</v>
      </c>
      <c r="Z14" s="67">
        <v>0.46870018384489093</v>
      </c>
      <c r="AA14" s="67">
        <v>0.47967517977584589</v>
      </c>
      <c r="AB14" s="67">
        <v>0.48009447594631727</v>
      </c>
      <c r="AC14" s="67">
        <v>0.49164629004583055</v>
      </c>
      <c r="AD14" s="67">
        <v>0.50147383296410186</v>
      </c>
      <c r="AE14" s="67">
        <v>0.51210506345367857</v>
      </c>
      <c r="AF14" s="67">
        <v>0.52274306105144763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0.22843754576072633</v>
      </c>
      <c r="K15" s="65">
        <v>0.23171614771904417</v>
      </c>
      <c r="L15" s="65">
        <v>0.25376344086021502</v>
      </c>
      <c r="M15" s="65">
        <v>0.28490432317505315</v>
      </c>
      <c r="N15" s="65">
        <v>0.30685161832702817</v>
      </c>
      <c r="O15" s="65">
        <v>0.30017983123530223</v>
      </c>
      <c r="P15" s="65">
        <v>0.28922237380627558</v>
      </c>
      <c r="Q15" s="65">
        <v>0.29838709677419351</v>
      </c>
      <c r="R15" s="65">
        <v>0.30874785591766724</v>
      </c>
      <c r="S15" s="65">
        <v>0.28979907264296756</v>
      </c>
      <c r="T15" s="65">
        <v>0.28108922073033005</v>
      </c>
      <c r="U15" s="65">
        <v>0.2453912831156147</v>
      </c>
      <c r="V15" s="65">
        <v>0.24529649916646817</v>
      </c>
      <c r="W15" s="65">
        <v>0.24941995359628769</v>
      </c>
      <c r="X15" s="65">
        <v>0.23328328906340226</v>
      </c>
      <c r="Y15" s="65">
        <v>0.21911421911421911</v>
      </c>
      <c r="Z15" s="65">
        <v>0.20543093270365995</v>
      </c>
      <c r="AA15" s="65">
        <v>0.20865259931627961</v>
      </c>
      <c r="AB15" s="65">
        <v>0.20589611605053815</v>
      </c>
      <c r="AC15" s="65">
        <v>0.22101365424670213</v>
      </c>
      <c r="AD15" s="65">
        <v>0.22262815389884694</v>
      </c>
      <c r="AE15" s="65">
        <v>0.2376126126126126</v>
      </c>
      <c r="AF15" s="65">
        <v>0.25788288288288286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0.83634963077411451</v>
      </c>
      <c r="I16" s="67">
        <v>0.84750733956998914</v>
      </c>
      <c r="J16" s="67">
        <v>0.82528372292406971</v>
      </c>
      <c r="K16" s="67">
        <v>0.80358587445642482</v>
      </c>
      <c r="L16" s="67">
        <v>0.73275784523503218</v>
      </c>
      <c r="M16" s="67">
        <v>0.68602684515455747</v>
      </c>
      <c r="N16" s="67">
        <v>0.54169183772584639</v>
      </c>
      <c r="O16" s="67">
        <v>0.50844007597313123</v>
      </c>
      <c r="P16" s="67">
        <v>0.51846556669942689</v>
      </c>
      <c r="Q16" s="67">
        <v>0.56155786557775866</v>
      </c>
      <c r="R16" s="67">
        <v>0.53249216322292459</v>
      </c>
      <c r="S16" s="67">
        <v>0.51979453694100608</v>
      </c>
      <c r="T16" s="67">
        <v>0.52289778748873672</v>
      </c>
      <c r="U16" s="67">
        <v>0.55694739783377778</v>
      </c>
      <c r="V16" s="67">
        <v>0.51187393879793175</v>
      </c>
      <c r="W16" s="67">
        <v>0.56171703796098016</v>
      </c>
      <c r="X16" s="67">
        <v>0.55818944358691214</v>
      </c>
      <c r="Y16" s="67">
        <v>0.56365476942997084</v>
      </c>
      <c r="Z16" s="67">
        <v>0.59263058317070494</v>
      </c>
      <c r="AA16" s="67">
        <v>0.6432732581142474</v>
      </c>
      <c r="AB16" s="67">
        <v>0.91467307964508049</v>
      </c>
      <c r="AC16" s="67">
        <v>1.0132093256025307</v>
      </c>
      <c r="AD16" s="67">
        <v>1.0173978603944505</v>
      </c>
      <c r="AE16" s="67">
        <v>1.0052083125726774</v>
      </c>
      <c r="AF16" s="67">
        <v>1.0634433008398447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>
        <v>0.7027635450413352</v>
      </c>
      <c r="F17" s="65">
        <v>0.60464816396108234</v>
      </c>
      <c r="G17" s="65">
        <v>0.62946485521112383</v>
      </c>
      <c r="H17" s="65">
        <v>0.59624855577142788</v>
      </c>
      <c r="I17" s="65">
        <v>0.49932601178735486</v>
      </c>
      <c r="J17" s="65">
        <v>0.39949822036091431</v>
      </c>
      <c r="K17" s="65">
        <v>0.37332460719939276</v>
      </c>
      <c r="L17" s="65">
        <v>0.33554738684083812</v>
      </c>
      <c r="M17" s="65">
        <v>0.32602801636329948</v>
      </c>
      <c r="N17" s="65">
        <v>0.31896695862432634</v>
      </c>
      <c r="O17" s="65">
        <v>0.28622875402021297</v>
      </c>
      <c r="P17" s="65">
        <v>0.27293618339556308</v>
      </c>
      <c r="Q17" s="65">
        <v>0.34325151099492762</v>
      </c>
      <c r="R17" s="65">
        <v>0.56717418719264967</v>
      </c>
      <c r="S17" s="65">
        <v>0.62690819161553513</v>
      </c>
      <c r="T17" s="65">
        <v>0.46977352770903885</v>
      </c>
      <c r="U17" s="65">
        <v>0.39071515326711065</v>
      </c>
      <c r="V17" s="65">
        <v>0.37001011392441507</v>
      </c>
      <c r="W17" s="65">
        <v>0.43704414862366914</v>
      </c>
      <c r="X17" s="65">
        <v>0.46592196483739123</v>
      </c>
      <c r="Y17" s="65">
        <v>0.46162339843820671</v>
      </c>
      <c r="Z17" s="65">
        <v>0.44725484967240065</v>
      </c>
      <c r="AA17" s="65">
        <v>0.47405132168712211</v>
      </c>
      <c r="AB17" s="65">
        <v>0.45941124448275966</v>
      </c>
      <c r="AC17" s="65">
        <v>0.45922883383040414</v>
      </c>
      <c r="AD17" s="65">
        <v>0.46565677569499792</v>
      </c>
      <c r="AE17" s="65">
        <v>0.44421298517943947</v>
      </c>
      <c r="AF17" s="65">
        <v>0.5434212102865128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0.60536157742551644</v>
      </c>
      <c r="M18" s="67">
        <v>0.6974134366807665</v>
      </c>
      <c r="N18" s="67">
        <v>0.74595583761149897</v>
      </c>
      <c r="O18" s="67">
        <v>0.815967021519174</v>
      </c>
      <c r="P18" s="67" t="s">
        <v>54</v>
      </c>
      <c r="Q18" s="67">
        <v>0.94137278799236412</v>
      </c>
      <c r="R18" s="67">
        <v>1.035201133996263</v>
      </c>
      <c r="S18" s="67">
        <v>1.1433624964467326</v>
      </c>
      <c r="T18" s="67" t="s">
        <v>54</v>
      </c>
      <c r="U18" s="67">
        <v>1.3050649813605302</v>
      </c>
      <c r="V18" s="67">
        <v>1.4196015271053319</v>
      </c>
      <c r="W18" s="67">
        <v>1.5713248617869582</v>
      </c>
      <c r="X18" s="67">
        <v>1.4806247256794205</v>
      </c>
      <c r="Y18" s="67">
        <v>1.4523739309938073</v>
      </c>
      <c r="Z18" s="67">
        <v>1.3831882218006335</v>
      </c>
      <c r="AA18" s="67">
        <v>1.1963136600316548</v>
      </c>
      <c r="AB18" s="67" t="s">
        <v>54</v>
      </c>
      <c r="AC18" s="67">
        <v>1.1522021929009481</v>
      </c>
      <c r="AD18" s="67" t="s">
        <v>54</v>
      </c>
      <c r="AE18" s="67">
        <v>1.2278128852141121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>
        <v>0.60864571798560618</v>
      </c>
      <c r="C19" s="65">
        <v>0.54192545070471054</v>
      </c>
      <c r="D19" s="65">
        <v>0.47255333939784822</v>
      </c>
      <c r="E19" s="65">
        <v>0.4473376267705988</v>
      </c>
      <c r="F19" s="65">
        <v>0.42654706099130579</v>
      </c>
      <c r="G19" s="65">
        <v>0.39374636086568932</v>
      </c>
      <c r="H19" s="65">
        <v>0.42506847115588142</v>
      </c>
      <c r="I19" s="65">
        <v>0.42634801639038927</v>
      </c>
      <c r="J19" s="65">
        <v>0.47005710921492866</v>
      </c>
      <c r="K19" s="65">
        <v>0.49661366071979129</v>
      </c>
      <c r="L19" s="65">
        <v>0.52502287802356573</v>
      </c>
      <c r="M19" s="65">
        <v>0.50738469383620799</v>
      </c>
      <c r="N19" s="65">
        <v>0.56406416542157833</v>
      </c>
      <c r="O19" s="65">
        <v>0.57408575709210874</v>
      </c>
      <c r="P19" s="65">
        <v>0.58539835957953357</v>
      </c>
      <c r="Q19" s="65">
        <v>0.61600622728458454</v>
      </c>
      <c r="R19" s="65">
        <v>0.61825920206276008</v>
      </c>
      <c r="S19" s="65">
        <v>0.59266876420133019</v>
      </c>
      <c r="T19" s="65">
        <v>0.57546802814729225</v>
      </c>
      <c r="U19" s="65">
        <v>0.59973257529866886</v>
      </c>
      <c r="V19" s="65">
        <v>0.61929796109140678</v>
      </c>
      <c r="W19" s="65">
        <v>0.63027502910360889</v>
      </c>
      <c r="X19" s="65">
        <v>0.58047366083023344</v>
      </c>
      <c r="Y19" s="65">
        <v>0.58674447623801806</v>
      </c>
      <c r="Z19" s="65">
        <v>0.63814438993365719</v>
      </c>
      <c r="AA19" s="65">
        <v>0.64328590028782173</v>
      </c>
      <c r="AB19" s="65">
        <v>0.63057682399472981</v>
      </c>
      <c r="AC19" s="65">
        <v>0.62827453284607548</v>
      </c>
      <c r="AD19" s="65">
        <v>0.81442192268059976</v>
      </c>
      <c r="AE19" s="65">
        <v>0.83079676672814862</v>
      </c>
      <c r="AF19" s="65">
        <v>0.85762929317992687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8.2765262666847236E-2</v>
      </c>
      <c r="O20" s="67">
        <v>2.2451784792158841E-2</v>
      </c>
      <c r="P20" s="67">
        <v>5.9580404997802976E-2</v>
      </c>
      <c r="Q20" s="67">
        <v>8.4022607023795687E-2</v>
      </c>
      <c r="R20" s="67">
        <v>0.11567009903329331</v>
      </c>
      <c r="S20" s="67">
        <v>6.1296744897658968E-2</v>
      </c>
      <c r="T20" s="67">
        <v>0.10256635676974586</v>
      </c>
      <c r="U20" s="67">
        <v>0.12149133037866418</v>
      </c>
      <c r="V20" s="67">
        <v>7.724747919749525E-2</v>
      </c>
      <c r="W20" s="67">
        <v>8.3789386996844739E-2</v>
      </c>
      <c r="X20" s="67">
        <v>7.8234461569098801E-2</v>
      </c>
      <c r="Y20" s="67">
        <v>5.8664651731428534E-2</v>
      </c>
      <c r="Z20" s="67">
        <v>6.2761943946610513E-2</v>
      </c>
      <c r="AA20" s="67">
        <v>7.8420699374248962E-2</v>
      </c>
      <c r="AB20" s="67">
        <v>7.5671238279557088E-2</v>
      </c>
      <c r="AC20" s="67">
        <v>7.3070538187348294E-2</v>
      </c>
      <c r="AD20" s="67">
        <v>7.2851783047390081E-2</v>
      </c>
      <c r="AE20" s="67">
        <v>3.8603725940795509E-2</v>
      </c>
      <c r="AF20" s="67">
        <v>6.5678767413366312E-2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0.538324251192008</v>
      </c>
      <c r="P21" s="65">
        <v>0.57964536227247243</v>
      </c>
      <c r="Q21" s="65">
        <v>0.55020210656894486</v>
      </c>
      <c r="R21" s="65">
        <v>0.58649434716562188</v>
      </c>
      <c r="S21" s="65">
        <v>0.6091328963876127</v>
      </c>
      <c r="T21" s="65">
        <v>0.65957569850212461</v>
      </c>
      <c r="U21" s="65">
        <v>0.71814620528679862</v>
      </c>
      <c r="V21" s="65">
        <v>0.75892954683634073</v>
      </c>
      <c r="W21" s="65">
        <v>0.79498481936298515</v>
      </c>
      <c r="X21" s="65">
        <v>0.80938462315932247</v>
      </c>
      <c r="Y21" s="65">
        <v>0.81631680601833334</v>
      </c>
      <c r="Z21" s="65">
        <v>0.75167238634546296</v>
      </c>
      <c r="AA21" s="65">
        <v>0.76772206421841627</v>
      </c>
      <c r="AB21" s="65">
        <v>0.76453484891944612</v>
      </c>
      <c r="AC21" s="65">
        <v>0.77260136957148551</v>
      </c>
      <c r="AD21" s="65">
        <v>0.80575601744363479</v>
      </c>
      <c r="AE21" s="65">
        <v>0.83039336461197832</v>
      </c>
      <c r="AF21" s="65">
        <v>0.85616644774245654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0.57700115556388398</v>
      </c>
      <c r="G22" s="67">
        <v>0.54752272956340209</v>
      </c>
      <c r="H22" s="67">
        <v>0.54994922334691554</v>
      </c>
      <c r="I22" s="67">
        <v>0.54479343488460108</v>
      </c>
      <c r="J22" s="67">
        <v>0.55545510451237734</v>
      </c>
      <c r="K22" s="67">
        <v>0.47450279981280064</v>
      </c>
      <c r="L22" s="67">
        <v>0.40763050141063262</v>
      </c>
      <c r="M22" s="67">
        <v>0.45342416716474865</v>
      </c>
      <c r="N22" s="67">
        <v>0.45051769498561639</v>
      </c>
      <c r="O22" s="67">
        <v>0.53249960449852607</v>
      </c>
      <c r="P22" s="67">
        <v>0.5238475262325919</v>
      </c>
      <c r="Q22" s="67">
        <v>0.47656410477616212</v>
      </c>
      <c r="R22" s="67">
        <v>0.49172459262253732</v>
      </c>
      <c r="S22" s="67">
        <v>0.48731859967994734</v>
      </c>
      <c r="T22" s="67">
        <v>0.47096517501338719</v>
      </c>
      <c r="U22" s="67">
        <v>0.46528488203650908</v>
      </c>
      <c r="V22" s="67">
        <v>0.47353829069580577</v>
      </c>
      <c r="W22" s="67">
        <v>0.48398294845805645</v>
      </c>
      <c r="X22" s="67">
        <v>0.68968022563340281</v>
      </c>
      <c r="Y22" s="67">
        <v>0.47353572909006686</v>
      </c>
      <c r="Z22" s="67">
        <v>0.44433859879900706</v>
      </c>
      <c r="AA22" s="67">
        <v>0.46597989585736016</v>
      </c>
      <c r="AB22" s="67">
        <v>0.46928105306456314</v>
      </c>
      <c r="AC22" s="67">
        <v>0.46177308999105648</v>
      </c>
      <c r="AD22" s="67">
        <v>0.47492432395677259</v>
      </c>
      <c r="AE22" s="67">
        <v>0.5054064629560634</v>
      </c>
      <c r="AF22" s="67">
        <v>0.51357255542965252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0.32021804314188579</v>
      </c>
      <c r="G23" s="65">
        <v>0.32076018916738547</v>
      </c>
      <c r="H23" s="65">
        <v>0.32023128946379337</v>
      </c>
      <c r="I23" s="65">
        <v>0.352835804926527</v>
      </c>
      <c r="J23" s="65">
        <v>0.33219933671635049</v>
      </c>
      <c r="K23" s="65">
        <v>0.31578111657444047</v>
      </c>
      <c r="L23" s="65">
        <v>0.32059284752455303</v>
      </c>
      <c r="M23" s="65">
        <v>0.30527193365347177</v>
      </c>
      <c r="N23" s="65">
        <v>0.42326767163314422</v>
      </c>
      <c r="O23" s="65">
        <v>0.38926352714168821</v>
      </c>
      <c r="P23" s="65">
        <v>0.37440535122826157</v>
      </c>
      <c r="Q23" s="65">
        <v>0.3673282789163706</v>
      </c>
      <c r="R23" s="65">
        <v>0.37833941042043362</v>
      </c>
      <c r="S23" s="65">
        <v>0.38995302051675396</v>
      </c>
      <c r="T23" s="65">
        <v>0.38944868842764879</v>
      </c>
      <c r="U23" s="65">
        <v>0.40316108326895589</v>
      </c>
      <c r="V23" s="65">
        <v>0.42358707971746568</v>
      </c>
      <c r="W23" s="65">
        <v>0.42045788537578366</v>
      </c>
      <c r="X23" s="65">
        <v>0.4088205198393054</v>
      </c>
      <c r="Y23" s="65">
        <v>0.40969084340571882</v>
      </c>
      <c r="Z23" s="65">
        <v>0.42135839172253653</v>
      </c>
      <c r="AA23" s="65">
        <v>0.40668790744216521</v>
      </c>
      <c r="AB23" s="65">
        <v>0.10458229992613693</v>
      </c>
      <c r="AC23" s="65">
        <v>0.15234560055310253</v>
      </c>
      <c r="AD23" s="65">
        <v>0.13454076506070739</v>
      </c>
      <c r="AE23" s="65">
        <v>0.11301800623356859</v>
      </c>
      <c r="AF23" s="65">
        <v>0.14233771155890287</v>
      </c>
      <c r="AG23" s="65" t="s">
        <v>54</v>
      </c>
    </row>
    <row r="24" spans="1:33" x14ac:dyDescent="0.25">
      <c r="A24" s="21" t="s">
        <v>19</v>
      </c>
      <c r="B24" s="66">
        <v>0.29326864580221607</v>
      </c>
      <c r="C24" s="67">
        <v>0.28620270028919781</v>
      </c>
      <c r="D24" s="67">
        <v>0.27875746522842287</v>
      </c>
      <c r="E24" s="67">
        <v>0.28899710302661696</v>
      </c>
      <c r="F24" s="67">
        <v>0.29945115222989571</v>
      </c>
      <c r="G24" s="67">
        <v>0.31096015637193331</v>
      </c>
      <c r="H24" s="67">
        <v>0.31932046709992679</v>
      </c>
      <c r="I24" s="67">
        <v>0.32767992099513271</v>
      </c>
      <c r="J24" s="67">
        <v>0.42598177491166089</v>
      </c>
      <c r="K24" s="67">
        <v>0.52347800817007972</v>
      </c>
      <c r="L24" s="67">
        <v>0.5137362786769728</v>
      </c>
      <c r="M24" s="67">
        <v>0.50389432665851441</v>
      </c>
      <c r="N24" s="67">
        <v>0.49287564099589193</v>
      </c>
      <c r="O24" s="67">
        <v>0.48199300223248964</v>
      </c>
      <c r="P24" s="67">
        <v>0.50759622768617974</v>
      </c>
      <c r="Q24" s="67">
        <v>0.5330925122960043</v>
      </c>
      <c r="R24" s="67">
        <v>0.48421533876577733</v>
      </c>
      <c r="S24" s="67">
        <v>0.43572663303617482</v>
      </c>
      <c r="T24" s="67">
        <v>0.41725993207940798</v>
      </c>
      <c r="U24" s="67">
        <v>0.4172931565053975</v>
      </c>
      <c r="V24" s="67">
        <v>0.48140544342056257</v>
      </c>
      <c r="W24" s="67">
        <v>0.57325973708959277</v>
      </c>
      <c r="X24" s="67">
        <v>0.45448033631544882</v>
      </c>
      <c r="Y24" s="67">
        <v>0.39157755913981263</v>
      </c>
      <c r="Z24" s="67">
        <v>0.43289552973454765</v>
      </c>
      <c r="AA24" s="67">
        <v>0.44558676688318127</v>
      </c>
      <c r="AB24" s="67">
        <v>0.446853229342626</v>
      </c>
      <c r="AC24" s="67">
        <v>0.51776119166524037</v>
      </c>
      <c r="AD24" s="67">
        <v>0.53635886142158207</v>
      </c>
      <c r="AE24" s="67">
        <v>0.57098506021843731</v>
      </c>
      <c r="AF24" s="67">
        <v>0.58567916373802575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0.25658615478848046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0.28478867809552233</v>
      </c>
      <c r="K25" s="65" t="s">
        <v>54</v>
      </c>
      <c r="L25" s="65" t="s">
        <v>54</v>
      </c>
      <c r="M25" s="65" t="s">
        <v>54</v>
      </c>
      <c r="N25" s="65">
        <v>0.29110893325786791</v>
      </c>
      <c r="O25" s="65" t="s">
        <v>54</v>
      </c>
      <c r="P25" s="65">
        <v>0.28173967862204347</v>
      </c>
      <c r="Q25" s="65" t="s">
        <v>54</v>
      </c>
      <c r="R25" s="65">
        <v>0.33661853226836835</v>
      </c>
      <c r="S25" s="65">
        <v>0.33474717807407189</v>
      </c>
      <c r="T25" s="65" t="s">
        <v>54</v>
      </c>
      <c r="U25" s="65">
        <v>0.37562720486898848</v>
      </c>
      <c r="V25" s="65" t="s">
        <v>54</v>
      </c>
      <c r="W25" s="65">
        <v>0.39474769092710821</v>
      </c>
      <c r="X25" s="65" t="s">
        <v>54</v>
      </c>
      <c r="Y25" s="65">
        <v>0.40578813768606559</v>
      </c>
      <c r="Z25" s="65" t="s">
        <v>54</v>
      </c>
      <c r="AA25" s="65">
        <v>0.43174868009577516</v>
      </c>
      <c r="AB25" s="65" t="s">
        <v>54</v>
      </c>
      <c r="AC25" s="65">
        <v>0.74808095918536954</v>
      </c>
      <c r="AD25" s="65" t="s">
        <v>54</v>
      </c>
      <c r="AE25" s="65">
        <v>0.78580902819420695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>
        <v>0.42860295216622502</v>
      </c>
      <c r="F26" s="67">
        <v>0.38596958592540836</v>
      </c>
      <c r="G26" s="67">
        <v>0.37548845504724321</v>
      </c>
      <c r="H26" s="67">
        <v>0.33320612830922158</v>
      </c>
      <c r="I26" s="67">
        <v>0.28589598086440604</v>
      </c>
      <c r="J26" s="67">
        <v>0.30004959431211725</v>
      </c>
      <c r="K26" s="67">
        <v>0.26257813156935844</v>
      </c>
      <c r="L26" s="67">
        <v>0.24347915174754561</v>
      </c>
      <c r="M26" s="67">
        <v>0.26212689324604871</v>
      </c>
      <c r="N26" s="67">
        <v>0.27831071345697272</v>
      </c>
      <c r="O26" s="67">
        <v>0.28866862393508558</v>
      </c>
      <c r="P26" s="67">
        <v>0.30521990454578846</v>
      </c>
      <c r="Q26" s="67">
        <v>0.33930528375414049</v>
      </c>
      <c r="R26" s="67">
        <v>0.27615690741938576</v>
      </c>
      <c r="S26" s="67">
        <v>0.29000405007295499</v>
      </c>
      <c r="T26" s="67">
        <v>0.31402552445167115</v>
      </c>
      <c r="U26" s="67">
        <v>0.29121051559718192</v>
      </c>
      <c r="V26" s="67">
        <v>0.28482995002311468</v>
      </c>
      <c r="W26" s="67">
        <v>0.30078599703255954</v>
      </c>
      <c r="X26" s="67">
        <v>0.32945298297083037</v>
      </c>
      <c r="Y26" s="67">
        <v>0.34068823891946143</v>
      </c>
      <c r="Z26" s="67">
        <v>0.33934037501628328</v>
      </c>
      <c r="AA26" s="67">
        <v>0.35292036330923071</v>
      </c>
      <c r="AB26" s="67">
        <v>0.35577382321986173</v>
      </c>
      <c r="AC26" s="67">
        <v>0.34883539299364924</v>
      </c>
      <c r="AD26" s="67">
        <v>0.36214286453980526</v>
      </c>
      <c r="AE26" s="67">
        <v>0.37527323759588199</v>
      </c>
      <c r="AF26" s="67">
        <v>0.37681237316890059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0.24606469735798472</v>
      </c>
      <c r="F27" s="65" t="s">
        <v>54</v>
      </c>
      <c r="G27" s="65">
        <v>0.28393272981264811</v>
      </c>
      <c r="H27" s="65" t="s">
        <v>54</v>
      </c>
      <c r="I27" s="65">
        <v>0.28369036233054107</v>
      </c>
      <c r="J27" s="65" t="s">
        <v>54</v>
      </c>
      <c r="K27" s="65">
        <v>0.24900479692416511</v>
      </c>
      <c r="L27" s="65" t="s">
        <v>54</v>
      </c>
      <c r="M27" s="65">
        <v>0.25757879346967699</v>
      </c>
      <c r="N27" s="65" t="s">
        <v>54</v>
      </c>
      <c r="O27" s="65">
        <v>0.26981293326501998</v>
      </c>
      <c r="P27" s="65" t="s">
        <v>54</v>
      </c>
      <c r="Q27" s="65">
        <v>0.25978211977398957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0.56274407084849976</v>
      </c>
      <c r="X27" s="65" t="s">
        <v>54</v>
      </c>
      <c r="Y27" s="65">
        <v>0.79763511940784881</v>
      </c>
      <c r="Z27" s="65" t="s">
        <v>54</v>
      </c>
      <c r="AA27" s="65">
        <v>1.4782710663946153</v>
      </c>
      <c r="AB27" s="65" t="s">
        <v>54</v>
      </c>
      <c r="AC27" s="65">
        <v>1.5125668790712856</v>
      </c>
      <c r="AD27" s="65" t="s">
        <v>54</v>
      </c>
      <c r="AE27" s="65">
        <v>1.6999165986773226</v>
      </c>
      <c r="AF27" s="65">
        <v>1.7433470075085478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0.84543873310241335</v>
      </c>
      <c r="G28" s="67">
        <v>0.78132702814823629</v>
      </c>
      <c r="H28" s="67">
        <v>0.82398787101739213</v>
      </c>
      <c r="I28" s="67">
        <v>0.50675136759803574</v>
      </c>
      <c r="J28" s="67">
        <v>0.52175486084621781</v>
      </c>
      <c r="K28" s="67">
        <v>0.50391758872469583</v>
      </c>
      <c r="L28" s="67">
        <v>0.52878096447795797</v>
      </c>
      <c r="M28" s="67">
        <v>0.51129705377341295</v>
      </c>
      <c r="N28" s="67">
        <v>0.50406268599116832</v>
      </c>
      <c r="O28" s="67">
        <v>0.52668285728783515</v>
      </c>
      <c r="P28" s="67">
        <v>0.50116865269716149</v>
      </c>
      <c r="Q28" s="67">
        <v>0.52695304635353124</v>
      </c>
      <c r="R28" s="67">
        <v>0.54439303880787004</v>
      </c>
      <c r="S28" s="67">
        <v>0.61107394161400574</v>
      </c>
      <c r="T28" s="67">
        <v>0.60636692681425297</v>
      </c>
      <c r="U28" s="67">
        <v>0.60635201409773054</v>
      </c>
      <c r="V28" s="67">
        <v>0.6446725511232364</v>
      </c>
      <c r="W28" s="67">
        <v>0.6505899403154447</v>
      </c>
      <c r="X28" s="67">
        <v>0.68016168013785694</v>
      </c>
      <c r="Y28" s="67">
        <v>0.61308900764977925</v>
      </c>
      <c r="Z28" s="67">
        <v>0.73220560775552179</v>
      </c>
      <c r="AA28" s="67">
        <v>0.72797703882783371</v>
      </c>
      <c r="AB28" s="67">
        <v>0.81256846054660381</v>
      </c>
      <c r="AC28" s="67">
        <v>0.80911911011582449</v>
      </c>
      <c r="AD28" s="67">
        <v>0.84870495472778906</v>
      </c>
      <c r="AE28" s="67">
        <v>0.86237654189205715</v>
      </c>
      <c r="AF28" s="67">
        <v>0.89749474416088104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>
        <v>0.86725890202523703</v>
      </c>
      <c r="F29" s="65">
        <v>0.9126287064578128</v>
      </c>
      <c r="G29" s="65">
        <v>0.88191083359156175</v>
      </c>
      <c r="H29" s="65">
        <v>0.83929869026157045</v>
      </c>
      <c r="I29" s="65">
        <v>0.93788287030398176</v>
      </c>
      <c r="J29" s="65">
        <v>0.97313806836621997</v>
      </c>
      <c r="K29" s="65">
        <v>0.98760736393859616</v>
      </c>
      <c r="L29" s="65">
        <v>0.96542918332941763</v>
      </c>
      <c r="M29" s="65">
        <v>0.92832010288503763</v>
      </c>
      <c r="N29" s="65">
        <v>0.97571186961792244</v>
      </c>
      <c r="O29" s="65">
        <v>0.61422774820384918</v>
      </c>
      <c r="P29" s="65">
        <v>0.65972539746822212</v>
      </c>
      <c r="Q29" s="65">
        <v>0.92532441493030493</v>
      </c>
      <c r="R29" s="65">
        <v>0.98530285702871012</v>
      </c>
      <c r="S29" s="65">
        <v>1.0903933069531708</v>
      </c>
      <c r="T29" s="65">
        <v>1.2169731672740001</v>
      </c>
      <c r="U29" s="65">
        <v>1.2154563566597372</v>
      </c>
      <c r="V29" s="65">
        <v>1.2024448243241324</v>
      </c>
      <c r="W29" s="65">
        <v>1.0495849678762652</v>
      </c>
      <c r="X29" s="65">
        <v>1.05402651248431</v>
      </c>
      <c r="Y29" s="65">
        <v>1.0493866056584478</v>
      </c>
      <c r="Z29" s="65">
        <v>1.0046007522171836</v>
      </c>
      <c r="AA29" s="65">
        <v>0.9303789737248811</v>
      </c>
      <c r="AB29" s="65">
        <v>0.94397385028516878</v>
      </c>
      <c r="AC29" s="65">
        <v>1.0450810395329595</v>
      </c>
      <c r="AD29" s="65">
        <v>1.0977761970741691</v>
      </c>
      <c r="AE29" s="65">
        <v>1.1170690263988139</v>
      </c>
      <c r="AF29" s="65">
        <v>1.1154733811205528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0.29743073082627963</v>
      </c>
      <c r="E30" s="67">
        <v>0.29966819468694134</v>
      </c>
      <c r="F30" s="67">
        <v>0.26127034726036402</v>
      </c>
      <c r="G30" s="67">
        <v>0.28599492719042668</v>
      </c>
      <c r="H30" s="67" t="s">
        <v>54</v>
      </c>
      <c r="I30" s="67">
        <v>0.36400383032041256</v>
      </c>
      <c r="J30" s="67" t="s">
        <v>54</v>
      </c>
      <c r="K30" s="67">
        <v>0.39236702396546036</v>
      </c>
      <c r="L30" s="67">
        <v>0.41815316266204572</v>
      </c>
      <c r="M30" s="67">
        <v>0.4522569976587526</v>
      </c>
      <c r="N30" s="67">
        <v>0.43266172601661013</v>
      </c>
      <c r="O30" s="67">
        <v>0.50396214914889736</v>
      </c>
      <c r="P30" s="67">
        <v>0.55982282398461547</v>
      </c>
      <c r="Q30" s="67">
        <v>0.64090327287983462</v>
      </c>
      <c r="R30" s="67">
        <v>0.62503681931222244</v>
      </c>
      <c r="S30" s="67">
        <v>0.66618128002427335</v>
      </c>
      <c r="T30" s="67">
        <v>0.70878755694389406</v>
      </c>
      <c r="U30" s="67">
        <v>0.73581744978084007</v>
      </c>
      <c r="V30" s="67">
        <v>0.72199589120329066</v>
      </c>
      <c r="W30" s="67">
        <v>0.70677577040640349</v>
      </c>
      <c r="X30" s="67">
        <v>0.68401842124162771</v>
      </c>
      <c r="Y30" s="67">
        <v>0.66093401196725676</v>
      </c>
      <c r="Z30" s="67">
        <v>0.66471524763015888</v>
      </c>
      <c r="AA30" s="67">
        <v>0.69358611855872421</v>
      </c>
      <c r="AB30" s="67">
        <v>0.72135993072886095</v>
      </c>
      <c r="AC30" s="67">
        <v>0.73300933118970668</v>
      </c>
      <c r="AD30" s="67">
        <v>0.74990055224291474</v>
      </c>
      <c r="AE30" s="67">
        <v>0.76984343121998833</v>
      </c>
      <c r="AF30" s="67">
        <v>0.77194249537448345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0.37971561210961013</v>
      </c>
      <c r="P31" s="65" t="s">
        <v>54</v>
      </c>
      <c r="Q31" s="65">
        <v>0.52375234590490172</v>
      </c>
      <c r="R31" s="65" t="s">
        <v>54</v>
      </c>
      <c r="S31" s="65">
        <v>0.31027162791327106</v>
      </c>
      <c r="T31" s="65" t="s">
        <v>54</v>
      </c>
      <c r="U31" s="65">
        <v>0.23805210882277811</v>
      </c>
      <c r="V31" s="65" t="s">
        <v>54</v>
      </c>
      <c r="W31" s="65">
        <v>0.67541944350254746</v>
      </c>
      <c r="X31" s="65" t="s">
        <v>54</v>
      </c>
      <c r="Y31" s="65">
        <v>0.99053692570276441</v>
      </c>
      <c r="Z31" s="65" t="s">
        <v>54</v>
      </c>
      <c r="AA31" s="65">
        <v>1.2525409756322354</v>
      </c>
      <c r="AB31" s="65" t="s">
        <v>54</v>
      </c>
      <c r="AC31" s="65">
        <v>1.3508470962239281</v>
      </c>
      <c r="AD31" s="65" t="s">
        <v>54</v>
      </c>
      <c r="AE31" s="65">
        <v>1.1449348415399616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0.56137207743474549</v>
      </c>
      <c r="X32" s="71" t="s">
        <v>54</v>
      </c>
      <c r="Y32" s="71">
        <v>0.57834725055491787</v>
      </c>
      <c r="Z32" s="71" t="s">
        <v>54</v>
      </c>
      <c r="AA32" s="71" t="s">
        <v>54</v>
      </c>
      <c r="AB32" s="71" t="s">
        <v>54</v>
      </c>
      <c r="AC32" s="71">
        <v>0.60730494587412276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0.25904840194731932</v>
      </c>
      <c r="J33" s="65">
        <v>0.27204822476956519</v>
      </c>
      <c r="K33" s="65">
        <v>0.27893545375465711</v>
      </c>
      <c r="L33" s="65">
        <v>0.27281761032114665</v>
      </c>
      <c r="M33" s="65">
        <v>0.26926423714868897</v>
      </c>
      <c r="N33" s="65">
        <v>0.28082560605135393</v>
      </c>
      <c r="O33" s="65">
        <v>0.28673172255270363</v>
      </c>
      <c r="P33" s="65">
        <v>0.31627374144406006</v>
      </c>
      <c r="Q33" s="65">
        <v>0.36186524486930544</v>
      </c>
      <c r="R33" s="65">
        <v>0.39259475430287671</v>
      </c>
      <c r="S33" s="65">
        <v>0.44539029860553153</v>
      </c>
      <c r="T33" s="65">
        <v>0.4847036538776292</v>
      </c>
      <c r="U33" s="65">
        <v>0.51587356088221992</v>
      </c>
      <c r="V33" s="65">
        <v>0.54423745527408318</v>
      </c>
      <c r="W33" s="65">
        <v>0.56736970753016047</v>
      </c>
      <c r="X33" s="65">
        <v>0.5790177586521208</v>
      </c>
      <c r="Y33" s="65">
        <v>0.57751878553503733</v>
      </c>
      <c r="Z33" s="65">
        <v>0.60406903207835005</v>
      </c>
      <c r="AA33" s="65">
        <v>0.63028990828550568</v>
      </c>
      <c r="AB33" s="65">
        <v>0.64759819124832274</v>
      </c>
      <c r="AC33" s="65">
        <v>0.63604504071043322</v>
      </c>
      <c r="AD33" s="65">
        <v>0.61713909580793103</v>
      </c>
      <c r="AE33" s="65">
        <v>0.60789612448244146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>
        <v>1.8585442549900525E-2</v>
      </c>
      <c r="Y35" s="65">
        <v>2.7380973215762633E-2</v>
      </c>
      <c r="Z35" s="65">
        <v>1.9815600046523583E-2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>
        <v>1.6055740684641016E-2</v>
      </c>
      <c r="AF35" s="65">
        <v>2.3774551415363054E-2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>
        <v>0.79005869464391387</v>
      </c>
      <c r="X36" s="67" t="s">
        <v>54</v>
      </c>
      <c r="Y36" s="67">
        <v>0.81105461047825078</v>
      </c>
      <c r="Z36" s="67">
        <v>0.7835377286980667</v>
      </c>
      <c r="AA36" s="67">
        <v>0.91393973420782315</v>
      </c>
      <c r="AB36" s="67">
        <v>0.56594990307111515</v>
      </c>
      <c r="AC36" s="67">
        <v>0.74733532728984975</v>
      </c>
      <c r="AD36" s="67">
        <v>0.7534138567621681</v>
      </c>
      <c r="AE36" s="67">
        <v>0.85033607383592347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0.22144334408160618</v>
      </c>
      <c r="W37" s="65">
        <v>0.23306541973661898</v>
      </c>
      <c r="X37" s="65">
        <v>0.24532179576302943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4.8770144574822011E-2</v>
      </c>
      <c r="T38" s="67">
        <v>5.2852906628566551E-2</v>
      </c>
      <c r="U38" s="67">
        <v>2.9965321950143148E-2</v>
      </c>
      <c r="V38" s="67">
        <v>2.9597007150636928E-2</v>
      </c>
      <c r="W38" s="67">
        <v>2.5727103881399888E-2</v>
      </c>
      <c r="X38" s="67">
        <v>3.0766053113768364E-2</v>
      </c>
      <c r="Y38" s="67">
        <v>5.9092635993031217E-2</v>
      </c>
      <c r="Z38" s="67">
        <v>5.9691698145144655E-2</v>
      </c>
      <c r="AA38" s="67">
        <v>6.9972152030181617E-2</v>
      </c>
      <c r="AB38" s="67">
        <v>9.1352154871408034E-2</v>
      </c>
      <c r="AC38" s="67">
        <v>8.6645190187412457E-2</v>
      </c>
      <c r="AD38" s="67">
        <v>9.4764378938153135E-2</v>
      </c>
      <c r="AE38" s="67">
        <v>8.5725975595585008E-2</v>
      </c>
      <c r="AF38" s="67">
        <v>9.268855848548567E-2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1.4362015961245846</v>
      </c>
      <c r="D39" s="65" t="s">
        <v>54</v>
      </c>
      <c r="E39" s="65">
        <v>1.8198708576998051</v>
      </c>
      <c r="F39" s="65" t="s">
        <v>54</v>
      </c>
      <c r="G39" s="65">
        <v>1.8084736706410738</v>
      </c>
      <c r="H39" s="65" t="s">
        <v>54</v>
      </c>
      <c r="I39" s="65">
        <v>2.2368165333744026</v>
      </c>
      <c r="J39" s="65">
        <v>2.3828896896431475</v>
      </c>
      <c r="K39" s="65">
        <v>2.9546190664699319</v>
      </c>
      <c r="L39" s="65" t="s">
        <v>54</v>
      </c>
      <c r="M39" s="65">
        <v>2.3965472752529986</v>
      </c>
      <c r="N39" s="65" t="s">
        <v>54</v>
      </c>
      <c r="O39" s="65">
        <v>3.5492026448852587</v>
      </c>
      <c r="P39" s="65" t="s">
        <v>54</v>
      </c>
      <c r="Q39" s="65">
        <v>3.4782137033483744</v>
      </c>
      <c r="R39" s="65">
        <v>3.8002135326304547</v>
      </c>
      <c r="S39" s="65">
        <v>3.4208982807037094</v>
      </c>
      <c r="T39" s="65">
        <v>3.509663638469259</v>
      </c>
      <c r="U39" s="65">
        <v>3.8916415133739579</v>
      </c>
      <c r="V39" s="65" t="s">
        <v>54</v>
      </c>
      <c r="W39" s="65">
        <v>1.5642679164322326</v>
      </c>
      <c r="X39" s="65" t="s">
        <v>54</v>
      </c>
      <c r="Y39" s="65">
        <v>0.51346783337968804</v>
      </c>
      <c r="Z39" s="65" t="s">
        <v>54</v>
      </c>
      <c r="AA39" s="65">
        <v>0.73279373067710751</v>
      </c>
      <c r="AB39" s="65">
        <v>0.72545348368181184</v>
      </c>
      <c r="AC39" s="65">
        <v>0.76257577162201373</v>
      </c>
      <c r="AD39" s="65">
        <v>0.75732151713774043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0.28181756481373338</v>
      </c>
      <c r="N41" s="65">
        <v>0.2818917220836612</v>
      </c>
      <c r="O41" s="65">
        <v>0.28321459529408982</v>
      </c>
      <c r="P41" s="65">
        <v>0.28645708512112261</v>
      </c>
      <c r="Q41" s="65">
        <v>0.28579529360960321</v>
      </c>
      <c r="R41" s="65">
        <v>0.28241105659687954</v>
      </c>
      <c r="S41" s="65">
        <v>0.27719569940888394</v>
      </c>
      <c r="T41" s="65">
        <v>0.27294514989678675</v>
      </c>
      <c r="U41" s="65">
        <v>0.27980978659678996</v>
      </c>
      <c r="V41" s="65">
        <v>0.27767501657605409</v>
      </c>
      <c r="W41" s="65">
        <v>0.27419676104005974</v>
      </c>
      <c r="X41" s="65">
        <v>0.27120410785026378</v>
      </c>
      <c r="Y41" s="65">
        <v>0.26721127775457731</v>
      </c>
      <c r="Z41" s="65">
        <v>0.26579825038167099</v>
      </c>
      <c r="AA41" s="65">
        <v>0.26683568004730673</v>
      </c>
      <c r="AB41" s="65">
        <v>0.26795652099216466</v>
      </c>
      <c r="AC41" s="65">
        <v>0.27135106328119651</v>
      </c>
      <c r="AD41" s="65">
        <v>0.27314780864782578</v>
      </c>
      <c r="AE41" s="65">
        <v>0.27526341751309574</v>
      </c>
      <c r="AF41" s="65">
        <v>0.27237479391520925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6.0871679821810562E-2</v>
      </c>
      <c r="N42" s="67" t="s">
        <v>54</v>
      </c>
      <c r="O42" s="67">
        <v>7.1555169742219024E-2</v>
      </c>
      <c r="P42" s="67">
        <v>5.3667024658285052E-2</v>
      </c>
      <c r="Q42" s="67">
        <v>5.5638399359272867E-2</v>
      </c>
      <c r="R42" s="67">
        <v>6.9417148993145078E-2</v>
      </c>
      <c r="S42" s="67">
        <v>7.5977571469762306E-2</v>
      </c>
      <c r="T42" s="67">
        <v>7.6678195314691083E-2</v>
      </c>
      <c r="U42" s="67">
        <v>7.2409200299122303E-2</v>
      </c>
      <c r="V42" s="67">
        <v>6.1014940284238636E-2</v>
      </c>
      <c r="W42" s="67">
        <v>6.1803229401415347E-2</v>
      </c>
      <c r="X42" s="67">
        <v>6.2234233984593379E-2</v>
      </c>
      <c r="Y42" s="67">
        <v>5.932521507346241E-2</v>
      </c>
      <c r="Z42" s="67">
        <v>6.1069753612236509E-2</v>
      </c>
      <c r="AA42" s="67">
        <v>6.5810418654106709E-2</v>
      </c>
      <c r="AB42" s="67">
        <v>6.8780677988186878E-2</v>
      </c>
      <c r="AC42" s="67">
        <v>6.5322152931157951E-2</v>
      </c>
      <c r="AD42" s="67">
        <v>6.2516743084286452E-2</v>
      </c>
      <c r="AE42" s="67">
        <v>6.1477226017776825E-2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0.29638895131605836</v>
      </c>
      <c r="J43" s="65">
        <v>0.24613534792952765</v>
      </c>
      <c r="K43" s="65">
        <v>0.26515965293117544</v>
      </c>
      <c r="L43" s="65">
        <v>0.26363866825135501</v>
      </c>
      <c r="M43" s="65">
        <v>0.26694630034018196</v>
      </c>
      <c r="N43" s="65">
        <v>0.25973161788381044</v>
      </c>
      <c r="O43" s="65">
        <v>0.26182687818670253</v>
      </c>
      <c r="P43" s="65">
        <v>0.25958149680489778</v>
      </c>
      <c r="Q43" s="65">
        <v>0.27648261466436275</v>
      </c>
      <c r="R43" s="65">
        <v>0.29848333437021685</v>
      </c>
      <c r="S43" s="65">
        <v>0.35605317936380299</v>
      </c>
      <c r="T43" s="65">
        <v>0.35128379924743897</v>
      </c>
      <c r="U43" s="65">
        <v>0.41758987357019239</v>
      </c>
      <c r="V43" s="65">
        <v>0.44439837244192409</v>
      </c>
      <c r="W43" s="65">
        <v>0.47623677898108191</v>
      </c>
      <c r="X43" s="65">
        <v>0.4958386567938135</v>
      </c>
      <c r="Y43" s="65">
        <v>0.51946822010698557</v>
      </c>
      <c r="Z43" s="65">
        <v>0.54355142566951042</v>
      </c>
      <c r="AA43" s="65">
        <v>0.57033128621274587</v>
      </c>
      <c r="AB43" s="65">
        <v>0.58001166927538861</v>
      </c>
      <c r="AC43" s="65">
        <v>0.58189992389877065</v>
      </c>
      <c r="AD43" s="65">
        <v>0.59544624132718971</v>
      </c>
      <c r="AE43" s="65">
        <v>0.62732663315562687</v>
      </c>
      <c r="AF43" s="65">
        <v>0.60117983151087739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7.0012888890699759E-2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>
        <v>7.9987404657025168E-2</v>
      </c>
      <c r="W46" s="67">
        <v>8.0201928039137713E-2</v>
      </c>
      <c r="X46" s="67">
        <v>7.86106708677628E-2</v>
      </c>
      <c r="Y46" s="67">
        <v>7.2222545146896189E-2</v>
      </c>
      <c r="Z46" s="67">
        <v>5.8792675622429645E-2</v>
      </c>
      <c r="AA46" s="67">
        <v>5.8305445331411188E-2</v>
      </c>
      <c r="AB46" s="67">
        <v>5.6505385857596242E-2</v>
      </c>
      <c r="AC46" s="67">
        <v>5.3396951556990438E-2</v>
      </c>
      <c r="AD46" s="67">
        <v>4.9963130097035284E-2</v>
      </c>
      <c r="AE46" s="67">
        <v>4.638833933242871E-2</v>
      </c>
      <c r="AF46" s="67">
        <v>4.3143055148121286E-2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0.90229124061686616</v>
      </c>
      <c r="F47" s="65" t="s">
        <v>54</v>
      </c>
      <c r="G47" s="65">
        <v>0.89741343876052071</v>
      </c>
      <c r="H47" s="65" t="s">
        <v>54</v>
      </c>
      <c r="I47" s="65">
        <v>0.91329427984133071</v>
      </c>
      <c r="J47" s="65" t="s">
        <v>54</v>
      </c>
      <c r="K47" s="65">
        <v>0.88757184839351955</v>
      </c>
      <c r="L47" s="65" t="s">
        <v>54</v>
      </c>
      <c r="M47" s="65">
        <v>0.90136398457268108</v>
      </c>
      <c r="N47" s="65" t="s">
        <v>54</v>
      </c>
      <c r="O47" s="65">
        <v>0.94746161248776295</v>
      </c>
      <c r="P47" s="65" t="s">
        <v>54</v>
      </c>
      <c r="Q47" s="65">
        <v>0.98049289736298784</v>
      </c>
      <c r="R47" s="65" t="s">
        <v>54</v>
      </c>
      <c r="S47" s="65">
        <v>1.157985693950208</v>
      </c>
      <c r="T47" s="65">
        <v>1.1569855412439145</v>
      </c>
      <c r="U47" s="65">
        <v>1.23931808086768</v>
      </c>
      <c r="V47" s="65">
        <v>1.2382626009081685</v>
      </c>
      <c r="W47" s="65">
        <v>1.2539584061693541</v>
      </c>
      <c r="X47" s="65">
        <v>1.2398007144012546</v>
      </c>
      <c r="Y47" s="65">
        <v>1.2501341187194295</v>
      </c>
      <c r="Z47" s="65">
        <v>1.212111783426175</v>
      </c>
      <c r="AA47" s="65">
        <v>1.2252309495914873</v>
      </c>
      <c r="AB47" s="65">
        <v>1.2093052132100313</v>
      </c>
      <c r="AC47" s="65">
        <v>1.2127274642837318</v>
      </c>
      <c r="AD47" s="65">
        <v>1.2072022993044911</v>
      </c>
      <c r="AE47" s="65">
        <v>1.1868692549365043</v>
      </c>
      <c r="AF47" s="65">
        <v>1.1995408431390526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>
        <v>0.50608123629863</v>
      </c>
      <c r="J48" s="67" t="s">
        <v>54</v>
      </c>
      <c r="K48" s="67">
        <v>0.45572035113514964</v>
      </c>
      <c r="L48" s="67" t="s">
        <v>54</v>
      </c>
      <c r="M48" s="67">
        <v>0.56091033290488868</v>
      </c>
      <c r="N48" s="67" t="s">
        <v>54</v>
      </c>
      <c r="O48" s="67">
        <v>0.57184498823864027</v>
      </c>
      <c r="P48" s="67" t="s">
        <v>54</v>
      </c>
      <c r="Q48" s="67">
        <v>0.53199785749953765</v>
      </c>
      <c r="R48" s="67" t="s">
        <v>54</v>
      </c>
      <c r="S48" s="67">
        <v>0.61421491757944513</v>
      </c>
      <c r="T48" s="67" t="s">
        <v>54</v>
      </c>
      <c r="U48" s="67">
        <v>0.62451758907529076</v>
      </c>
      <c r="V48" s="67" t="s">
        <v>54</v>
      </c>
      <c r="W48" s="67">
        <v>0.54314887846545956</v>
      </c>
      <c r="X48" s="67" t="s">
        <v>54</v>
      </c>
      <c r="Y48" s="67">
        <v>0.55327911935669127</v>
      </c>
      <c r="Z48" s="67" t="s">
        <v>54</v>
      </c>
      <c r="AA48" s="67">
        <v>0.54176674904410671</v>
      </c>
      <c r="AB48" s="67" t="s">
        <v>54</v>
      </c>
      <c r="AC48" s="67">
        <v>0.61675436630190261</v>
      </c>
      <c r="AD48" s="67" t="s">
        <v>54</v>
      </c>
      <c r="AE48" s="67">
        <v>0.56449183295306793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>
        <v>1.1339946440341673</v>
      </c>
      <c r="C49" s="65">
        <v>1.1223307169693899</v>
      </c>
      <c r="D49" s="65">
        <v>1.0851928231511165</v>
      </c>
      <c r="E49" s="65">
        <v>0.97861088207213165</v>
      </c>
      <c r="F49" s="65">
        <v>0.96855774468337907</v>
      </c>
      <c r="G49" s="65">
        <v>0.98727991477638855</v>
      </c>
      <c r="H49" s="65">
        <v>0.95312925752951538</v>
      </c>
      <c r="I49" s="65">
        <v>0.93182821563165164</v>
      </c>
      <c r="J49" s="65">
        <v>0.88856177598186281</v>
      </c>
      <c r="K49" s="65">
        <v>0.89348386796624435</v>
      </c>
      <c r="L49" s="65">
        <v>0.88607005190256505</v>
      </c>
      <c r="M49" s="65">
        <v>0.89960468617582989</v>
      </c>
      <c r="N49" s="65">
        <v>0.90628630375365737</v>
      </c>
      <c r="O49" s="65">
        <v>0.91214435715840525</v>
      </c>
      <c r="P49" s="65">
        <v>0.91858279671891785</v>
      </c>
      <c r="Q49" s="65">
        <v>0.97011169516011009</v>
      </c>
      <c r="R49" s="65">
        <v>0.96739783927918632</v>
      </c>
      <c r="S49" s="65">
        <v>0.96442139476682753</v>
      </c>
      <c r="T49" s="65">
        <v>0.92329592456378884</v>
      </c>
      <c r="U49" s="65">
        <v>0.92763457481289646</v>
      </c>
      <c r="V49" s="65">
        <v>0.91813957742774754</v>
      </c>
      <c r="W49" s="65">
        <v>0.8957153128822446</v>
      </c>
      <c r="X49" s="65">
        <v>0.94810271535684298</v>
      </c>
      <c r="Y49" s="65">
        <v>0.91601308650700974</v>
      </c>
      <c r="Z49" s="65">
        <v>0.91795628489993653</v>
      </c>
      <c r="AA49" s="65">
        <v>0.92970960448703344</v>
      </c>
      <c r="AB49" s="65">
        <v>0.9239349243360796</v>
      </c>
      <c r="AC49" s="65">
        <v>0.89384269020064178</v>
      </c>
      <c r="AD49" s="65">
        <v>0.90140918211571142</v>
      </c>
      <c r="AE49" s="65">
        <v>0.77845508881414716</v>
      </c>
      <c r="AF49" s="65">
        <v>0.82673412672052748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0.37276613342018261</v>
      </c>
      <c r="R50" s="67">
        <v>0.39357655912300293</v>
      </c>
      <c r="S50" s="67">
        <v>0.38248768050755633</v>
      </c>
      <c r="T50" s="67">
        <v>0.38697575064830531</v>
      </c>
      <c r="U50" s="67">
        <v>0.30303923705643054</v>
      </c>
      <c r="V50" s="67">
        <v>0.32114107944933723</v>
      </c>
      <c r="W50" s="67">
        <v>0.14089352550824202</v>
      </c>
      <c r="X50" s="67">
        <v>0.21838924194346179</v>
      </c>
      <c r="Y50" s="67" t="s">
        <v>54</v>
      </c>
      <c r="Z50" s="67" t="s">
        <v>54</v>
      </c>
      <c r="AA50" s="67">
        <v>0.20102648547992427</v>
      </c>
      <c r="AB50" s="67">
        <v>0.23789579010959067</v>
      </c>
      <c r="AC50" s="67">
        <v>0.1959657943627173</v>
      </c>
      <c r="AD50" s="67">
        <v>0.16851043972583207</v>
      </c>
      <c r="AE50" s="67">
        <v>0.16127027217718229</v>
      </c>
      <c r="AF50" s="67">
        <v>0.19007628971082488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0.25452141977644754</v>
      </c>
      <c r="J51" s="65">
        <v>0.28181315684093666</v>
      </c>
      <c r="K51" s="65">
        <v>0.30747889306587051</v>
      </c>
      <c r="L51" s="65">
        <v>0.42542935725666076</v>
      </c>
      <c r="M51" s="65">
        <v>0.37280989515948049</v>
      </c>
      <c r="N51" s="65">
        <v>0.44975914983338694</v>
      </c>
      <c r="O51" s="65">
        <v>0.45214295660808018</v>
      </c>
      <c r="P51" s="65">
        <v>0.43617598623771403</v>
      </c>
      <c r="Q51" s="65">
        <v>0.47213965769171529</v>
      </c>
      <c r="R51" s="65">
        <v>0.46997829104626615</v>
      </c>
      <c r="S51" s="65">
        <v>0.50058641995531417</v>
      </c>
      <c r="T51" s="65">
        <v>0.50588340727550796</v>
      </c>
      <c r="U51" s="65">
        <v>0.52289145079525012</v>
      </c>
      <c r="V51" s="65">
        <v>0.44999466008935202</v>
      </c>
      <c r="W51" s="65">
        <v>0.46526773507894537</v>
      </c>
      <c r="X51" s="65">
        <v>0.44715722726016466</v>
      </c>
      <c r="Y51" s="65">
        <v>0.47453700095915885</v>
      </c>
      <c r="Z51" s="65">
        <v>0.47125882207735381</v>
      </c>
      <c r="AA51" s="65">
        <v>0.5226968079551485</v>
      </c>
      <c r="AB51" s="65">
        <v>0.5645926142371438</v>
      </c>
      <c r="AC51" s="65">
        <v>0.56919703274731204</v>
      </c>
      <c r="AD51" s="65">
        <v>0.64142434067292065</v>
      </c>
      <c r="AE51" s="65">
        <v>0.6560611487582475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>
        <v>0.37202466884980923</v>
      </c>
      <c r="U53" s="65">
        <v>0.37979879946991996</v>
      </c>
      <c r="V53" s="65">
        <v>0.36571191530847308</v>
      </c>
      <c r="W53" s="65">
        <v>0.40573098830333931</v>
      </c>
      <c r="X53" s="65">
        <v>0.42915258719989419</v>
      </c>
      <c r="Y53" s="65">
        <v>0.43823207696547017</v>
      </c>
      <c r="Z53" s="65">
        <v>0.4104355775678965</v>
      </c>
      <c r="AA53" s="65">
        <v>0.45729647904321596</v>
      </c>
      <c r="AB53" s="65">
        <v>0.42768233954597212</v>
      </c>
      <c r="AC53" s="65">
        <v>0.43333917974634939</v>
      </c>
      <c r="AD53" s="65">
        <v>0.44688475944905659</v>
      </c>
      <c r="AE53" s="65">
        <v>0.47526204739482913</v>
      </c>
      <c r="AF53" s="65">
        <v>0.49493949470184806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0.19181495738937288</v>
      </c>
      <c r="I54" s="67" t="s">
        <v>54</v>
      </c>
      <c r="J54" s="67">
        <v>0.13607322290486012</v>
      </c>
      <c r="K54" s="67" t="s">
        <v>54</v>
      </c>
      <c r="L54" s="67">
        <v>0.10778636071391526</v>
      </c>
      <c r="M54" s="67" t="s">
        <v>54</v>
      </c>
      <c r="N54" s="67">
        <v>0.13641946950969455</v>
      </c>
      <c r="O54" s="67" t="s">
        <v>54</v>
      </c>
      <c r="P54" s="67">
        <v>0.13108062181916144</v>
      </c>
      <c r="Q54" s="67" t="s">
        <v>54</v>
      </c>
      <c r="R54" s="67">
        <v>0.13140326078532488</v>
      </c>
      <c r="S54" s="67" t="s">
        <v>54</v>
      </c>
      <c r="T54" s="67">
        <v>0.13564532080708705</v>
      </c>
      <c r="U54" s="67" t="s">
        <v>54</v>
      </c>
      <c r="V54" s="67">
        <v>0.12229987802027872</v>
      </c>
      <c r="W54" s="67" t="s">
        <v>54</v>
      </c>
      <c r="X54" s="67">
        <v>0.12237743899484667</v>
      </c>
      <c r="Y54" s="67" t="s">
        <v>54</v>
      </c>
      <c r="Z54" s="67">
        <v>0.13270774245485195</v>
      </c>
      <c r="AA54" s="67">
        <v>0.13197899183718975</v>
      </c>
      <c r="AB54" s="67" t="s">
        <v>54</v>
      </c>
      <c r="AC54" s="67">
        <v>0.12429332562580682</v>
      </c>
      <c r="AD54" s="67" t="s">
        <v>54</v>
      </c>
      <c r="AE54" s="67">
        <v>0.15492299535638401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0.62716617016970644</v>
      </c>
      <c r="K55" s="65">
        <v>0.61556050692367048</v>
      </c>
      <c r="L55" s="65">
        <v>0.61552743408186472</v>
      </c>
      <c r="M55" s="65">
        <v>0.63631021850977931</v>
      </c>
      <c r="N55" s="65">
        <v>0.72184817929181533</v>
      </c>
      <c r="O55" s="65">
        <v>0.74617106171190162</v>
      </c>
      <c r="P55" s="65">
        <v>0.75409087654601925</v>
      </c>
      <c r="Q55" s="65">
        <v>0.71131877690870138</v>
      </c>
      <c r="R55" s="65">
        <v>0.72897436050222564</v>
      </c>
      <c r="S55" s="65">
        <v>0.73340787356859538</v>
      </c>
      <c r="T55" s="65">
        <v>0.7520294608225494</v>
      </c>
      <c r="U55" s="65">
        <v>0.77253195107144723</v>
      </c>
      <c r="V55" s="65">
        <v>0.80193893697527607</v>
      </c>
      <c r="W55" s="65">
        <v>0.81259147187227176</v>
      </c>
      <c r="X55" s="65">
        <v>0.81132840956673635</v>
      </c>
      <c r="Y55" s="65">
        <v>0.8105771847520804</v>
      </c>
      <c r="Z55" s="65">
        <v>0.8170875025583203</v>
      </c>
      <c r="AA55" s="65">
        <v>0.82861165480496923</v>
      </c>
      <c r="AB55" s="65">
        <v>0.85760134133845933</v>
      </c>
      <c r="AC55" s="65">
        <v>0.86675368558281962</v>
      </c>
      <c r="AD55" s="65">
        <v>0.91029171650553853</v>
      </c>
      <c r="AE55" s="65">
        <v>0.94957170635532884</v>
      </c>
      <c r="AF55" s="65">
        <v>0.94131132363638648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5.4759681567234875E-2</v>
      </c>
      <c r="I56" s="67">
        <v>5.1679100349019444E-2</v>
      </c>
      <c r="J56" s="67">
        <v>4.382870048098738E-2</v>
      </c>
      <c r="K56" s="67">
        <v>4.4166237995143701E-2</v>
      </c>
      <c r="L56" s="67">
        <v>4.9904970247244967E-2</v>
      </c>
      <c r="M56" s="67">
        <v>5.4352361546238535E-2</v>
      </c>
      <c r="N56" s="67">
        <v>5.8392487066655098E-2</v>
      </c>
      <c r="O56" s="67">
        <v>6.9133625993468673E-2</v>
      </c>
      <c r="P56" s="67">
        <v>7.0645191762000625E-2</v>
      </c>
      <c r="Q56" s="67">
        <v>7.9524655802194741E-2</v>
      </c>
      <c r="R56" s="67">
        <v>7.952666797659752E-2</v>
      </c>
      <c r="S56" s="67">
        <v>8.3153870819872439E-2</v>
      </c>
      <c r="T56" s="67">
        <v>8.0830912240180158E-2</v>
      </c>
      <c r="U56" s="67">
        <v>9.2987519776497926E-2</v>
      </c>
      <c r="V56" s="67">
        <v>9.8151467333327927E-2</v>
      </c>
      <c r="W56" s="67">
        <v>9.6305650961797037E-2</v>
      </c>
      <c r="X56" s="67">
        <v>9.8578653615722753E-2</v>
      </c>
      <c r="Y56" s="67">
        <v>9.3288862700631317E-2</v>
      </c>
      <c r="Z56" s="67">
        <v>9.3889289830786413E-2</v>
      </c>
      <c r="AA56" s="67">
        <v>9.167266240345702E-2</v>
      </c>
      <c r="AB56" s="67">
        <v>9.3739190413834286E-2</v>
      </c>
      <c r="AC56" s="67">
        <v>9.0967984915513431E-2</v>
      </c>
      <c r="AD56" s="67">
        <v>9.1680737577059662E-2</v>
      </c>
      <c r="AE56" s="67">
        <v>7.9528114806714609E-2</v>
      </c>
      <c r="AF56" s="67">
        <v>8.2642602626846695E-2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>
        <v>0.26020229561848829</v>
      </c>
      <c r="L57" s="65" t="s">
        <v>54</v>
      </c>
      <c r="M57" s="65">
        <v>0.16732548221130375</v>
      </c>
      <c r="N57" s="65">
        <v>0.16599722207492013</v>
      </c>
      <c r="O57" s="65">
        <v>0.168162511606504</v>
      </c>
      <c r="P57" s="65">
        <v>0.16708769012174871</v>
      </c>
      <c r="Q57" s="65">
        <v>0.16898898244249591</v>
      </c>
      <c r="R57" s="65">
        <v>0.16007535247980992</v>
      </c>
      <c r="S57" s="65">
        <v>0.16241109249699806</v>
      </c>
      <c r="T57" s="65">
        <v>0.15821038946966323</v>
      </c>
      <c r="U57" s="65">
        <v>0.15631412285128166</v>
      </c>
      <c r="V57" s="65">
        <v>0.15307326489232367</v>
      </c>
      <c r="W57" s="65">
        <v>0.13459452847703615</v>
      </c>
      <c r="X57" s="65">
        <v>0.13563669401552064</v>
      </c>
      <c r="Y57" s="65">
        <v>0.13409450920686375</v>
      </c>
      <c r="Z57" s="65">
        <v>0.13562498854570315</v>
      </c>
      <c r="AA57" s="65">
        <v>0.12740633766587764</v>
      </c>
      <c r="AB57" s="65">
        <v>0.12454383200782214</v>
      </c>
      <c r="AC57" s="65">
        <v>0.12628983440565794</v>
      </c>
      <c r="AD57" s="65">
        <v>0.12125105470991762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232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64" t="s">
        <v>54</v>
      </c>
      <c r="C5" s="65" t="s">
        <v>54</v>
      </c>
      <c r="D5" s="65" t="s">
        <v>54</v>
      </c>
      <c r="E5" s="65" t="s">
        <v>54</v>
      </c>
      <c r="F5" s="65" t="s">
        <v>54</v>
      </c>
      <c r="G5" s="65" t="s">
        <v>54</v>
      </c>
      <c r="H5" s="65" t="s">
        <v>54</v>
      </c>
      <c r="I5" s="65" t="s">
        <v>54</v>
      </c>
      <c r="J5" s="65" t="s">
        <v>54</v>
      </c>
      <c r="K5" s="65" t="s">
        <v>54</v>
      </c>
      <c r="L5" s="65" t="s">
        <v>54</v>
      </c>
      <c r="M5" s="65" t="s">
        <v>54</v>
      </c>
      <c r="N5" s="65">
        <v>5.0748413363669025E-2</v>
      </c>
      <c r="O5" s="65">
        <v>5.2258126378368019E-2</v>
      </c>
      <c r="P5" s="65">
        <v>5.7705089251804023E-2</v>
      </c>
      <c r="Q5" s="65">
        <v>5.8761583824768329E-2</v>
      </c>
      <c r="R5" s="65">
        <v>5.9402045633359574E-2</v>
      </c>
      <c r="S5" s="65">
        <v>6.0386033595848328E-2</v>
      </c>
      <c r="T5" s="65">
        <v>6.9147508721710341E-2</v>
      </c>
      <c r="U5" s="65">
        <v>7.2823798216925764E-2</v>
      </c>
      <c r="V5" s="65">
        <v>6.8307774488637632E-2</v>
      </c>
      <c r="W5" s="65">
        <v>7.0612782780584235E-2</v>
      </c>
      <c r="X5" s="65">
        <v>8.665033680342929E-2</v>
      </c>
      <c r="Y5" s="65">
        <v>8.9076551875411275E-2</v>
      </c>
      <c r="Z5" s="65">
        <v>9.7703786240195767E-2</v>
      </c>
      <c r="AA5" s="65">
        <v>9.7481211963701728E-2</v>
      </c>
      <c r="AB5" s="65">
        <v>0.10200633127994524</v>
      </c>
      <c r="AC5" s="65">
        <v>0.10428556386227229</v>
      </c>
      <c r="AD5" s="65">
        <v>0.1200058114194392</v>
      </c>
      <c r="AE5" s="65">
        <v>0.12283461349893773</v>
      </c>
      <c r="AF5" s="65" t="s">
        <v>54</v>
      </c>
      <c r="AG5" s="65" t="s">
        <v>54</v>
      </c>
    </row>
    <row r="6" spans="1:33" x14ac:dyDescent="0.25">
      <c r="A6" s="21" t="s">
        <v>1</v>
      </c>
      <c r="B6" s="66" t="s">
        <v>54</v>
      </c>
      <c r="C6" s="67" t="s">
        <v>54</v>
      </c>
      <c r="D6" s="67" t="s">
        <v>54</v>
      </c>
      <c r="E6" s="67" t="s">
        <v>54</v>
      </c>
      <c r="F6" s="67" t="s">
        <v>54</v>
      </c>
      <c r="G6" s="67">
        <v>0.2215388637997823</v>
      </c>
      <c r="H6" s="67">
        <v>0.24553386187475446</v>
      </c>
      <c r="I6" s="67">
        <v>0.23339640572959927</v>
      </c>
      <c r="J6" s="67">
        <v>0.23299268725922168</v>
      </c>
      <c r="K6" s="67">
        <v>0.22835013486430691</v>
      </c>
      <c r="L6" s="67">
        <v>0.20878612002963698</v>
      </c>
      <c r="M6" s="67">
        <v>0.19867858675973793</v>
      </c>
      <c r="N6" s="67">
        <v>0.19633036634265638</v>
      </c>
      <c r="O6" s="67">
        <v>0.19222943337985585</v>
      </c>
      <c r="P6" s="67">
        <v>0.19022154316271964</v>
      </c>
      <c r="Q6" s="67">
        <v>0.18516452234019118</v>
      </c>
      <c r="R6" s="67">
        <v>0.17975991406518199</v>
      </c>
      <c r="S6" s="67">
        <v>0.17280518630223735</v>
      </c>
      <c r="T6" s="67">
        <v>0.16399931841715493</v>
      </c>
      <c r="U6" s="67">
        <v>0.16042994692342569</v>
      </c>
      <c r="V6" s="67">
        <v>0.16307378971056274</v>
      </c>
      <c r="W6" s="67">
        <v>0.16700004255862452</v>
      </c>
      <c r="X6" s="67">
        <v>0.15961517755551613</v>
      </c>
      <c r="Y6" s="67">
        <v>0.15823099269927926</v>
      </c>
      <c r="Z6" s="67">
        <v>0.15072055256437508</v>
      </c>
      <c r="AA6" s="67">
        <v>0.1401539662411751</v>
      </c>
      <c r="AB6" s="67">
        <v>0.14376254204743963</v>
      </c>
      <c r="AC6" s="67">
        <v>0.14004283262654774</v>
      </c>
      <c r="AD6" s="67">
        <v>0.13703842527913132</v>
      </c>
      <c r="AE6" s="67">
        <v>0.14065055835724677</v>
      </c>
      <c r="AF6" s="67">
        <v>0.14740391802395314</v>
      </c>
      <c r="AG6" s="67" t="s">
        <v>54</v>
      </c>
    </row>
    <row r="7" spans="1:33" s="13" customFormat="1" x14ac:dyDescent="0.25">
      <c r="A7" s="14" t="s">
        <v>2</v>
      </c>
      <c r="B7" s="68" t="s">
        <v>54</v>
      </c>
      <c r="C7" s="69" t="s">
        <v>54</v>
      </c>
      <c r="D7" s="69">
        <v>0.1684735554581854</v>
      </c>
      <c r="E7" s="69">
        <v>9.2781329590727907E-2</v>
      </c>
      <c r="F7" s="69">
        <v>9.7891894310659505E-2</v>
      </c>
      <c r="G7" s="69">
        <v>0.13113206438496222</v>
      </c>
      <c r="H7" s="69">
        <v>0.16975870958439124</v>
      </c>
      <c r="I7" s="69">
        <v>0.17462750123136034</v>
      </c>
      <c r="J7" s="69">
        <v>0.16934293742099493</v>
      </c>
      <c r="K7" s="69">
        <v>0.15168275608710738</v>
      </c>
      <c r="L7" s="69">
        <v>0.16175036116015756</v>
      </c>
      <c r="M7" s="69">
        <v>0.16321426876499825</v>
      </c>
      <c r="N7" s="69">
        <v>0.16096719755083794</v>
      </c>
      <c r="O7" s="69">
        <v>0.16529352674419084</v>
      </c>
      <c r="P7" s="69">
        <v>0.17008049468925568</v>
      </c>
      <c r="Q7" s="69">
        <v>0.18343815513626832</v>
      </c>
      <c r="R7" s="69">
        <v>0.18939743193999578</v>
      </c>
      <c r="S7" s="69">
        <v>0.18733040913856677</v>
      </c>
      <c r="T7" s="69">
        <v>0.18862123564587788</v>
      </c>
      <c r="U7" s="69">
        <v>0.17175789123500515</v>
      </c>
      <c r="V7" s="69">
        <v>0.17197127286820479</v>
      </c>
      <c r="W7" s="69">
        <v>0.17714099900068206</v>
      </c>
      <c r="X7" s="69">
        <v>0.17179966117892362</v>
      </c>
      <c r="Y7" s="69">
        <v>0.18049845205503715</v>
      </c>
      <c r="Z7" s="69">
        <v>0.18612362178677894</v>
      </c>
      <c r="AA7" s="69">
        <v>0.19114573583871583</v>
      </c>
      <c r="AB7" s="69">
        <v>0.18739433542921186</v>
      </c>
      <c r="AC7" s="69">
        <v>0.19770624096254824</v>
      </c>
      <c r="AD7" s="69">
        <v>0.199497518049292</v>
      </c>
      <c r="AE7" s="69">
        <v>0.19923246058257865</v>
      </c>
      <c r="AF7" s="69">
        <v>0.20759949036948216</v>
      </c>
      <c r="AG7" s="69" t="s">
        <v>54</v>
      </c>
    </row>
    <row r="8" spans="1:33" x14ac:dyDescent="0.25">
      <c r="A8" s="21" t="s">
        <v>3</v>
      </c>
      <c r="B8" s="66" t="s">
        <v>54</v>
      </c>
      <c r="C8" s="67">
        <v>0.23840922508376336</v>
      </c>
      <c r="D8" s="67" t="s">
        <v>54</v>
      </c>
      <c r="E8" s="67">
        <v>0.2436667085743022</v>
      </c>
      <c r="F8" s="67" t="s">
        <v>54</v>
      </c>
      <c r="G8" s="67">
        <v>0.28246338083169348</v>
      </c>
      <c r="H8" s="67" t="s">
        <v>54</v>
      </c>
      <c r="I8" s="67">
        <v>0.24700682764861162</v>
      </c>
      <c r="J8" s="67" t="s">
        <v>54</v>
      </c>
      <c r="K8" s="67">
        <v>0.24744311221784648</v>
      </c>
      <c r="L8" s="67">
        <v>0.22205687530624466</v>
      </c>
      <c r="M8" s="67">
        <v>0.21984064518215832</v>
      </c>
      <c r="N8" s="67">
        <v>0.11198908124416349</v>
      </c>
      <c r="O8" s="67">
        <v>0.11849999093759629</v>
      </c>
      <c r="P8" s="67">
        <v>0.12218719822167155</v>
      </c>
      <c r="Q8" s="67">
        <v>0.11152790353411231</v>
      </c>
      <c r="R8" s="67">
        <v>0.11532217826096124</v>
      </c>
      <c r="S8" s="67">
        <v>6.7607239365336622E-2</v>
      </c>
      <c r="T8" s="67">
        <v>5.9792254154407899E-2</v>
      </c>
      <c r="U8" s="67">
        <v>6.9052498817594204E-2</v>
      </c>
      <c r="V8" s="67">
        <v>7.2815708105858967E-2</v>
      </c>
      <c r="W8" s="67">
        <v>7.313493359362383E-2</v>
      </c>
      <c r="X8" s="67">
        <v>7.5610540658736958E-2</v>
      </c>
      <c r="Y8" s="67">
        <v>8.2742914979757096E-2</v>
      </c>
      <c r="Z8" s="67">
        <v>8.5790769429244115E-2</v>
      </c>
      <c r="AA8" s="67">
        <v>9.1375044185224463E-2</v>
      </c>
      <c r="AB8" s="67">
        <v>8.4931078238801305E-2</v>
      </c>
      <c r="AC8" s="67">
        <v>8.9773801531737668E-2</v>
      </c>
      <c r="AD8" s="67">
        <v>9.2716975273223104E-2</v>
      </c>
      <c r="AE8" s="67">
        <v>9.2065160972623336E-2</v>
      </c>
      <c r="AF8" s="67">
        <v>9.357551294988227E-2</v>
      </c>
      <c r="AG8" s="67" t="s">
        <v>54</v>
      </c>
    </row>
    <row r="9" spans="1:33" x14ac:dyDescent="0.25">
      <c r="A9" s="10" t="s">
        <v>4</v>
      </c>
      <c r="B9" s="64" t="s">
        <v>54</v>
      </c>
      <c r="C9" s="65">
        <v>0.46295837462834488</v>
      </c>
      <c r="D9" s="65">
        <v>0.28362534580424187</v>
      </c>
      <c r="E9" s="65">
        <v>0.29393245563823694</v>
      </c>
      <c r="F9" s="65">
        <v>0.30441220017767251</v>
      </c>
      <c r="G9" s="65">
        <v>0.27919823232323232</v>
      </c>
      <c r="H9" s="65">
        <v>0.25294973331178278</v>
      </c>
      <c r="I9" s="65">
        <v>0.14426494345718902</v>
      </c>
      <c r="J9" s="65">
        <v>0.12594665788607179</v>
      </c>
      <c r="K9" s="65">
        <v>0.13062209202136826</v>
      </c>
      <c r="L9" s="65">
        <v>0.11532547411583806</v>
      </c>
      <c r="M9" s="65">
        <v>0.10363574583758069</v>
      </c>
      <c r="N9" s="65">
        <v>0.10280373831775701</v>
      </c>
      <c r="O9" s="65">
        <v>0.10597238396273499</v>
      </c>
      <c r="P9" s="65">
        <v>0.10623016535827627</v>
      </c>
      <c r="Q9" s="65">
        <v>0.10158419075616527</v>
      </c>
      <c r="R9" s="65">
        <v>0.11460604173154779</v>
      </c>
      <c r="S9" s="65">
        <v>0.11501398818775257</v>
      </c>
      <c r="T9" s="65">
        <v>0.11742719202616414</v>
      </c>
      <c r="U9" s="65">
        <v>0.1253902185223725</v>
      </c>
      <c r="V9" s="65">
        <v>0.13592410144134282</v>
      </c>
      <c r="W9" s="65">
        <v>0.12551369863013698</v>
      </c>
      <c r="X9" s="65">
        <v>0.12232518955349619</v>
      </c>
      <c r="Y9" s="65">
        <v>0.12464636378765187</v>
      </c>
      <c r="Z9" s="65">
        <v>0.12188274153592073</v>
      </c>
      <c r="AA9" s="65">
        <v>0.10724032750040137</v>
      </c>
      <c r="AB9" s="65">
        <v>9.972786937730109E-2</v>
      </c>
      <c r="AC9" s="65">
        <v>0.10007794232268122</v>
      </c>
      <c r="AD9" s="65">
        <v>8.8662341674389869E-2</v>
      </c>
      <c r="AE9" s="65">
        <v>9.2739475289810858E-2</v>
      </c>
      <c r="AF9" s="65">
        <v>9.9388618905784598E-2</v>
      </c>
      <c r="AG9" s="65" t="s">
        <v>54</v>
      </c>
    </row>
    <row r="10" spans="1:33" x14ac:dyDescent="0.25">
      <c r="A10" s="21" t="s">
        <v>5</v>
      </c>
      <c r="B10" s="66" t="s">
        <v>54</v>
      </c>
      <c r="C10" s="67" t="s">
        <v>54</v>
      </c>
      <c r="D10" s="67" t="s">
        <v>54</v>
      </c>
      <c r="E10" s="67" t="s">
        <v>54</v>
      </c>
      <c r="F10" s="67" t="s">
        <v>54</v>
      </c>
      <c r="G10" s="67" t="s">
        <v>54</v>
      </c>
      <c r="H10" s="67" t="s">
        <v>54</v>
      </c>
      <c r="I10" s="67" t="s">
        <v>54</v>
      </c>
      <c r="J10" s="67" t="s">
        <v>54</v>
      </c>
      <c r="K10" s="67" t="s">
        <v>54</v>
      </c>
      <c r="L10" s="67" t="s">
        <v>54</v>
      </c>
      <c r="M10" s="67" t="s">
        <v>54</v>
      </c>
      <c r="N10" s="67" t="s">
        <v>54</v>
      </c>
      <c r="O10" s="67" t="s">
        <v>54</v>
      </c>
      <c r="P10" s="67">
        <v>0.22354669464847848</v>
      </c>
      <c r="Q10" s="67">
        <v>0.23241969490264167</v>
      </c>
      <c r="R10" s="67">
        <v>0.23141535465021915</v>
      </c>
      <c r="S10" s="67">
        <v>0.22684505141133035</v>
      </c>
      <c r="T10" s="67">
        <v>0.22084579239641181</v>
      </c>
      <c r="U10" s="67">
        <v>0.22958004621882219</v>
      </c>
      <c r="V10" s="67">
        <v>0.2393073315428709</v>
      </c>
      <c r="W10" s="67">
        <v>0.23424738607220361</v>
      </c>
      <c r="X10" s="67">
        <v>0.22209616212198269</v>
      </c>
      <c r="Y10" s="67">
        <v>0.2259628651397485</v>
      </c>
      <c r="Z10" s="67">
        <v>0.20505206477412205</v>
      </c>
      <c r="AA10" s="67">
        <v>0.19367620255170773</v>
      </c>
      <c r="AB10" s="67">
        <v>0.17320132533922375</v>
      </c>
      <c r="AC10" s="67">
        <v>0.18639238035756109</v>
      </c>
      <c r="AD10" s="67">
        <v>0.17649746772780928</v>
      </c>
      <c r="AE10" s="67">
        <v>0.17309202408106791</v>
      </c>
      <c r="AF10" s="67">
        <v>0.17810046497446452</v>
      </c>
      <c r="AG10" s="67" t="s">
        <v>54</v>
      </c>
    </row>
    <row r="11" spans="1:33" x14ac:dyDescent="0.25">
      <c r="A11" s="10" t="s">
        <v>6</v>
      </c>
      <c r="B11" s="64" t="s">
        <v>54</v>
      </c>
      <c r="C11" s="65" t="s">
        <v>54</v>
      </c>
      <c r="D11" s="65">
        <v>9.1162849980881172E-2</v>
      </c>
      <c r="E11" s="65">
        <v>9.2792135313814708E-2</v>
      </c>
      <c r="F11" s="65">
        <v>9.727905685361582E-2</v>
      </c>
      <c r="G11" s="65">
        <v>9.7716219073799959E-2</v>
      </c>
      <c r="H11" s="65">
        <v>0.10092098069725387</v>
      </c>
      <c r="I11" s="65">
        <v>9.2183783332637811E-2</v>
      </c>
      <c r="J11" s="65">
        <v>8.8991879255188255E-2</v>
      </c>
      <c r="K11" s="65" t="s">
        <v>54</v>
      </c>
      <c r="L11" s="65">
        <v>0.10768299351613154</v>
      </c>
      <c r="M11" s="65">
        <v>8.8609934539853677E-2</v>
      </c>
      <c r="N11" s="65">
        <v>9.9521036094719906E-2</v>
      </c>
      <c r="O11" s="65">
        <v>0.1010381153035817</v>
      </c>
      <c r="P11" s="65">
        <v>0.10192800581462071</v>
      </c>
      <c r="Q11" s="65">
        <v>0.10512898446107671</v>
      </c>
      <c r="R11" s="65">
        <v>0.10313451347389783</v>
      </c>
      <c r="S11" s="65">
        <v>0.1063611440426793</v>
      </c>
      <c r="T11" s="65">
        <v>0.10765601385970733</v>
      </c>
      <c r="U11" s="65">
        <v>0.11367687087512585</v>
      </c>
      <c r="V11" s="65">
        <v>0.102186545481636</v>
      </c>
      <c r="W11" s="65">
        <v>0.10213694173321503</v>
      </c>
      <c r="X11" s="65">
        <v>0.10335666912306557</v>
      </c>
      <c r="Y11" s="65">
        <v>0.10489150422949614</v>
      </c>
      <c r="Z11" s="65">
        <v>0.1039108802224336</v>
      </c>
      <c r="AA11" s="65" t="s">
        <v>54</v>
      </c>
      <c r="AB11" s="65">
        <v>0.10960206043457757</v>
      </c>
      <c r="AC11" s="65">
        <v>0.10930024030701913</v>
      </c>
      <c r="AD11" s="65">
        <v>0.10897080758576605</v>
      </c>
      <c r="AE11" s="65" t="s">
        <v>54</v>
      </c>
      <c r="AF11" s="65" t="s">
        <v>54</v>
      </c>
      <c r="AG11" s="65" t="s">
        <v>54</v>
      </c>
    </row>
    <row r="12" spans="1:33" x14ac:dyDescent="0.25">
      <c r="A12" s="21" t="s">
        <v>7</v>
      </c>
      <c r="B12" s="66" t="s">
        <v>54</v>
      </c>
      <c r="C12" s="67" t="s">
        <v>54</v>
      </c>
      <c r="D12" s="67" t="s">
        <v>54</v>
      </c>
      <c r="E12" s="67" t="s">
        <v>54</v>
      </c>
      <c r="F12" s="67" t="s">
        <v>54</v>
      </c>
      <c r="G12" s="67" t="s">
        <v>54</v>
      </c>
      <c r="H12" s="67" t="s">
        <v>54</v>
      </c>
      <c r="I12" s="67" t="s">
        <v>54</v>
      </c>
      <c r="J12" s="67" t="s">
        <v>54</v>
      </c>
      <c r="K12" s="67" t="s">
        <v>54</v>
      </c>
      <c r="L12" s="67" t="s">
        <v>54</v>
      </c>
      <c r="M12" s="67" t="s">
        <v>54</v>
      </c>
      <c r="N12" s="67">
        <v>0.22540613135669826</v>
      </c>
      <c r="O12" s="67">
        <v>0.24571605164073487</v>
      </c>
      <c r="P12" s="67">
        <v>0.29551130779871931</v>
      </c>
      <c r="Q12" s="67">
        <v>0.1762100875778401</v>
      </c>
      <c r="R12" s="67">
        <v>0.17600548776084912</v>
      </c>
      <c r="S12" s="67">
        <v>0.15961421699126616</v>
      </c>
      <c r="T12" s="67">
        <v>0.16310908456385054</v>
      </c>
      <c r="U12" s="67">
        <v>0.17890663687768477</v>
      </c>
      <c r="V12" s="67">
        <v>0.18697128078021447</v>
      </c>
      <c r="W12" s="67">
        <v>0.18082878300546038</v>
      </c>
      <c r="X12" s="67">
        <v>0.18669408554171676</v>
      </c>
      <c r="Y12" s="67">
        <v>0.18501141347388878</v>
      </c>
      <c r="Z12" s="67">
        <v>0.16740904994391603</v>
      </c>
      <c r="AA12" s="67">
        <v>0.15860514554279201</v>
      </c>
      <c r="AB12" s="67">
        <v>0.16231028667790895</v>
      </c>
      <c r="AC12" s="67">
        <v>0.1700885982030963</v>
      </c>
      <c r="AD12" s="67">
        <v>0.1693864527304221</v>
      </c>
      <c r="AE12" s="67">
        <v>0.17455197343979431</v>
      </c>
      <c r="AF12" s="67">
        <v>0.18137544538146141</v>
      </c>
      <c r="AG12" s="67" t="s">
        <v>54</v>
      </c>
    </row>
    <row r="13" spans="1:33" x14ac:dyDescent="0.25">
      <c r="A13" s="10" t="s">
        <v>8</v>
      </c>
      <c r="B13" s="64" t="s">
        <v>54</v>
      </c>
      <c r="C13" s="65" t="s">
        <v>54</v>
      </c>
      <c r="D13" s="65" t="s">
        <v>54</v>
      </c>
      <c r="E13" s="65" t="s">
        <v>54</v>
      </c>
      <c r="F13" s="65" t="s">
        <v>54</v>
      </c>
      <c r="G13" s="65" t="s">
        <v>54</v>
      </c>
      <c r="H13" s="65" t="s">
        <v>54</v>
      </c>
      <c r="I13" s="65" t="s">
        <v>54</v>
      </c>
      <c r="J13" s="65" t="s">
        <v>54</v>
      </c>
      <c r="K13" s="65" t="s">
        <v>54</v>
      </c>
      <c r="L13" s="65" t="s">
        <v>54</v>
      </c>
      <c r="M13" s="65" t="s">
        <v>54</v>
      </c>
      <c r="N13" s="65">
        <v>3.3050313048961763E-2</v>
      </c>
      <c r="O13" s="65">
        <v>3.6814902849561931E-2</v>
      </c>
      <c r="P13" s="65">
        <v>3.1436621525531561E-2</v>
      </c>
      <c r="Q13" s="65">
        <v>2.3288997604851452E-2</v>
      </c>
      <c r="R13" s="65">
        <v>2.5328787140769603E-2</v>
      </c>
      <c r="S13" s="65">
        <v>2.6368108123244072E-2</v>
      </c>
      <c r="T13" s="65">
        <v>2.7568392626511683E-2</v>
      </c>
      <c r="U13" s="65">
        <v>2.9913876573408753E-2</v>
      </c>
      <c r="V13" s="65">
        <v>3.1565098465426593E-2</v>
      </c>
      <c r="W13" s="65">
        <v>3.1764213027039349E-2</v>
      </c>
      <c r="X13" s="65">
        <v>2.9713251151521607E-2</v>
      </c>
      <c r="Y13" s="65">
        <v>2.6691081764715012E-2</v>
      </c>
      <c r="Z13" s="65">
        <v>2.7419216637012918E-2</v>
      </c>
      <c r="AA13" s="65">
        <v>2.7903715138617669E-2</v>
      </c>
      <c r="AB13" s="65" t="s">
        <v>54</v>
      </c>
      <c r="AC13" s="65">
        <v>3.0913665484002071E-2</v>
      </c>
      <c r="AD13" s="65" t="s">
        <v>54</v>
      </c>
      <c r="AE13" s="65">
        <v>3.2783632340190577E-2</v>
      </c>
      <c r="AF13" s="65" t="s">
        <v>54</v>
      </c>
      <c r="AG13" s="65" t="s">
        <v>54</v>
      </c>
    </row>
    <row r="14" spans="1:33" x14ac:dyDescent="0.25">
      <c r="A14" s="21" t="s">
        <v>9</v>
      </c>
      <c r="B14" s="66" t="s">
        <v>54</v>
      </c>
      <c r="C14" s="67" t="s">
        <v>54</v>
      </c>
      <c r="D14" s="67" t="s">
        <v>54</v>
      </c>
      <c r="E14" s="67" t="s">
        <v>54</v>
      </c>
      <c r="F14" s="67" t="s">
        <v>54</v>
      </c>
      <c r="G14" s="67" t="s">
        <v>54</v>
      </c>
      <c r="H14" s="67" t="s">
        <v>54</v>
      </c>
      <c r="I14" s="67">
        <v>8.5762215248826629E-2</v>
      </c>
      <c r="J14" s="67">
        <v>8.3504167151566139E-2</v>
      </c>
      <c r="K14" s="67">
        <v>8.0450558549144804E-2</v>
      </c>
      <c r="L14" s="67">
        <v>8.0386997038465219E-2</v>
      </c>
      <c r="M14" s="67">
        <v>6.9102678761551892E-2</v>
      </c>
      <c r="N14" s="67">
        <v>6.7374787438116215E-2</v>
      </c>
      <c r="O14" s="67">
        <v>7.1777662200427639E-2</v>
      </c>
      <c r="P14" s="67">
        <v>7.310048290547444E-2</v>
      </c>
      <c r="Q14" s="67">
        <v>7.6774319891639617E-2</v>
      </c>
      <c r="R14" s="67">
        <v>9.2704765867554328E-2</v>
      </c>
      <c r="S14" s="67">
        <v>8.5244787302992467E-2</v>
      </c>
      <c r="T14" s="67">
        <v>8.0383443021802309E-2</v>
      </c>
      <c r="U14" s="67">
        <v>8.3181646873922488E-2</v>
      </c>
      <c r="V14" s="67">
        <v>9.0127023580870602E-2</v>
      </c>
      <c r="W14" s="67">
        <v>9.5433747691118995E-2</v>
      </c>
      <c r="X14" s="67">
        <v>0.10462986127363554</v>
      </c>
      <c r="Y14" s="67">
        <v>0.11348546353969792</v>
      </c>
      <c r="Z14" s="67">
        <v>0.11624441132637854</v>
      </c>
      <c r="AA14" s="67">
        <v>0.11852570953084082</v>
      </c>
      <c r="AB14" s="67">
        <v>0.11720532663680595</v>
      </c>
      <c r="AC14" s="67">
        <v>0.11866355322356723</v>
      </c>
      <c r="AD14" s="67">
        <v>0.11983225140217489</v>
      </c>
      <c r="AE14" s="67">
        <v>0.12158140519685223</v>
      </c>
      <c r="AF14" s="67">
        <v>0.12665654141002883</v>
      </c>
      <c r="AG14" s="67" t="s">
        <v>54</v>
      </c>
    </row>
    <row r="15" spans="1:33" x14ac:dyDescent="0.25">
      <c r="A15" s="10" t="s">
        <v>10</v>
      </c>
      <c r="B15" s="64" t="s">
        <v>54</v>
      </c>
      <c r="C15" s="65" t="s">
        <v>54</v>
      </c>
      <c r="D15" s="65" t="s">
        <v>54</v>
      </c>
      <c r="E15" s="65" t="s">
        <v>54</v>
      </c>
      <c r="F15" s="65" t="s">
        <v>54</v>
      </c>
      <c r="G15" s="65" t="s">
        <v>54</v>
      </c>
      <c r="H15" s="65" t="s">
        <v>54</v>
      </c>
      <c r="I15" s="65" t="s">
        <v>54</v>
      </c>
      <c r="J15" s="65">
        <v>5.131241365699625E-2</v>
      </c>
      <c r="K15" s="65">
        <v>5.1672910476682606E-2</v>
      </c>
      <c r="L15" s="65">
        <v>5.6233320625238274E-2</v>
      </c>
      <c r="M15" s="65">
        <v>6.2505830767795506E-2</v>
      </c>
      <c r="N15" s="65">
        <v>6.6707279926896138E-2</v>
      </c>
      <c r="O15" s="65">
        <v>6.380288730116726E-2</v>
      </c>
      <c r="P15" s="65">
        <v>5.9953055626254907E-2</v>
      </c>
      <c r="Q15" s="65">
        <v>6.0579599410576876E-2</v>
      </c>
      <c r="R15" s="65">
        <v>6.2692565304755532E-2</v>
      </c>
      <c r="S15" s="65">
        <v>5.7724870439735246E-2</v>
      </c>
      <c r="T15" s="65">
        <v>5.5512874526034053E-2</v>
      </c>
      <c r="U15" s="65">
        <v>4.979684867703895E-2</v>
      </c>
      <c r="V15" s="65">
        <v>5.0721426109223415E-2</v>
      </c>
      <c r="W15" s="65">
        <v>5.2791828316063452E-2</v>
      </c>
      <c r="X15" s="65">
        <v>5.1424352740510687E-2</v>
      </c>
      <c r="Y15" s="65">
        <v>5.0694350815693671E-2</v>
      </c>
      <c r="Z15" s="65">
        <v>4.7879805178723749E-2</v>
      </c>
      <c r="AA15" s="65">
        <v>4.7951885565669698E-2</v>
      </c>
      <c r="AB15" s="65">
        <v>4.5559265874556699E-2</v>
      </c>
      <c r="AC15" s="65">
        <v>4.6912609913052024E-2</v>
      </c>
      <c r="AD15" s="65">
        <v>4.5465143390067617E-2</v>
      </c>
      <c r="AE15" s="65">
        <v>4.7400817720267781E-2</v>
      </c>
      <c r="AF15" s="65">
        <v>5.2062019733551582E-2</v>
      </c>
      <c r="AG15" s="65" t="s">
        <v>54</v>
      </c>
    </row>
    <row r="16" spans="1:33" x14ac:dyDescent="0.25">
      <c r="A16" s="21" t="s">
        <v>11</v>
      </c>
      <c r="B16" s="66" t="s">
        <v>54</v>
      </c>
      <c r="C16" s="67" t="s">
        <v>54</v>
      </c>
      <c r="D16" s="67" t="s">
        <v>54</v>
      </c>
      <c r="E16" s="67" t="s">
        <v>54</v>
      </c>
      <c r="F16" s="67" t="s">
        <v>54</v>
      </c>
      <c r="G16" s="67" t="s">
        <v>54</v>
      </c>
      <c r="H16" s="67">
        <v>0.20133197063519101</v>
      </c>
      <c r="I16" s="67">
        <v>0.2014407595525014</v>
      </c>
      <c r="J16" s="67">
        <v>0.19633297644539613</v>
      </c>
      <c r="K16" s="67">
        <v>0.19404853950420459</v>
      </c>
      <c r="L16" s="67">
        <v>0.18334595652857366</v>
      </c>
      <c r="M16" s="67">
        <v>0.17698523513858766</v>
      </c>
      <c r="N16" s="67">
        <v>0.13375193531739207</v>
      </c>
      <c r="O16" s="67">
        <v>0.12172035169889639</v>
      </c>
      <c r="P16" s="67">
        <v>0.12426102612813134</v>
      </c>
      <c r="Q16" s="67">
        <v>0.13211303473067371</v>
      </c>
      <c r="R16" s="67">
        <v>0.12411360028223672</v>
      </c>
      <c r="S16" s="67">
        <v>0.11711998230064022</v>
      </c>
      <c r="T16" s="67">
        <v>0.11767672522484658</v>
      </c>
      <c r="U16" s="67">
        <v>0.13379346960445979</v>
      </c>
      <c r="V16" s="67">
        <v>0.12810344413199701</v>
      </c>
      <c r="W16" s="67">
        <v>0.13799807185142102</v>
      </c>
      <c r="X16" s="67">
        <v>0.13293712855802314</v>
      </c>
      <c r="Y16" s="67">
        <v>0.13083693983506522</v>
      </c>
      <c r="Z16" s="67">
        <v>0.1331277073458372</v>
      </c>
      <c r="AA16" s="67">
        <v>0.14060671124928242</v>
      </c>
      <c r="AB16" s="67">
        <v>0.19267078300298154</v>
      </c>
      <c r="AC16" s="67">
        <v>0.21169110574275454</v>
      </c>
      <c r="AD16" s="67">
        <v>0.20643198609300306</v>
      </c>
      <c r="AE16" s="67">
        <v>0.19977818427989111</v>
      </c>
      <c r="AF16" s="67">
        <v>0.21181015371783524</v>
      </c>
      <c r="AG16" s="67" t="s">
        <v>54</v>
      </c>
    </row>
    <row r="17" spans="1:33" x14ac:dyDescent="0.25">
      <c r="A17" s="10" t="s">
        <v>12</v>
      </c>
      <c r="B17" s="64" t="s">
        <v>54</v>
      </c>
      <c r="C17" s="65" t="s">
        <v>54</v>
      </c>
      <c r="D17" s="65" t="s">
        <v>54</v>
      </c>
      <c r="E17" s="65" t="s">
        <v>54</v>
      </c>
      <c r="F17" s="65" t="s">
        <v>54</v>
      </c>
      <c r="G17" s="65">
        <v>0.16975026607467292</v>
      </c>
      <c r="H17" s="65">
        <v>0.15801402668491274</v>
      </c>
      <c r="I17" s="65">
        <v>0.12538511141362757</v>
      </c>
      <c r="J17" s="65">
        <v>9.9755491175080646E-2</v>
      </c>
      <c r="K17" s="65">
        <v>9.4045526822328238E-2</v>
      </c>
      <c r="L17" s="65">
        <v>8.6609143760352503E-2</v>
      </c>
      <c r="M17" s="65">
        <v>8.1921806754021526E-2</v>
      </c>
      <c r="N17" s="65">
        <v>7.8125E-2</v>
      </c>
      <c r="O17" s="65">
        <v>6.8873398171724345E-2</v>
      </c>
      <c r="P17" s="65">
        <v>6.4749849055818112E-2</v>
      </c>
      <c r="Q17" s="65">
        <v>7.9760614971882582E-2</v>
      </c>
      <c r="R17" s="65">
        <v>0.12312795746133957</v>
      </c>
      <c r="S17" s="65">
        <v>0.129502758277181</v>
      </c>
      <c r="T17" s="65">
        <v>9.6676049930336377E-2</v>
      </c>
      <c r="U17" s="65">
        <v>9.2727836055415389E-2</v>
      </c>
      <c r="V17" s="65">
        <v>9.2944956194947317E-2</v>
      </c>
      <c r="W17" s="65">
        <v>0.10686505804582934</v>
      </c>
      <c r="X17" s="65">
        <v>0.11097935829985149</v>
      </c>
      <c r="Y17" s="65">
        <v>0.10623093976120544</v>
      </c>
      <c r="Z17" s="65">
        <v>0.10312218381757413</v>
      </c>
      <c r="AA17" s="65">
        <v>0.10652418447694037</v>
      </c>
      <c r="AB17" s="65">
        <v>0.10233555229606228</v>
      </c>
      <c r="AC17" s="65">
        <v>0.10112980959153038</v>
      </c>
      <c r="AD17" s="65">
        <v>9.9902100391598442E-2</v>
      </c>
      <c r="AE17" s="65">
        <v>9.4314411063848747E-2</v>
      </c>
      <c r="AF17" s="65">
        <v>0.11686505221872577</v>
      </c>
      <c r="AG17" s="65" t="s">
        <v>54</v>
      </c>
    </row>
    <row r="18" spans="1:33" x14ac:dyDescent="0.25">
      <c r="A18" s="21" t="s">
        <v>13</v>
      </c>
      <c r="B18" s="66" t="s">
        <v>54</v>
      </c>
      <c r="C18" s="67" t="s">
        <v>54</v>
      </c>
      <c r="D18" s="67" t="s">
        <v>54</v>
      </c>
      <c r="E18" s="67" t="s">
        <v>54</v>
      </c>
      <c r="F18" s="67" t="s">
        <v>54</v>
      </c>
      <c r="G18" s="67" t="s">
        <v>54</v>
      </c>
      <c r="H18" s="67" t="s">
        <v>54</v>
      </c>
      <c r="I18" s="67" t="s">
        <v>54</v>
      </c>
      <c r="J18" s="67" t="s">
        <v>54</v>
      </c>
      <c r="K18" s="67" t="s">
        <v>54</v>
      </c>
      <c r="L18" s="67">
        <v>0.10001894298162532</v>
      </c>
      <c r="M18" s="67">
        <v>0.11000035830735606</v>
      </c>
      <c r="N18" s="67">
        <v>0.11540741257278339</v>
      </c>
      <c r="O18" s="67">
        <v>0.12476926232310109</v>
      </c>
      <c r="P18" s="67" t="s">
        <v>54</v>
      </c>
      <c r="Q18" s="67">
        <v>0.1401534859521332</v>
      </c>
      <c r="R18" s="67">
        <v>0.15096939894133493</v>
      </c>
      <c r="S18" s="67">
        <v>0.16293584588609494</v>
      </c>
      <c r="T18" s="67" t="s">
        <v>54</v>
      </c>
      <c r="U18" s="67">
        <v>0.18381935776693523</v>
      </c>
      <c r="V18" s="67">
        <v>0.20082446660353181</v>
      </c>
      <c r="W18" s="67">
        <v>0.22076130184238291</v>
      </c>
      <c r="X18" s="67">
        <v>0.20757407700839806</v>
      </c>
      <c r="Y18" s="67">
        <v>0.2043886496861545</v>
      </c>
      <c r="Z18" s="67">
        <v>0.19411824255922253</v>
      </c>
      <c r="AA18" s="67">
        <v>0.16730826177080249</v>
      </c>
      <c r="AB18" s="67" t="s">
        <v>54</v>
      </c>
      <c r="AC18" s="67">
        <v>0.15780096716721814</v>
      </c>
      <c r="AD18" s="67" t="s">
        <v>54</v>
      </c>
      <c r="AE18" s="67">
        <v>0.16311383446966429</v>
      </c>
      <c r="AF18" s="67" t="s">
        <v>54</v>
      </c>
      <c r="AG18" s="67" t="s">
        <v>54</v>
      </c>
    </row>
    <row r="19" spans="1:33" x14ac:dyDescent="0.25">
      <c r="A19" s="10" t="s">
        <v>14</v>
      </c>
      <c r="B19" s="64" t="s">
        <v>54</v>
      </c>
      <c r="C19" s="65" t="s">
        <v>54</v>
      </c>
      <c r="D19" s="65">
        <v>0.11016594209209962</v>
      </c>
      <c r="E19" s="65">
        <v>0.11126889278087232</v>
      </c>
      <c r="F19" s="65">
        <v>0.1082088857668821</v>
      </c>
      <c r="G19" s="65">
        <v>0.1033500637853768</v>
      </c>
      <c r="H19" s="65">
        <v>0.11160549794297243</v>
      </c>
      <c r="I19" s="65">
        <v>0.11056130932765137</v>
      </c>
      <c r="J19" s="65">
        <v>0.12046450634981576</v>
      </c>
      <c r="K19" s="65">
        <v>0.12443496989358244</v>
      </c>
      <c r="L19" s="65">
        <v>0.13037499210363915</v>
      </c>
      <c r="M19" s="65">
        <v>0.12541617461268179</v>
      </c>
      <c r="N19" s="65">
        <v>0.13928151623777188</v>
      </c>
      <c r="O19" s="65">
        <v>0.13872011513150059</v>
      </c>
      <c r="P19" s="65">
        <v>0.14260150814160444</v>
      </c>
      <c r="Q19" s="65">
        <v>0.15072158596079249</v>
      </c>
      <c r="R19" s="65">
        <v>0.149602471797636</v>
      </c>
      <c r="S19" s="65">
        <v>0.14400329649020746</v>
      </c>
      <c r="T19" s="65">
        <v>0.14189857829963551</v>
      </c>
      <c r="U19" s="65">
        <v>0.15025016539340991</v>
      </c>
      <c r="V19" s="65">
        <v>0.15567985860176797</v>
      </c>
      <c r="W19" s="65">
        <v>0.15799793287937744</v>
      </c>
      <c r="X19" s="65">
        <v>0.14373536226281533</v>
      </c>
      <c r="Y19" s="65">
        <v>0.14300265930421893</v>
      </c>
      <c r="Z19" s="65">
        <v>0.14830774627689958</v>
      </c>
      <c r="AA19" s="65">
        <v>0.14584425039765167</v>
      </c>
      <c r="AB19" s="65">
        <v>0.13748362491784516</v>
      </c>
      <c r="AC19" s="65">
        <v>0.13407936410454374</v>
      </c>
      <c r="AD19" s="65">
        <v>0.16953586715044219</v>
      </c>
      <c r="AE19" s="65">
        <v>0.17064470017348662</v>
      </c>
      <c r="AF19" s="65">
        <v>0.17768331835660622</v>
      </c>
      <c r="AG19" s="65" t="s">
        <v>54</v>
      </c>
    </row>
    <row r="20" spans="1:33" x14ac:dyDescent="0.25">
      <c r="A20" s="21" t="s">
        <v>15</v>
      </c>
      <c r="B20" s="66" t="s">
        <v>54</v>
      </c>
      <c r="C20" s="67" t="s">
        <v>54</v>
      </c>
      <c r="D20" s="67" t="s">
        <v>54</v>
      </c>
      <c r="E20" s="67" t="s">
        <v>54</v>
      </c>
      <c r="F20" s="67" t="s">
        <v>54</v>
      </c>
      <c r="G20" s="67" t="s">
        <v>54</v>
      </c>
      <c r="H20" s="67" t="s">
        <v>54</v>
      </c>
      <c r="I20" s="67" t="s">
        <v>54</v>
      </c>
      <c r="J20" s="67" t="s">
        <v>54</v>
      </c>
      <c r="K20" s="67" t="s">
        <v>54</v>
      </c>
      <c r="L20" s="67" t="s">
        <v>54</v>
      </c>
      <c r="M20" s="67" t="s">
        <v>54</v>
      </c>
      <c r="N20" s="67">
        <v>2.2089831983399158E-2</v>
      </c>
      <c r="O20" s="67">
        <v>6.0475742507727455E-3</v>
      </c>
      <c r="P20" s="67">
        <v>1.6067483430407713E-2</v>
      </c>
      <c r="Q20" s="67">
        <v>2.2477852703953461E-2</v>
      </c>
      <c r="R20" s="67">
        <v>3.0616897921959485E-2</v>
      </c>
      <c r="S20" s="67">
        <v>1.5928639694170122E-2</v>
      </c>
      <c r="T20" s="67">
        <v>2.6096681993289426E-2</v>
      </c>
      <c r="U20" s="67">
        <v>3.1055900621118012E-2</v>
      </c>
      <c r="V20" s="67">
        <v>1.9537212284022228E-2</v>
      </c>
      <c r="W20" s="67">
        <v>2.0756731111374691E-2</v>
      </c>
      <c r="X20" s="67">
        <v>1.9038827669762882E-2</v>
      </c>
      <c r="Y20" s="67">
        <v>1.380452788514633E-2</v>
      </c>
      <c r="Z20" s="67">
        <v>1.4053716427232981E-2</v>
      </c>
      <c r="AA20" s="67">
        <v>1.7051153460381146E-2</v>
      </c>
      <c r="AB20" s="67">
        <v>1.5831894070236038E-2</v>
      </c>
      <c r="AC20" s="67">
        <v>1.4220326178731726E-2</v>
      </c>
      <c r="AD20" s="67">
        <v>1.3411567476948869E-2</v>
      </c>
      <c r="AE20" s="67">
        <v>6.7406819984139575E-3</v>
      </c>
      <c r="AF20" s="67">
        <v>1.1183525510007328E-2</v>
      </c>
      <c r="AG20" s="67" t="s">
        <v>54</v>
      </c>
    </row>
    <row r="21" spans="1:33" x14ac:dyDescent="0.25">
      <c r="A21" s="10" t="s">
        <v>16</v>
      </c>
      <c r="B21" s="64" t="s">
        <v>54</v>
      </c>
      <c r="C21" s="65" t="s">
        <v>54</v>
      </c>
      <c r="D21" s="65" t="s">
        <v>54</v>
      </c>
      <c r="E21" s="65" t="s">
        <v>54</v>
      </c>
      <c r="F21" s="65" t="s">
        <v>54</v>
      </c>
      <c r="G21" s="65" t="s">
        <v>54</v>
      </c>
      <c r="H21" s="65" t="s">
        <v>54</v>
      </c>
      <c r="I21" s="65" t="s">
        <v>54</v>
      </c>
      <c r="J21" s="65" t="s">
        <v>54</v>
      </c>
      <c r="K21" s="65" t="s">
        <v>54</v>
      </c>
      <c r="L21" s="65" t="s">
        <v>54</v>
      </c>
      <c r="M21" s="65" t="s">
        <v>54</v>
      </c>
      <c r="N21" s="65" t="s">
        <v>54</v>
      </c>
      <c r="O21" s="65">
        <v>0.11197339246119735</v>
      </c>
      <c r="P21" s="65">
        <v>0.12023271175245159</v>
      </c>
      <c r="Q21" s="65">
        <v>0.114212306987866</v>
      </c>
      <c r="R21" s="65">
        <v>0.12067937870943302</v>
      </c>
      <c r="S21" s="65">
        <v>0.12293653158522048</v>
      </c>
      <c r="T21" s="65">
        <v>0.13092952642147021</v>
      </c>
      <c r="U21" s="65">
        <v>0.14203848128499133</v>
      </c>
      <c r="V21" s="65">
        <v>0.14943968037419605</v>
      </c>
      <c r="W21" s="65">
        <v>0.15472511072597725</v>
      </c>
      <c r="X21" s="65">
        <v>0.15597229824603154</v>
      </c>
      <c r="Y21" s="65">
        <v>0.15646753246753245</v>
      </c>
      <c r="Z21" s="65">
        <v>0.14331125207743262</v>
      </c>
      <c r="AA21" s="65">
        <v>0.1456101294003061</v>
      </c>
      <c r="AB21" s="65">
        <v>0.1439270745058519</v>
      </c>
      <c r="AC21" s="65">
        <v>0.14431764253915166</v>
      </c>
      <c r="AD21" s="65">
        <v>0.14928453617438592</v>
      </c>
      <c r="AE21" s="65">
        <v>0.15317269253704971</v>
      </c>
      <c r="AF21" s="65">
        <v>0.15970833797172437</v>
      </c>
      <c r="AG21" s="65" t="s">
        <v>54</v>
      </c>
    </row>
    <row r="22" spans="1:33" x14ac:dyDescent="0.25">
      <c r="A22" s="21" t="s">
        <v>17</v>
      </c>
      <c r="B22" s="66" t="s">
        <v>54</v>
      </c>
      <c r="C22" s="67" t="s">
        <v>54</v>
      </c>
      <c r="D22" s="67" t="s">
        <v>54</v>
      </c>
      <c r="E22" s="67" t="s">
        <v>54</v>
      </c>
      <c r="F22" s="67">
        <v>0.12476083286437818</v>
      </c>
      <c r="G22" s="67">
        <v>0.1165244909190974</v>
      </c>
      <c r="H22" s="67">
        <v>0.11535040431266846</v>
      </c>
      <c r="I22" s="67">
        <v>0.11151935146443515</v>
      </c>
      <c r="J22" s="67">
        <v>0.111698595146871</v>
      </c>
      <c r="K22" s="67">
        <v>9.3283674736188704E-2</v>
      </c>
      <c r="L22" s="67">
        <v>7.9141777398512733E-2</v>
      </c>
      <c r="M22" s="67">
        <v>8.6805306561491574E-2</v>
      </c>
      <c r="N22" s="67">
        <v>8.612792215497804E-2</v>
      </c>
      <c r="O22" s="67">
        <v>0.1029474940334129</v>
      </c>
      <c r="P22" s="67">
        <v>0.10298129149064573</v>
      </c>
      <c r="Q22" s="67">
        <v>9.3525179856115109E-2</v>
      </c>
      <c r="R22" s="67">
        <v>9.487149395610843E-2</v>
      </c>
      <c r="S22" s="67">
        <v>9.1700866393068861E-2</v>
      </c>
      <c r="T22" s="67">
        <v>8.7526640493550203E-2</v>
      </c>
      <c r="U22" s="67">
        <v>8.7521212806878607E-2</v>
      </c>
      <c r="V22" s="67">
        <v>8.9987470099100131E-2</v>
      </c>
      <c r="W22" s="67">
        <v>9.148503670242801E-2</v>
      </c>
      <c r="X22" s="67">
        <v>0.13105126174040965</v>
      </c>
      <c r="Y22" s="67">
        <v>9.1331730218710633E-2</v>
      </c>
      <c r="Z22" s="67">
        <v>8.6028653295128946E-2</v>
      </c>
      <c r="AA22" s="67">
        <v>8.9611716621253404E-2</v>
      </c>
      <c r="AB22" s="67">
        <v>8.9108800178910888E-2</v>
      </c>
      <c r="AC22" s="67">
        <v>8.5835972480069897E-2</v>
      </c>
      <c r="AD22" s="67">
        <v>8.6118197278911568E-2</v>
      </c>
      <c r="AE22" s="67">
        <v>8.9795282136547847E-2</v>
      </c>
      <c r="AF22" s="67">
        <v>9.1944415421586045E-2</v>
      </c>
      <c r="AG22" s="67" t="s">
        <v>54</v>
      </c>
    </row>
    <row r="23" spans="1:33" x14ac:dyDescent="0.25">
      <c r="A23" s="10" t="s">
        <v>18</v>
      </c>
      <c r="B23" s="64" t="s">
        <v>54</v>
      </c>
      <c r="C23" s="65" t="s">
        <v>54</v>
      </c>
      <c r="D23" s="65" t="s">
        <v>54</v>
      </c>
      <c r="E23" s="65" t="s">
        <v>54</v>
      </c>
      <c r="F23" s="65">
        <v>8.4861245340328587E-2</v>
      </c>
      <c r="G23" s="65">
        <v>8.3425193921646865E-2</v>
      </c>
      <c r="H23" s="65">
        <v>8.2410569295848057E-2</v>
      </c>
      <c r="I23" s="65">
        <v>8.9608686771517607E-2</v>
      </c>
      <c r="J23" s="65">
        <v>8.3435367060907623E-2</v>
      </c>
      <c r="K23" s="65">
        <v>8.1993590779339695E-2</v>
      </c>
      <c r="L23" s="65">
        <v>8.5150792885386392E-2</v>
      </c>
      <c r="M23" s="65">
        <v>8.2861329500944006E-2</v>
      </c>
      <c r="N23" s="65">
        <v>0.11833971364854756</v>
      </c>
      <c r="O23" s="65">
        <v>0.10998008246301291</v>
      </c>
      <c r="P23" s="65">
        <v>0.10448173368313191</v>
      </c>
      <c r="Q23" s="65">
        <v>0.10026321405705342</v>
      </c>
      <c r="R23" s="65">
        <v>0.10004895235074705</v>
      </c>
      <c r="S23" s="65">
        <v>9.8681041706530123E-2</v>
      </c>
      <c r="T23" s="65">
        <v>9.4953565685009442E-2</v>
      </c>
      <c r="U23" s="65">
        <v>9.7926456990132638E-2</v>
      </c>
      <c r="V23" s="65">
        <v>0.1056322908466328</v>
      </c>
      <c r="W23" s="65">
        <v>0.10414496710292225</v>
      </c>
      <c r="X23" s="65">
        <v>0.10098934403453336</v>
      </c>
      <c r="Y23" s="65">
        <v>0.1010941683156792</v>
      </c>
      <c r="Z23" s="65">
        <v>0.10202784311232599</v>
      </c>
      <c r="AA23" s="65">
        <v>9.6856606136505943E-2</v>
      </c>
      <c r="AB23" s="65">
        <v>2.4677478462331592E-2</v>
      </c>
      <c r="AC23" s="65">
        <v>3.5439779344161815E-2</v>
      </c>
      <c r="AD23" s="65">
        <v>3.1102739016197565E-2</v>
      </c>
      <c r="AE23" s="65">
        <v>2.6113099848151286E-2</v>
      </c>
      <c r="AF23" s="65">
        <v>3.2852368639313068E-2</v>
      </c>
      <c r="AG23" s="65" t="s">
        <v>54</v>
      </c>
    </row>
    <row r="24" spans="1:33" x14ac:dyDescent="0.25">
      <c r="A24" s="21" t="s">
        <v>19</v>
      </c>
      <c r="B24" s="66">
        <v>6.2675816788782285E-2</v>
      </c>
      <c r="C24" s="67">
        <v>5.9627297872809813E-2</v>
      </c>
      <c r="D24" s="67">
        <v>5.925110786115248E-2</v>
      </c>
      <c r="E24" s="67">
        <v>6.2995814016470489E-2</v>
      </c>
      <c r="F24" s="67">
        <v>6.6281435204608663E-2</v>
      </c>
      <c r="G24" s="67">
        <v>6.9287124253143095E-2</v>
      </c>
      <c r="H24" s="67">
        <v>7.0273427914360226E-2</v>
      </c>
      <c r="I24" s="67">
        <v>7.0552634084921323E-2</v>
      </c>
      <c r="J24" s="67">
        <v>8.9561209765897584E-2</v>
      </c>
      <c r="K24" s="67">
        <v>0.10881286943266497</v>
      </c>
      <c r="L24" s="67">
        <v>0.10492159639498122</v>
      </c>
      <c r="M24" s="67">
        <v>0.10157716531288925</v>
      </c>
      <c r="N24" s="67">
        <v>9.9399409312359591E-2</v>
      </c>
      <c r="O24" s="67">
        <v>9.8564955423229336E-2</v>
      </c>
      <c r="P24" s="67">
        <v>0.10495282553147796</v>
      </c>
      <c r="Q24" s="67">
        <v>0.11112962610296453</v>
      </c>
      <c r="R24" s="67">
        <v>0.10087218377904152</v>
      </c>
      <c r="S24" s="67">
        <v>9.1019009874387061E-2</v>
      </c>
      <c r="T24" s="67">
        <v>8.7025332028904778E-2</v>
      </c>
      <c r="U24" s="67">
        <v>8.9544265221007391E-2</v>
      </c>
      <c r="V24" s="67">
        <v>0.10471472883175642</v>
      </c>
      <c r="W24" s="67">
        <v>0.12684409627506685</v>
      </c>
      <c r="X24" s="67">
        <v>0.10442108939309608</v>
      </c>
      <c r="Y24" s="67">
        <v>9.2153782889193001E-2</v>
      </c>
      <c r="Z24" s="67">
        <v>9.993374680644096E-2</v>
      </c>
      <c r="AA24" s="67">
        <v>0.10096551000694957</v>
      </c>
      <c r="AB24" s="67">
        <v>9.9228793985195268E-2</v>
      </c>
      <c r="AC24" s="67">
        <v>0.11091908549535666</v>
      </c>
      <c r="AD24" s="67">
        <v>0.11194500632883057</v>
      </c>
      <c r="AE24" s="67">
        <v>0.11789290906154094</v>
      </c>
      <c r="AF24" s="67">
        <v>0.12276143334045947</v>
      </c>
      <c r="AG24" s="67" t="s">
        <v>54</v>
      </c>
    </row>
    <row r="25" spans="1:33" x14ac:dyDescent="0.25">
      <c r="A25" s="10" t="s">
        <v>20</v>
      </c>
      <c r="B25" s="64" t="s">
        <v>54</v>
      </c>
      <c r="C25" s="65" t="s">
        <v>54</v>
      </c>
      <c r="D25" s="65" t="s">
        <v>54</v>
      </c>
      <c r="E25" s="65">
        <v>5.6638271081114112E-2</v>
      </c>
      <c r="F25" s="65" t="s">
        <v>54</v>
      </c>
      <c r="G25" s="65" t="s">
        <v>54</v>
      </c>
      <c r="H25" s="65" t="s">
        <v>54</v>
      </c>
      <c r="I25" s="65" t="s">
        <v>54</v>
      </c>
      <c r="J25" s="65">
        <v>6.2497782556841588E-2</v>
      </c>
      <c r="K25" s="65" t="s">
        <v>54</v>
      </c>
      <c r="L25" s="65" t="s">
        <v>54</v>
      </c>
      <c r="M25" s="65" t="s">
        <v>54</v>
      </c>
      <c r="N25" s="65">
        <v>6.2672362229315201E-2</v>
      </c>
      <c r="O25" s="65" t="s">
        <v>54</v>
      </c>
      <c r="P25" s="65">
        <v>6.0494091700158348E-2</v>
      </c>
      <c r="Q25" s="65" t="s">
        <v>54</v>
      </c>
      <c r="R25" s="65">
        <v>7.0773689138814391E-2</v>
      </c>
      <c r="S25" s="65">
        <v>6.9354280003887631E-2</v>
      </c>
      <c r="T25" s="65" t="s">
        <v>54</v>
      </c>
      <c r="U25" s="65">
        <v>7.7320221266133984E-2</v>
      </c>
      <c r="V25" s="65" t="s">
        <v>54</v>
      </c>
      <c r="W25" s="65">
        <v>8.0178762358990394E-2</v>
      </c>
      <c r="X25" s="65" t="s">
        <v>54</v>
      </c>
      <c r="Y25" s="65">
        <v>8.2279365937006035E-2</v>
      </c>
      <c r="Z25" s="65" t="s">
        <v>54</v>
      </c>
      <c r="AA25" s="65">
        <v>8.743355563126233E-2</v>
      </c>
      <c r="AB25" s="65" t="s">
        <v>54</v>
      </c>
      <c r="AC25" s="65">
        <v>0.14952771180448535</v>
      </c>
      <c r="AD25" s="65" t="s">
        <v>54</v>
      </c>
      <c r="AE25" s="65">
        <v>0.15516781364868171</v>
      </c>
      <c r="AF25" s="65" t="s">
        <v>54</v>
      </c>
      <c r="AG25" s="65" t="s">
        <v>54</v>
      </c>
    </row>
    <row r="26" spans="1:33" x14ac:dyDescent="0.25">
      <c r="A26" s="21" t="s">
        <v>21</v>
      </c>
      <c r="B26" s="66" t="s">
        <v>54</v>
      </c>
      <c r="C26" s="67" t="s">
        <v>54</v>
      </c>
      <c r="D26" s="67" t="s">
        <v>54</v>
      </c>
      <c r="E26" s="67" t="s">
        <v>54</v>
      </c>
      <c r="F26" s="67" t="s">
        <v>54</v>
      </c>
      <c r="G26" s="67">
        <v>7.4224230686464374E-2</v>
      </c>
      <c r="H26" s="67">
        <v>6.7628421914492198E-2</v>
      </c>
      <c r="I26" s="67">
        <v>5.711310548098731E-2</v>
      </c>
      <c r="J26" s="67">
        <v>6.133702150116923E-2</v>
      </c>
      <c r="K26" s="67">
        <v>5.393579291603335E-2</v>
      </c>
      <c r="L26" s="67">
        <v>5.0038991421887176E-2</v>
      </c>
      <c r="M26" s="67">
        <v>5.4084993384816052E-2</v>
      </c>
      <c r="N26" s="67">
        <v>6.3526880372679895E-2</v>
      </c>
      <c r="O26" s="67">
        <v>6.5521349300896606E-2</v>
      </c>
      <c r="P26" s="67">
        <v>7.1684353741496606E-2</v>
      </c>
      <c r="Q26" s="67">
        <v>7.9341510229126319E-2</v>
      </c>
      <c r="R26" s="67">
        <v>6.2694651175471253E-2</v>
      </c>
      <c r="S26" s="67">
        <v>6.4288823335367382E-2</v>
      </c>
      <c r="T26" s="67">
        <v>6.988897472307791E-2</v>
      </c>
      <c r="U26" s="67">
        <v>6.6650992778181942E-2</v>
      </c>
      <c r="V26" s="67">
        <v>6.6830562575572641E-2</v>
      </c>
      <c r="W26" s="67">
        <v>7.17731138877514E-2</v>
      </c>
      <c r="X26" s="67">
        <v>7.708234532057881E-2</v>
      </c>
      <c r="Y26" s="67">
        <v>8.0040609610941255E-2</v>
      </c>
      <c r="Z26" s="67">
        <v>7.8741342968985245E-2</v>
      </c>
      <c r="AA26" s="67">
        <v>8.2480030965199333E-2</v>
      </c>
      <c r="AB26" s="67">
        <v>8.3550820916769478E-2</v>
      </c>
      <c r="AC26" s="67">
        <v>7.9434596222917389E-2</v>
      </c>
      <c r="AD26" s="67">
        <v>8.177061628929945E-2</v>
      </c>
      <c r="AE26" s="67">
        <v>8.4016417133938384E-2</v>
      </c>
      <c r="AF26" s="67">
        <v>8.5563201567498012E-2</v>
      </c>
      <c r="AG26" s="67" t="s">
        <v>54</v>
      </c>
    </row>
    <row r="27" spans="1:33" x14ac:dyDescent="0.25">
      <c r="A27" s="10" t="s">
        <v>22</v>
      </c>
      <c r="B27" s="64" t="s">
        <v>54</v>
      </c>
      <c r="C27" s="65" t="s">
        <v>54</v>
      </c>
      <c r="D27" s="65" t="s">
        <v>54</v>
      </c>
      <c r="E27" s="65">
        <v>6.4127399767538174E-2</v>
      </c>
      <c r="F27" s="65" t="s">
        <v>54</v>
      </c>
      <c r="G27" s="65">
        <v>7.3405929255065755E-2</v>
      </c>
      <c r="H27" s="65" t="s">
        <v>54</v>
      </c>
      <c r="I27" s="65">
        <v>7.5162398394721622E-2</v>
      </c>
      <c r="J27" s="65" t="s">
        <v>54</v>
      </c>
      <c r="K27" s="65">
        <v>6.3879926210077959E-2</v>
      </c>
      <c r="L27" s="65" t="s">
        <v>54</v>
      </c>
      <c r="M27" s="65">
        <v>6.6260356068552198E-2</v>
      </c>
      <c r="N27" s="65" t="s">
        <v>54</v>
      </c>
      <c r="O27" s="65">
        <v>6.7331304719197099E-2</v>
      </c>
      <c r="P27" s="65" t="s">
        <v>54</v>
      </c>
      <c r="Q27" s="65">
        <v>6.2751916881685951E-2</v>
      </c>
      <c r="R27" s="65" t="s">
        <v>54</v>
      </c>
      <c r="S27" s="65" t="s">
        <v>54</v>
      </c>
      <c r="T27" s="65" t="s">
        <v>54</v>
      </c>
      <c r="U27" s="65" t="s">
        <v>54</v>
      </c>
      <c r="V27" s="65" t="s">
        <v>54</v>
      </c>
      <c r="W27" s="65">
        <v>0.13526771643056595</v>
      </c>
      <c r="X27" s="65" t="s">
        <v>54</v>
      </c>
      <c r="Y27" s="65">
        <v>0.19920151976319969</v>
      </c>
      <c r="Z27" s="65" t="s">
        <v>54</v>
      </c>
      <c r="AA27" s="65">
        <v>0.36455164404509355</v>
      </c>
      <c r="AB27" s="65" t="s">
        <v>54</v>
      </c>
      <c r="AC27" s="65">
        <v>0.35953070077789245</v>
      </c>
      <c r="AD27" s="65" t="s">
        <v>54</v>
      </c>
      <c r="AE27" s="65">
        <v>0.3746664534213251</v>
      </c>
      <c r="AF27" s="65">
        <v>0.38937912768446808</v>
      </c>
      <c r="AG27" s="65" t="s">
        <v>54</v>
      </c>
    </row>
    <row r="28" spans="1:33" x14ac:dyDescent="0.25">
      <c r="A28" s="21" t="s">
        <v>23</v>
      </c>
      <c r="B28" s="66" t="s">
        <v>54</v>
      </c>
      <c r="C28" s="67" t="s">
        <v>54</v>
      </c>
      <c r="D28" s="67" t="s">
        <v>54</v>
      </c>
      <c r="E28" s="67" t="s">
        <v>54</v>
      </c>
      <c r="F28" s="67">
        <v>0.21558713019960113</v>
      </c>
      <c r="G28" s="67">
        <v>0.19931757458985663</v>
      </c>
      <c r="H28" s="67">
        <v>0.20626560240991862</v>
      </c>
      <c r="I28" s="67">
        <v>0.12832858129277425</v>
      </c>
      <c r="J28" s="67">
        <v>0.1328538324673057</v>
      </c>
      <c r="K28" s="67">
        <v>0.13170701000876434</v>
      </c>
      <c r="L28" s="67">
        <v>0.14099809862458948</v>
      </c>
      <c r="M28" s="67">
        <v>0.13557507696991422</v>
      </c>
      <c r="N28" s="67">
        <v>0.13353545165104172</v>
      </c>
      <c r="O28" s="67">
        <v>0.13802676088465254</v>
      </c>
      <c r="P28" s="67">
        <v>0.13163207230521518</v>
      </c>
      <c r="Q28" s="67">
        <v>0.13619543206744189</v>
      </c>
      <c r="R28" s="67">
        <v>0.13782657018650435</v>
      </c>
      <c r="S28" s="67">
        <v>0.15154090318194557</v>
      </c>
      <c r="T28" s="67">
        <v>0.14569630730617586</v>
      </c>
      <c r="U28" s="67">
        <v>0.14865012073567058</v>
      </c>
      <c r="V28" s="67">
        <v>0.16056631425648207</v>
      </c>
      <c r="W28" s="67">
        <v>0.15935262712209791</v>
      </c>
      <c r="X28" s="67">
        <v>0.16669457733442561</v>
      </c>
      <c r="Y28" s="67">
        <v>0.15162504276428326</v>
      </c>
      <c r="Z28" s="67">
        <v>0.17880035085351864</v>
      </c>
      <c r="AA28" s="67">
        <v>0.17454016143972476</v>
      </c>
      <c r="AB28" s="67">
        <v>0.19051722280864261</v>
      </c>
      <c r="AC28" s="67">
        <v>0.18581437110603391</v>
      </c>
      <c r="AD28" s="67">
        <v>0.19124757221372785</v>
      </c>
      <c r="AE28" s="67">
        <v>0.19245948167627056</v>
      </c>
      <c r="AF28" s="67">
        <v>0.20424581191878519</v>
      </c>
      <c r="AG28" s="67" t="s">
        <v>54</v>
      </c>
    </row>
    <row r="29" spans="1:33" x14ac:dyDescent="0.25">
      <c r="A29" s="10" t="s">
        <v>24</v>
      </c>
      <c r="B29" s="64" t="s">
        <v>54</v>
      </c>
      <c r="C29" s="65" t="s">
        <v>54</v>
      </c>
      <c r="D29" s="65" t="s">
        <v>54</v>
      </c>
      <c r="E29" s="65" t="s">
        <v>54</v>
      </c>
      <c r="F29" s="65" t="s">
        <v>54</v>
      </c>
      <c r="G29" s="65">
        <v>0.19036262128028617</v>
      </c>
      <c r="H29" s="65">
        <v>0.18458918123804152</v>
      </c>
      <c r="I29" s="65">
        <v>0.20998558038932952</v>
      </c>
      <c r="J29" s="65">
        <v>0.21810226221891421</v>
      </c>
      <c r="K29" s="65">
        <v>0.21801421590404266</v>
      </c>
      <c r="L29" s="65">
        <v>0.2097863873887662</v>
      </c>
      <c r="M29" s="65">
        <v>0.20055001793536748</v>
      </c>
      <c r="N29" s="65">
        <v>0.20749507747624346</v>
      </c>
      <c r="O29" s="65">
        <v>0.13107327650986539</v>
      </c>
      <c r="P29" s="65">
        <v>0.1405224910902533</v>
      </c>
      <c r="Q29" s="65">
        <v>0.1985245090658809</v>
      </c>
      <c r="R29" s="65">
        <v>0.2089002297584889</v>
      </c>
      <c r="S29" s="65">
        <v>0.2247674466254149</v>
      </c>
      <c r="T29" s="65">
        <v>0.2460695831209459</v>
      </c>
      <c r="U29" s="65">
        <v>0.25120164215960245</v>
      </c>
      <c r="V29" s="65">
        <v>0.2550289593323784</v>
      </c>
      <c r="W29" s="65">
        <v>0.22728952230139879</v>
      </c>
      <c r="X29" s="65">
        <v>0.23116766849980816</v>
      </c>
      <c r="Y29" s="65">
        <v>0.23337034202498627</v>
      </c>
      <c r="Z29" s="65">
        <v>0.22293301276202948</v>
      </c>
      <c r="AA29" s="65">
        <v>0.20416163414065644</v>
      </c>
      <c r="AB29" s="65">
        <v>0.20370582299025164</v>
      </c>
      <c r="AC29" s="65">
        <v>0.2193780581503498</v>
      </c>
      <c r="AD29" s="65">
        <v>0.22344562757755942</v>
      </c>
      <c r="AE29" s="65">
        <v>0.22199913953821884</v>
      </c>
      <c r="AF29" s="65">
        <v>0.22319108390598832</v>
      </c>
      <c r="AG29" s="65" t="s">
        <v>54</v>
      </c>
    </row>
    <row r="30" spans="1:33" x14ac:dyDescent="0.25">
      <c r="A30" s="21" t="s">
        <v>25</v>
      </c>
      <c r="B30" s="66" t="s">
        <v>54</v>
      </c>
      <c r="C30" s="67" t="s">
        <v>54</v>
      </c>
      <c r="D30" s="67">
        <v>8.3353480765128343E-2</v>
      </c>
      <c r="E30" s="67">
        <v>8.6702283372365338E-2</v>
      </c>
      <c r="F30" s="67">
        <v>7.6195098277117207E-2</v>
      </c>
      <c r="G30" s="67">
        <v>8.2109045777290307E-2</v>
      </c>
      <c r="H30" s="67" t="s">
        <v>54</v>
      </c>
      <c r="I30" s="67">
        <v>9.9921149165209652E-2</v>
      </c>
      <c r="J30" s="67" t="s">
        <v>54</v>
      </c>
      <c r="K30" s="67">
        <v>9.9728578429524622E-2</v>
      </c>
      <c r="L30" s="67">
        <v>0.10218178553257715</v>
      </c>
      <c r="M30" s="67">
        <v>0.10836310076080906</v>
      </c>
      <c r="N30" s="67">
        <v>0.10262837742254917</v>
      </c>
      <c r="O30" s="67">
        <v>0.11770027469063034</v>
      </c>
      <c r="P30" s="67">
        <v>0.12823360783629256</v>
      </c>
      <c r="Q30" s="67">
        <v>0.14317614339944379</v>
      </c>
      <c r="R30" s="67">
        <v>0.13629383345602394</v>
      </c>
      <c r="S30" s="67">
        <v>0.14293675907996031</v>
      </c>
      <c r="T30" s="67">
        <v>0.15405192464651515</v>
      </c>
      <c r="U30" s="67">
        <v>0.17265835537086011</v>
      </c>
      <c r="V30" s="67">
        <v>0.17371154368678193</v>
      </c>
      <c r="W30" s="67">
        <v>0.1750478675279315</v>
      </c>
      <c r="X30" s="67">
        <v>0.17641288682109371</v>
      </c>
      <c r="Y30" s="67">
        <v>0.17423101983957581</v>
      </c>
      <c r="Z30" s="67">
        <v>0.17286256719869689</v>
      </c>
      <c r="AA30" s="67">
        <v>0.17506543794751986</v>
      </c>
      <c r="AB30" s="67">
        <v>0.17812701875522891</v>
      </c>
      <c r="AC30" s="67">
        <v>0.17641535230960526</v>
      </c>
      <c r="AD30" s="67">
        <v>0.17676219515273286</v>
      </c>
      <c r="AE30" s="67">
        <v>0.17696155340569839</v>
      </c>
      <c r="AF30" s="67">
        <v>0.18526294176526448</v>
      </c>
      <c r="AG30" s="67" t="s">
        <v>54</v>
      </c>
    </row>
    <row r="31" spans="1:33" x14ac:dyDescent="0.25">
      <c r="A31" s="10" t="s">
        <v>26</v>
      </c>
      <c r="B31" s="64" t="s">
        <v>54</v>
      </c>
      <c r="C31" s="65" t="s">
        <v>54</v>
      </c>
      <c r="D31" s="65" t="s">
        <v>54</v>
      </c>
      <c r="E31" s="65" t="s">
        <v>54</v>
      </c>
      <c r="F31" s="65" t="s">
        <v>54</v>
      </c>
      <c r="G31" s="65" t="s">
        <v>54</v>
      </c>
      <c r="H31" s="65" t="s">
        <v>54</v>
      </c>
      <c r="I31" s="65" t="s">
        <v>54</v>
      </c>
      <c r="J31" s="65" t="s">
        <v>54</v>
      </c>
      <c r="K31" s="65" t="s">
        <v>54</v>
      </c>
      <c r="L31" s="65" t="s">
        <v>54</v>
      </c>
      <c r="M31" s="65" t="s">
        <v>54</v>
      </c>
      <c r="N31" s="65" t="s">
        <v>54</v>
      </c>
      <c r="O31" s="65">
        <v>7.8687841466802466E-2</v>
      </c>
      <c r="P31" s="65" t="s">
        <v>54</v>
      </c>
      <c r="Q31" s="65">
        <v>0.11024942360092224</v>
      </c>
      <c r="R31" s="65" t="s">
        <v>54</v>
      </c>
      <c r="S31" s="65">
        <v>6.3543505956505222E-2</v>
      </c>
      <c r="T31" s="65" t="s">
        <v>54</v>
      </c>
      <c r="U31" s="65">
        <v>5.0268689204815996E-2</v>
      </c>
      <c r="V31" s="65" t="s">
        <v>54</v>
      </c>
      <c r="W31" s="65">
        <v>0.14081839404483987</v>
      </c>
      <c r="X31" s="65" t="s">
        <v>54</v>
      </c>
      <c r="Y31" s="65">
        <v>0.20628802806227398</v>
      </c>
      <c r="Z31" s="65" t="s">
        <v>54</v>
      </c>
      <c r="AA31" s="65">
        <v>0.2573809473706361</v>
      </c>
      <c r="AB31" s="65" t="s">
        <v>54</v>
      </c>
      <c r="AC31" s="65">
        <v>0.26982334435750588</v>
      </c>
      <c r="AD31" s="65" t="s">
        <v>54</v>
      </c>
      <c r="AE31" s="65">
        <v>0.22671849104253808</v>
      </c>
      <c r="AF31" s="65" t="s">
        <v>54</v>
      </c>
      <c r="AG31" s="65" t="s">
        <v>54</v>
      </c>
    </row>
    <row r="32" spans="1:33" s="13" customFormat="1" ht="15.75" thickBot="1" x14ac:dyDescent="0.3">
      <c r="A32" s="24" t="s">
        <v>27</v>
      </c>
      <c r="B32" s="70" t="s">
        <v>54</v>
      </c>
      <c r="C32" s="71" t="s">
        <v>54</v>
      </c>
      <c r="D32" s="71" t="s">
        <v>54</v>
      </c>
      <c r="E32" s="71" t="s">
        <v>54</v>
      </c>
      <c r="F32" s="71" t="s">
        <v>54</v>
      </c>
      <c r="G32" s="71" t="s">
        <v>54</v>
      </c>
      <c r="H32" s="71" t="s">
        <v>54</v>
      </c>
      <c r="I32" s="71" t="s">
        <v>54</v>
      </c>
      <c r="J32" s="71" t="s">
        <v>54</v>
      </c>
      <c r="K32" s="71" t="s">
        <v>54</v>
      </c>
      <c r="L32" s="71" t="s">
        <v>54</v>
      </c>
      <c r="M32" s="71" t="s">
        <v>54</v>
      </c>
      <c r="N32" s="71" t="s">
        <v>54</v>
      </c>
      <c r="O32" s="71" t="s">
        <v>54</v>
      </c>
      <c r="P32" s="71" t="s">
        <v>54</v>
      </c>
      <c r="Q32" s="71" t="s">
        <v>54</v>
      </c>
      <c r="R32" s="71" t="s">
        <v>54</v>
      </c>
      <c r="S32" s="71" t="s">
        <v>54</v>
      </c>
      <c r="T32" s="71" t="s">
        <v>54</v>
      </c>
      <c r="U32" s="71" t="s">
        <v>54</v>
      </c>
      <c r="V32" s="71" t="s">
        <v>54</v>
      </c>
      <c r="W32" s="71">
        <v>0.12603498132514557</v>
      </c>
      <c r="X32" s="71" t="s">
        <v>54</v>
      </c>
      <c r="Y32" s="71">
        <v>0.13104773995674712</v>
      </c>
      <c r="Z32" s="71" t="s">
        <v>54</v>
      </c>
      <c r="AA32" s="71" t="s">
        <v>54</v>
      </c>
      <c r="AB32" s="71" t="s">
        <v>54</v>
      </c>
      <c r="AC32" s="71">
        <v>0.13197710943556118</v>
      </c>
      <c r="AD32" s="71" t="s">
        <v>54</v>
      </c>
      <c r="AE32" s="71" t="s">
        <v>54</v>
      </c>
      <c r="AF32" s="71" t="s">
        <v>54</v>
      </c>
      <c r="AG32" s="71" t="s">
        <v>54</v>
      </c>
    </row>
    <row r="33" spans="1:33" x14ac:dyDescent="0.25">
      <c r="A33" s="10" t="s">
        <v>28</v>
      </c>
      <c r="B33" s="64" t="s">
        <v>54</v>
      </c>
      <c r="C33" s="65" t="s">
        <v>54</v>
      </c>
      <c r="D33" s="65" t="s">
        <v>54</v>
      </c>
      <c r="E33" s="65" t="s">
        <v>54</v>
      </c>
      <c r="F33" s="65" t="s">
        <v>54</v>
      </c>
      <c r="G33" s="65" t="s">
        <v>54</v>
      </c>
      <c r="H33" s="65" t="s">
        <v>54</v>
      </c>
      <c r="I33" s="65">
        <v>6.9635768801945025E-2</v>
      </c>
      <c r="J33" s="65">
        <v>7.0771431183495881E-2</v>
      </c>
      <c r="K33" s="65">
        <v>7.3637389345927742E-2</v>
      </c>
      <c r="L33" s="65">
        <v>7.2540080521869166E-2</v>
      </c>
      <c r="M33" s="65">
        <v>7.3511659226120185E-2</v>
      </c>
      <c r="N33" s="65">
        <v>7.930417217492261E-2</v>
      </c>
      <c r="O33" s="65">
        <v>7.5991358460386654E-2</v>
      </c>
      <c r="P33" s="65">
        <v>7.8461449223055063E-2</v>
      </c>
      <c r="Q33" s="65">
        <v>8.6484692811582095E-2</v>
      </c>
      <c r="R33" s="65">
        <v>8.9975267738398021E-2</v>
      </c>
      <c r="S33" s="65">
        <v>9.9842398703037349E-2</v>
      </c>
      <c r="T33" s="65">
        <v>0.10777031337545696</v>
      </c>
      <c r="U33" s="65">
        <v>0.11526785812847036</v>
      </c>
      <c r="V33" s="65">
        <v>0.12038489414870025</v>
      </c>
      <c r="W33" s="65">
        <v>0.12366935696576462</v>
      </c>
      <c r="X33" s="65">
        <v>0.1248992622900006</v>
      </c>
      <c r="Y33" s="65">
        <v>0.12482264417683847</v>
      </c>
      <c r="Z33" s="65">
        <v>0.14612169327178576</v>
      </c>
      <c r="AA33" s="65">
        <v>0.15177940372522408</v>
      </c>
      <c r="AB33" s="65">
        <v>0.15544226818487877</v>
      </c>
      <c r="AC33" s="65">
        <v>0.15219710071070466</v>
      </c>
      <c r="AD33" s="65">
        <v>0.14673992238801442</v>
      </c>
      <c r="AE33" s="65">
        <v>0.14462293885217781</v>
      </c>
      <c r="AF33" s="65" t="s">
        <v>54</v>
      </c>
      <c r="AG33" s="65" t="s">
        <v>54</v>
      </c>
    </row>
    <row r="34" spans="1:33" x14ac:dyDescent="0.25">
      <c r="A34" s="21" t="s">
        <v>29</v>
      </c>
      <c r="B34" s="66" t="s">
        <v>54</v>
      </c>
      <c r="C34" s="67" t="s">
        <v>54</v>
      </c>
      <c r="D34" s="67" t="s">
        <v>54</v>
      </c>
      <c r="E34" s="67" t="s">
        <v>54</v>
      </c>
      <c r="F34" s="67" t="s">
        <v>54</v>
      </c>
      <c r="G34" s="67" t="s">
        <v>54</v>
      </c>
      <c r="H34" s="67" t="s">
        <v>54</v>
      </c>
      <c r="I34" s="67" t="s">
        <v>54</v>
      </c>
      <c r="J34" s="67" t="s">
        <v>54</v>
      </c>
      <c r="K34" s="67" t="s">
        <v>54</v>
      </c>
      <c r="L34" s="67" t="s">
        <v>54</v>
      </c>
      <c r="M34" s="67" t="s">
        <v>54</v>
      </c>
      <c r="N34" s="67" t="s">
        <v>54</v>
      </c>
      <c r="O34" s="67" t="s">
        <v>54</v>
      </c>
      <c r="P34" s="67" t="s">
        <v>54</v>
      </c>
      <c r="Q34" s="67" t="s">
        <v>54</v>
      </c>
      <c r="R34" s="67" t="s">
        <v>54</v>
      </c>
      <c r="S34" s="67" t="s">
        <v>54</v>
      </c>
      <c r="T34" s="67" t="s">
        <v>54</v>
      </c>
      <c r="U34" s="67" t="s">
        <v>54</v>
      </c>
      <c r="V34" s="67" t="s">
        <v>54</v>
      </c>
      <c r="W34" s="67" t="s">
        <v>54</v>
      </c>
      <c r="X34" s="67" t="s">
        <v>54</v>
      </c>
      <c r="Y34" s="67" t="s">
        <v>54</v>
      </c>
      <c r="Z34" s="67" t="s">
        <v>54</v>
      </c>
      <c r="AA34" s="67" t="s">
        <v>54</v>
      </c>
      <c r="AB34" s="67" t="s">
        <v>54</v>
      </c>
      <c r="AC34" s="67" t="s">
        <v>54</v>
      </c>
      <c r="AD34" s="67" t="s">
        <v>54</v>
      </c>
      <c r="AE34" s="67" t="s">
        <v>54</v>
      </c>
      <c r="AF34" s="67" t="s">
        <v>54</v>
      </c>
      <c r="AG34" s="67" t="s">
        <v>54</v>
      </c>
    </row>
    <row r="35" spans="1:33" x14ac:dyDescent="0.25">
      <c r="A35" s="10" t="s">
        <v>30</v>
      </c>
      <c r="B35" s="64" t="s">
        <v>54</v>
      </c>
      <c r="C35" s="65" t="s">
        <v>54</v>
      </c>
      <c r="D35" s="65" t="s">
        <v>54</v>
      </c>
      <c r="E35" s="65" t="s">
        <v>54</v>
      </c>
      <c r="F35" s="65" t="s">
        <v>54</v>
      </c>
      <c r="G35" s="65" t="s">
        <v>54</v>
      </c>
      <c r="H35" s="65" t="s">
        <v>54</v>
      </c>
      <c r="I35" s="65" t="s">
        <v>54</v>
      </c>
      <c r="J35" s="65" t="s">
        <v>54</v>
      </c>
      <c r="K35" s="65" t="s">
        <v>54</v>
      </c>
      <c r="L35" s="65" t="s">
        <v>54</v>
      </c>
      <c r="M35" s="65" t="s">
        <v>54</v>
      </c>
      <c r="N35" s="65" t="s">
        <v>54</v>
      </c>
      <c r="O35" s="65" t="s">
        <v>54</v>
      </c>
      <c r="P35" s="65" t="s">
        <v>54</v>
      </c>
      <c r="Q35" s="65" t="s">
        <v>54</v>
      </c>
      <c r="R35" s="65" t="s">
        <v>54</v>
      </c>
      <c r="S35" s="65" t="s">
        <v>54</v>
      </c>
      <c r="T35" s="65" t="s">
        <v>54</v>
      </c>
      <c r="U35" s="65" t="s">
        <v>54</v>
      </c>
      <c r="V35" s="65" t="s">
        <v>54</v>
      </c>
      <c r="W35" s="65" t="s">
        <v>54</v>
      </c>
      <c r="X35" s="65" t="s">
        <v>54</v>
      </c>
      <c r="Y35" s="65" t="s">
        <v>54</v>
      </c>
      <c r="Z35" s="65" t="s">
        <v>54</v>
      </c>
      <c r="AA35" s="65" t="s">
        <v>54</v>
      </c>
      <c r="AB35" s="65" t="s">
        <v>54</v>
      </c>
      <c r="AC35" s="65" t="s">
        <v>54</v>
      </c>
      <c r="AD35" s="65" t="s">
        <v>54</v>
      </c>
      <c r="AE35" s="65" t="s">
        <v>54</v>
      </c>
      <c r="AF35" s="65" t="s">
        <v>54</v>
      </c>
      <c r="AG35" s="65" t="s">
        <v>54</v>
      </c>
    </row>
    <row r="36" spans="1:33" x14ac:dyDescent="0.25">
      <c r="A36" s="21" t="s">
        <v>31</v>
      </c>
      <c r="B36" s="66" t="s">
        <v>54</v>
      </c>
      <c r="C36" s="67" t="s">
        <v>54</v>
      </c>
      <c r="D36" s="67" t="s">
        <v>54</v>
      </c>
      <c r="E36" s="67" t="s">
        <v>54</v>
      </c>
      <c r="F36" s="67" t="s">
        <v>54</v>
      </c>
      <c r="G36" s="67" t="s">
        <v>54</v>
      </c>
      <c r="H36" s="67" t="s">
        <v>54</v>
      </c>
      <c r="I36" s="67" t="s">
        <v>54</v>
      </c>
      <c r="J36" s="67" t="s">
        <v>54</v>
      </c>
      <c r="K36" s="67" t="s">
        <v>54</v>
      </c>
      <c r="L36" s="67" t="s">
        <v>54</v>
      </c>
      <c r="M36" s="67" t="s">
        <v>54</v>
      </c>
      <c r="N36" s="67" t="s">
        <v>54</v>
      </c>
      <c r="O36" s="67" t="s">
        <v>54</v>
      </c>
      <c r="P36" s="67" t="s">
        <v>54</v>
      </c>
      <c r="Q36" s="67" t="s">
        <v>54</v>
      </c>
      <c r="R36" s="67" t="s">
        <v>54</v>
      </c>
      <c r="S36" s="67" t="s">
        <v>54</v>
      </c>
      <c r="T36" s="67" t="s">
        <v>54</v>
      </c>
      <c r="U36" s="67" t="s">
        <v>54</v>
      </c>
      <c r="V36" s="67" t="s">
        <v>54</v>
      </c>
      <c r="W36" s="67" t="s">
        <v>54</v>
      </c>
      <c r="X36" s="67" t="s">
        <v>54</v>
      </c>
      <c r="Y36" s="67" t="s">
        <v>54</v>
      </c>
      <c r="Z36" s="67" t="s">
        <v>54</v>
      </c>
      <c r="AA36" s="67" t="s">
        <v>54</v>
      </c>
      <c r="AB36" s="67" t="s">
        <v>54</v>
      </c>
      <c r="AC36" s="67" t="s">
        <v>54</v>
      </c>
      <c r="AD36" s="67" t="s">
        <v>54</v>
      </c>
      <c r="AE36" s="67" t="s">
        <v>54</v>
      </c>
      <c r="AF36" s="67" t="s">
        <v>54</v>
      </c>
      <c r="AG36" s="67" t="s">
        <v>54</v>
      </c>
    </row>
    <row r="37" spans="1:33" s="9" customFormat="1" x14ac:dyDescent="0.25">
      <c r="A37" s="10" t="s">
        <v>32</v>
      </c>
      <c r="B37" s="64" t="s">
        <v>54</v>
      </c>
      <c r="C37" s="65" t="s">
        <v>54</v>
      </c>
      <c r="D37" s="65" t="s">
        <v>54</v>
      </c>
      <c r="E37" s="65" t="s">
        <v>54</v>
      </c>
      <c r="F37" s="65" t="s">
        <v>54</v>
      </c>
      <c r="G37" s="65" t="s">
        <v>54</v>
      </c>
      <c r="H37" s="65" t="s">
        <v>54</v>
      </c>
      <c r="I37" s="65" t="s">
        <v>54</v>
      </c>
      <c r="J37" s="65" t="s">
        <v>54</v>
      </c>
      <c r="K37" s="65" t="s">
        <v>54</v>
      </c>
      <c r="L37" s="65" t="s">
        <v>54</v>
      </c>
      <c r="M37" s="65" t="s">
        <v>54</v>
      </c>
      <c r="N37" s="65" t="s">
        <v>54</v>
      </c>
      <c r="O37" s="65" t="s">
        <v>54</v>
      </c>
      <c r="P37" s="65" t="s">
        <v>54</v>
      </c>
      <c r="Q37" s="65" t="s">
        <v>54</v>
      </c>
      <c r="R37" s="65" t="s">
        <v>54</v>
      </c>
      <c r="S37" s="65" t="s">
        <v>54</v>
      </c>
      <c r="T37" s="65" t="s">
        <v>54</v>
      </c>
      <c r="U37" s="65" t="s">
        <v>54</v>
      </c>
      <c r="V37" s="65">
        <v>3.9828394980618881E-2</v>
      </c>
      <c r="W37" s="65">
        <v>4.2103784975589274E-2</v>
      </c>
      <c r="X37" s="65">
        <v>4.4532221260524044E-2</v>
      </c>
      <c r="Y37" s="65" t="s">
        <v>54</v>
      </c>
      <c r="Z37" s="65" t="s">
        <v>54</v>
      </c>
      <c r="AA37" s="65" t="s">
        <v>54</v>
      </c>
      <c r="AB37" s="65" t="s">
        <v>54</v>
      </c>
      <c r="AC37" s="65" t="s">
        <v>54</v>
      </c>
      <c r="AD37" s="65" t="s">
        <v>54</v>
      </c>
      <c r="AE37" s="65" t="s">
        <v>54</v>
      </c>
      <c r="AF37" s="65" t="s">
        <v>54</v>
      </c>
      <c r="AG37" s="65" t="s">
        <v>54</v>
      </c>
    </row>
    <row r="38" spans="1:33" x14ac:dyDescent="0.25">
      <c r="A38" s="21" t="s">
        <v>33</v>
      </c>
      <c r="B38" s="66" t="s">
        <v>54</v>
      </c>
      <c r="C38" s="67" t="s">
        <v>54</v>
      </c>
      <c r="D38" s="67" t="s">
        <v>54</v>
      </c>
      <c r="E38" s="67" t="s">
        <v>54</v>
      </c>
      <c r="F38" s="67" t="s">
        <v>54</v>
      </c>
      <c r="G38" s="67" t="s">
        <v>54</v>
      </c>
      <c r="H38" s="67" t="s">
        <v>54</v>
      </c>
      <c r="I38" s="67" t="s">
        <v>54</v>
      </c>
      <c r="J38" s="67" t="s">
        <v>54</v>
      </c>
      <c r="K38" s="67" t="s">
        <v>54</v>
      </c>
      <c r="L38" s="67" t="s">
        <v>54</v>
      </c>
      <c r="M38" s="67" t="s">
        <v>54</v>
      </c>
      <c r="N38" s="67" t="s">
        <v>54</v>
      </c>
      <c r="O38" s="67" t="s">
        <v>54</v>
      </c>
      <c r="P38" s="67" t="s">
        <v>54</v>
      </c>
      <c r="Q38" s="67" t="s">
        <v>54</v>
      </c>
      <c r="R38" s="67" t="s">
        <v>54</v>
      </c>
      <c r="S38" s="67">
        <v>1.2684561646422052E-2</v>
      </c>
      <c r="T38" s="67">
        <v>1.3503784693019345E-2</v>
      </c>
      <c r="U38" s="67">
        <v>7.7886894683372844E-3</v>
      </c>
      <c r="V38" s="67">
        <v>7.0821529745042485E-3</v>
      </c>
      <c r="W38" s="67">
        <v>5.9217854710101369E-3</v>
      </c>
      <c r="X38" s="67">
        <v>7.0201159222638941E-3</v>
      </c>
      <c r="Y38" s="67">
        <v>1.2915402097119262E-2</v>
      </c>
      <c r="Z38" s="67">
        <v>1.3001955329874524E-2</v>
      </c>
      <c r="AA38" s="67">
        <v>1.5161451085842447E-2</v>
      </c>
      <c r="AB38" s="67">
        <v>1.9826667779115365E-2</v>
      </c>
      <c r="AC38" s="67">
        <v>1.8625901398943229E-2</v>
      </c>
      <c r="AD38" s="67">
        <v>2.0206489542252605E-2</v>
      </c>
      <c r="AE38" s="67">
        <v>1.8100490725995164E-2</v>
      </c>
      <c r="AF38" s="67">
        <v>2.245353196483171E-2</v>
      </c>
      <c r="AG38" s="67" t="s">
        <v>54</v>
      </c>
    </row>
    <row r="39" spans="1:33" s="9" customFormat="1" x14ac:dyDescent="0.25">
      <c r="A39" s="10" t="s">
        <v>34</v>
      </c>
      <c r="B39" s="64" t="s">
        <v>54</v>
      </c>
      <c r="C39" s="65">
        <v>0.28179741051028173</v>
      </c>
      <c r="D39" s="65" t="s">
        <v>54</v>
      </c>
      <c r="E39" s="65">
        <v>0.36267071320182093</v>
      </c>
      <c r="F39" s="65" t="s">
        <v>54</v>
      </c>
      <c r="G39" s="65">
        <v>0.3566691230655859</v>
      </c>
      <c r="H39" s="65" t="s">
        <v>54</v>
      </c>
      <c r="I39" s="65">
        <v>0.43979812545061286</v>
      </c>
      <c r="J39" s="65">
        <v>0.46590909090909088</v>
      </c>
      <c r="K39" s="65">
        <v>0.56895356895356886</v>
      </c>
      <c r="L39" s="65" t="s">
        <v>54</v>
      </c>
      <c r="M39" s="65">
        <v>0.45200000000000007</v>
      </c>
      <c r="N39" s="65" t="s">
        <v>54</v>
      </c>
      <c r="O39" s="65">
        <v>0.68544600938967137</v>
      </c>
      <c r="P39" s="65" t="s">
        <v>54</v>
      </c>
      <c r="Q39" s="65">
        <v>0.63490099009900991</v>
      </c>
      <c r="R39" s="65">
        <v>0.66881972988843219</v>
      </c>
      <c r="S39" s="65">
        <v>0.58618753509264465</v>
      </c>
      <c r="T39" s="65">
        <v>0.60847741215839368</v>
      </c>
      <c r="U39" s="65">
        <v>0.74726609963547996</v>
      </c>
      <c r="V39" s="65" t="s">
        <v>54</v>
      </c>
      <c r="W39" s="65">
        <v>0.30797321972002428</v>
      </c>
      <c r="X39" s="65" t="s">
        <v>54</v>
      </c>
      <c r="Y39" s="65">
        <v>9.8073555166374782E-2</v>
      </c>
      <c r="Z39" s="65" t="s">
        <v>54</v>
      </c>
      <c r="AA39" s="65">
        <v>0.1340720221606648</v>
      </c>
      <c r="AB39" s="65">
        <v>0.127715951245363</v>
      </c>
      <c r="AC39" s="65">
        <v>0.12963904422979156</v>
      </c>
      <c r="AD39" s="65">
        <v>0.12586377097729518</v>
      </c>
      <c r="AE39" s="65" t="s">
        <v>54</v>
      </c>
      <c r="AF39" s="65" t="s">
        <v>54</v>
      </c>
      <c r="AG39" s="65" t="s">
        <v>54</v>
      </c>
    </row>
    <row r="40" spans="1:33" x14ac:dyDescent="0.25">
      <c r="A40" s="21" t="s">
        <v>35</v>
      </c>
      <c r="B40" s="66" t="s">
        <v>54</v>
      </c>
      <c r="C40" s="67" t="s">
        <v>54</v>
      </c>
      <c r="D40" s="67" t="s">
        <v>54</v>
      </c>
      <c r="E40" s="67" t="s">
        <v>54</v>
      </c>
      <c r="F40" s="67" t="s">
        <v>54</v>
      </c>
      <c r="G40" s="67" t="s">
        <v>54</v>
      </c>
      <c r="H40" s="67" t="s">
        <v>54</v>
      </c>
      <c r="I40" s="67" t="s">
        <v>54</v>
      </c>
      <c r="J40" s="67" t="s">
        <v>54</v>
      </c>
      <c r="K40" s="67" t="s">
        <v>54</v>
      </c>
      <c r="L40" s="67" t="s">
        <v>54</v>
      </c>
      <c r="M40" s="67" t="s">
        <v>54</v>
      </c>
      <c r="N40" s="67" t="s">
        <v>54</v>
      </c>
      <c r="O40" s="67" t="s">
        <v>54</v>
      </c>
      <c r="P40" s="67" t="s">
        <v>54</v>
      </c>
      <c r="Q40" s="67" t="s">
        <v>54</v>
      </c>
      <c r="R40" s="67" t="s">
        <v>54</v>
      </c>
      <c r="S40" s="67" t="s">
        <v>54</v>
      </c>
      <c r="T40" s="67" t="s">
        <v>54</v>
      </c>
      <c r="U40" s="67" t="s">
        <v>54</v>
      </c>
      <c r="V40" s="67" t="s">
        <v>54</v>
      </c>
      <c r="W40" s="67" t="s">
        <v>54</v>
      </c>
      <c r="X40" s="67" t="s">
        <v>54</v>
      </c>
      <c r="Y40" s="67" t="s">
        <v>54</v>
      </c>
      <c r="Z40" s="67" t="s">
        <v>54</v>
      </c>
      <c r="AA40" s="67" t="s">
        <v>54</v>
      </c>
      <c r="AB40" s="67" t="s">
        <v>54</v>
      </c>
      <c r="AC40" s="67" t="s">
        <v>54</v>
      </c>
      <c r="AD40" s="67" t="s">
        <v>54</v>
      </c>
      <c r="AE40" s="67" t="s">
        <v>54</v>
      </c>
      <c r="AF40" s="67" t="s">
        <v>54</v>
      </c>
      <c r="AG40" s="67" t="s">
        <v>54</v>
      </c>
    </row>
    <row r="41" spans="1:33" s="9" customFormat="1" x14ac:dyDescent="0.25">
      <c r="A41" s="10" t="s">
        <v>36</v>
      </c>
      <c r="B41" s="64" t="s">
        <v>54</v>
      </c>
      <c r="C41" s="65" t="s">
        <v>54</v>
      </c>
      <c r="D41" s="65" t="s">
        <v>54</v>
      </c>
      <c r="E41" s="65" t="s">
        <v>54</v>
      </c>
      <c r="F41" s="65" t="s">
        <v>54</v>
      </c>
      <c r="G41" s="65" t="s">
        <v>54</v>
      </c>
      <c r="H41" s="65" t="s">
        <v>54</v>
      </c>
      <c r="I41" s="65" t="s">
        <v>54</v>
      </c>
      <c r="J41" s="65" t="s">
        <v>54</v>
      </c>
      <c r="K41" s="65" t="s">
        <v>54</v>
      </c>
      <c r="L41" s="65" t="s">
        <v>54</v>
      </c>
      <c r="M41" s="65">
        <v>5.5058895517821622E-2</v>
      </c>
      <c r="N41" s="65">
        <v>5.580200287894501E-2</v>
      </c>
      <c r="O41" s="65">
        <v>5.6106805278383694E-2</v>
      </c>
      <c r="P41" s="65">
        <v>5.6491309029380099E-2</v>
      </c>
      <c r="Q41" s="65">
        <v>5.5965878744411036E-2</v>
      </c>
      <c r="R41" s="65">
        <v>5.4960675264059157E-2</v>
      </c>
      <c r="S41" s="65">
        <v>5.3550433749793271E-2</v>
      </c>
      <c r="T41" s="65">
        <v>5.2828597672072403E-2</v>
      </c>
      <c r="U41" s="65">
        <v>5.4795417847241255E-2</v>
      </c>
      <c r="V41" s="65">
        <v>5.4443258084197678E-2</v>
      </c>
      <c r="W41" s="65">
        <v>5.3912537870673564E-2</v>
      </c>
      <c r="X41" s="65">
        <v>5.3668120252091778E-2</v>
      </c>
      <c r="Y41" s="65">
        <v>5.2618090298026457E-2</v>
      </c>
      <c r="Z41" s="65">
        <v>5.2067921990585068E-2</v>
      </c>
      <c r="AA41" s="65">
        <v>5.2124606978234997E-2</v>
      </c>
      <c r="AB41" s="65">
        <v>5.1762980434848345E-2</v>
      </c>
      <c r="AC41" s="65">
        <v>5.1768613837682546E-2</v>
      </c>
      <c r="AD41" s="65">
        <v>5.109108019880599E-2</v>
      </c>
      <c r="AE41" s="65">
        <v>5.0892661954383155E-2</v>
      </c>
      <c r="AF41" s="65">
        <v>5.0463634366073394E-2</v>
      </c>
      <c r="AG41" s="65" t="s">
        <v>54</v>
      </c>
    </row>
    <row r="42" spans="1:33" x14ac:dyDescent="0.25">
      <c r="A42" s="21" t="s">
        <v>37</v>
      </c>
      <c r="B42" s="66" t="s">
        <v>54</v>
      </c>
      <c r="C42" s="67" t="s">
        <v>54</v>
      </c>
      <c r="D42" s="67" t="s">
        <v>54</v>
      </c>
      <c r="E42" s="67" t="s">
        <v>54</v>
      </c>
      <c r="F42" s="67" t="s">
        <v>54</v>
      </c>
      <c r="G42" s="67" t="s">
        <v>54</v>
      </c>
      <c r="H42" s="67" t="s">
        <v>54</v>
      </c>
      <c r="I42" s="67" t="s">
        <v>54</v>
      </c>
      <c r="J42" s="67" t="s">
        <v>54</v>
      </c>
      <c r="K42" s="67" t="s">
        <v>54</v>
      </c>
      <c r="L42" s="67" t="s">
        <v>54</v>
      </c>
      <c r="M42" s="67">
        <v>2.2970231441228832E-2</v>
      </c>
      <c r="N42" s="67" t="s">
        <v>54</v>
      </c>
      <c r="O42" s="67">
        <v>2.8300768683756052E-2</v>
      </c>
      <c r="P42" s="67">
        <v>2.1073083246151546E-2</v>
      </c>
      <c r="Q42" s="67">
        <v>2.0863191034466558E-2</v>
      </c>
      <c r="R42" s="67">
        <v>2.5084210212537632E-2</v>
      </c>
      <c r="S42" s="67">
        <v>2.771156802031588E-2</v>
      </c>
      <c r="T42" s="67">
        <v>2.6170902783015312E-2</v>
      </c>
      <c r="U42" s="67">
        <v>2.5750679874311316E-2</v>
      </c>
      <c r="V42" s="67">
        <v>2.2664635915288656E-2</v>
      </c>
      <c r="W42" s="67">
        <v>2.2842765865203517E-2</v>
      </c>
      <c r="X42" s="67">
        <v>2.2793918848657529E-2</v>
      </c>
      <c r="Y42" s="67">
        <v>2.1425304057690237E-2</v>
      </c>
      <c r="Z42" s="67">
        <v>2.1992169704812398E-2</v>
      </c>
      <c r="AA42" s="67">
        <v>2.3156530522784879E-2</v>
      </c>
      <c r="AB42" s="67">
        <v>2.449874527895364E-2</v>
      </c>
      <c r="AC42" s="67">
        <v>2.3032154718684868E-2</v>
      </c>
      <c r="AD42" s="67">
        <v>2.2039222862719979E-2</v>
      </c>
      <c r="AE42" s="67">
        <v>2.2018483293475801E-2</v>
      </c>
      <c r="AF42" s="67" t="s">
        <v>54</v>
      </c>
      <c r="AG42" s="67" t="s">
        <v>54</v>
      </c>
    </row>
    <row r="43" spans="1:33" s="9" customFormat="1" x14ac:dyDescent="0.25">
      <c r="A43" s="10" t="s">
        <v>38</v>
      </c>
      <c r="B43" s="64" t="s">
        <v>54</v>
      </c>
      <c r="C43" s="65" t="s">
        <v>54</v>
      </c>
      <c r="D43" s="65" t="s">
        <v>54</v>
      </c>
      <c r="E43" s="65" t="s">
        <v>54</v>
      </c>
      <c r="F43" s="65" t="s">
        <v>54</v>
      </c>
      <c r="G43" s="65" t="s">
        <v>54</v>
      </c>
      <c r="H43" s="65" t="s">
        <v>54</v>
      </c>
      <c r="I43" s="65">
        <v>6.4472079521215239E-2</v>
      </c>
      <c r="J43" s="65">
        <v>5.7510437079321797E-2</v>
      </c>
      <c r="K43" s="65">
        <v>6.1382043770463558E-2</v>
      </c>
      <c r="L43" s="65">
        <v>5.8994946393992345E-2</v>
      </c>
      <c r="M43" s="65">
        <v>5.8920144350883691E-2</v>
      </c>
      <c r="N43" s="65">
        <v>5.6076826196473549E-2</v>
      </c>
      <c r="O43" s="65">
        <v>5.6862568625686255E-2</v>
      </c>
      <c r="P43" s="65">
        <v>5.5497996199612896E-2</v>
      </c>
      <c r="Q43" s="65">
        <v>5.8976829749025447E-2</v>
      </c>
      <c r="R43" s="65">
        <v>6.2920204760200271E-2</v>
      </c>
      <c r="S43" s="65">
        <v>7.4100954539473962E-2</v>
      </c>
      <c r="T43" s="65">
        <v>7.2669381025287291E-2</v>
      </c>
      <c r="U43" s="65">
        <v>8.6994883398909137E-2</v>
      </c>
      <c r="V43" s="65">
        <v>9.1616457508072305E-2</v>
      </c>
      <c r="W43" s="65">
        <v>9.6670947750392436E-2</v>
      </c>
      <c r="X43" s="65">
        <v>9.9467837850834309E-2</v>
      </c>
      <c r="Y43" s="65">
        <v>0.10337399305912391</v>
      </c>
      <c r="Z43" s="65">
        <v>0.10621997744929954</v>
      </c>
      <c r="AA43" s="65">
        <v>0.11072783323210214</v>
      </c>
      <c r="AB43" s="65">
        <v>0.11197276696290295</v>
      </c>
      <c r="AC43" s="65">
        <v>0.11125621145901933</v>
      </c>
      <c r="AD43" s="65">
        <v>0.11360035194857973</v>
      </c>
      <c r="AE43" s="65">
        <v>0.11848009232119221</v>
      </c>
      <c r="AF43" s="65">
        <v>0.11456161282768924</v>
      </c>
      <c r="AG43" s="65" t="s">
        <v>54</v>
      </c>
    </row>
    <row r="44" spans="1:33" x14ac:dyDescent="0.25">
      <c r="A44" s="21" t="s">
        <v>39</v>
      </c>
      <c r="B44" s="66" t="s">
        <v>54</v>
      </c>
      <c r="C44" s="67" t="s">
        <v>54</v>
      </c>
      <c r="D44" s="67" t="s">
        <v>54</v>
      </c>
      <c r="E44" s="67" t="s">
        <v>54</v>
      </c>
      <c r="F44" s="67" t="s">
        <v>54</v>
      </c>
      <c r="G44" s="67" t="s">
        <v>54</v>
      </c>
      <c r="H44" s="67" t="s">
        <v>54</v>
      </c>
      <c r="I44" s="67" t="s">
        <v>54</v>
      </c>
      <c r="J44" s="67" t="s">
        <v>54</v>
      </c>
      <c r="K44" s="67" t="s">
        <v>54</v>
      </c>
      <c r="L44" s="67" t="s">
        <v>54</v>
      </c>
      <c r="M44" s="67" t="s">
        <v>54</v>
      </c>
      <c r="N44" s="67" t="s">
        <v>54</v>
      </c>
      <c r="O44" s="67" t="s">
        <v>54</v>
      </c>
      <c r="P44" s="67" t="s">
        <v>54</v>
      </c>
      <c r="Q44" s="67" t="s">
        <v>54</v>
      </c>
      <c r="R44" s="67" t="s">
        <v>54</v>
      </c>
      <c r="S44" s="67" t="s">
        <v>54</v>
      </c>
      <c r="T44" s="67" t="s">
        <v>54</v>
      </c>
      <c r="U44" s="67" t="s">
        <v>54</v>
      </c>
      <c r="V44" s="67" t="s">
        <v>54</v>
      </c>
      <c r="W44" s="67" t="s">
        <v>54</v>
      </c>
      <c r="X44" s="67" t="s">
        <v>54</v>
      </c>
      <c r="Y44" s="67" t="s">
        <v>54</v>
      </c>
      <c r="Z44" s="67" t="s">
        <v>54</v>
      </c>
      <c r="AA44" s="67" t="s">
        <v>54</v>
      </c>
      <c r="AB44" s="67" t="s">
        <v>54</v>
      </c>
      <c r="AC44" s="67" t="s">
        <v>54</v>
      </c>
      <c r="AD44" s="67" t="s">
        <v>54</v>
      </c>
      <c r="AE44" s="67" t="s">
        <v>54</v>
      </c>
      <c r="AF44" s="67" t="s">
        <v>54</v>
      </c>
      <c r="AG44" s="67" t="s">
        <v>54</v>
      </c>
    </row>
    <row r="45" spans="1:33" s="9" customFormat="1" x14ac:dyDescent="0.25">
      <c r="A45" s="10" t="s">
        <v>40</v>
      </c>
      <c r="B45" s="64" t="s">
        <v>54</v>
      </c>
      <c r="C45" s="65" t="s">
        <v>54</v>
      </c>
      <c r="D45" s="65" t="s">
        <v>54</v>
      </c>
      <c r="E45" s="65" t="s">
        <v>54</v>
      </c>
      <c r="F45" s="65" t="s">
        <v>54</v>
      </c>
      <c r="G45" s="65" t="s">
        <v>54</v>
      </c>
      <c r="H45" s="65" t="s">
        <v>54</v>
      </c>
      <c r="I45" s="65" t="s">
        <v>54</v>
      </c>
      <c r="J45" s="65" t="s">
        <v>54</v>
      </c>
      <c r="K45" s="65" t="s">
        <v>54</v>
      </c>
      <c r="L45" s="65" t="s">
        <v>54</v>
      </c>
      <c r="M45" s="65" t="s">
        <v>54</v>
      </c>
      <c r="N45" s="65" t="s">
        <v>54</v>
      </c>
      <c r="O45" s="65" t="s">
        <v>54</v>
      </c>
      <c r="P45" s="65" t="s">
        <v>54</v>
      </c>
      <c r="Q45" s="65" t="s">
        <v>54</v>
      </c>
      <c r="R45" s="65" t="s">
        <v>54</v>
      </c>
      <c r="S45" s="65" t="s">
        <v>54</v>
      </c>
      <c r="T45" s="65" t="s">
        <v>54</v>
      </c>
      <c r="U45" s="65" t="s">
        <v>54</v>
      </c>
      <c r="V45" s="65" t="s">
        <v>54</v>
      </c>
      <c r="W45" s="65" t="s">
        <v>54</v>
      </c>
      <c r="X45" s="65" t="s">
        <v>54</v>
      </c>
      <c r="Y45" s="65" t="s">
        <v>54</v>
      </c>
      <c r="Z45" s="65" t="s">
        <v>54</v>
      </c>
      <c r="AA45" s="65" t="s">
        <v>54</v>
      </c>
      <c r="AB45" s="65" t="s">
        <v>54</v>
      </c>
      <c r="AC45" s="65" t="s">
        <v>54</v>
      </c>
      <c r="AD45" s="65" t="s">
        <v>54</v>
      </c>
      <c r="AE45" s="65" t="s">
        <v>54</v>
      </c>
      <c r="AF45" s="65" t="s">
        <v>54</v>
      </c>
      <c r="AG45" s="65" t="s">
        <v>54</v>
      </c>
    </row>
    <row r="46" spans="1:33" x14ac:dyDescent="0.25">
      <c r="A46" s="21" t="s">
        <v>41</v>
      </c>
      <c r="B46" s="66" t="s">
        <v>54</v>
      </c>
      <c r="C46" s="67" t="s">
        <v>54</v>
      </c>
      <c r="D46" s="67" t="s">
        <v>54</v>
      </c>
      <c r="E46" s="67" t="s">
        <v>54</v>
      </c>
      <c r="F46" s="67" t="s">
        <v>54</v>
      </c>
      <c r="G46" s="67" t="s">
        <v>54</v>
      </c>
      <c r="H46" s="67" t="s">
        <v>54</v>
      </c>
      <c r="I46" s="67" t="s">
        <v>54</v>
      </c>
      <c r="J46" s="67" t="s">
        <v>54</v>
      </c>
      <c r="K46" s="67" t="s">
        <v>54</v>
      </c>
      <c r="L46" s="67" t="s">
        <v>54</v>
      </c>
      <c r="M46" s="67" t="s">
        <v>54</v>
      </c>
      <c r="N46" s="67" t="s">
        <v>54</v>
      </c>
      <c r="O46" s="67">
        <v>1.8563388686544436E-2</v>
      </c>
      <c r="P46" s="67" t="s">
        <v>54</v>
      </c>
      <c r="Q46" s="67" t="s">
        <v>54</v>
      </c>
      <c r="R46" s="67" t="s">
        <v>54</v>
      </c>
      <c r="S46" s="67" t="s">
        <v>54</v>
      </c>
      <c r="T46" s="67" t="s">
        <v>54</v>
      </c>
      <c r="U46" s="67" t="s">
        <v>54</v>
      </c>
      <c r="V46" s="67">
        <v>1.9914545954462331E-2</v>
      </c>
      <c r="W46" s="67">
        <v>1.9815279483209651E-2</v>
      </c>
      <c r="X46" s="67">
        <v>1.9058191673436982E-2</v>
      </c>
      <c r="Y46" s="67">
        <v>1.7535041477667445E-2</v>
      </c>
      <c r="Z46" s="67">
        <v>1.4401403505915443E-2</v>
      </c>
      <c r="AA46" s="67">
        <v>1.4118736487345797E-2</v>
      </c>
      <c r="AB46" s="67">
        <v>1.3775558612837423E-2</v>
      </c>
      <c r="AC46" s="67">
        <v>1.2968587849631634E-2</v>
      </c>
      <c r="AD46" s="67">
        <v>1.1929821414445084E-2</v>
      </c>
      <c r="AE46" s="67">
        <v>1.0897879044138492E-2</v>
      </c>
      <c r="AF46" s="67">
        <v>1.0981012894948683E-2</v>
      </c>
      <c r="AG46" s="67" t="s">
        <v>54</v>
      </c>
    </row>
    <row r="47" spans="1:33" s="9" customFormat="1" x14ac:dyDescent="0.25">
      <c r="A47" s="10" t="s">
        <v>42</v>
      </c>
      <c r="B47" s="64" t="s">
        <v>54</v>
      </c>
      <c r="C47" s="65" t="s">
        <v>54</v>
      </c>
      <c r="D47" s="65" t="s">
        <v>54</v>
      </c>
      <c r="E47" s="65">
        <v>0.1909313725490196</v>
      </c>
      <c r="F47" s="65" t="s">
        <v>54</v>
      </c>
      <c r="G47" s="65">
        <v>0.18555871212121211</v>
      </c>
      <c r="H47" s="65" t="s">
        <v>54</v>
      </c>
      <c r="I47" s="65">
        <v>0.18176497073390366</v>
      </c>
      <c r="J47" s="65" t="s">
        <v>54</v>
      </c>
      <c r="K47" s="65">
        <v>0.17257714037375055</v>
      </c>
      <c r="L47" s="65" t="s">
        <v>54</v>
      </c>
      <c r="M47" s="65">
        <v>0.17596029348295208</v>
      </c>
      <c r="N47" s="65" t="s">
        <v>54</v>
      </c>
      <c r="O47" s="65">
        <v>0.18949671772428883</v>
      </c>
      <c r="P47" s="65" t="s">
        <v>54</v>
      </c>
      <c r="Q47" s="65">
        <v>0.19586028460543337</v>
      </c>
      <c r="R47" s="65" t="s">
        <v>54</v>
      </c>
      <c r="S47" s="65">
        <v>0.21947791164658634</v>
      </c>
      <c r="T47" s="65">
        <v>0.21478599221789885</v>
      </c>
      <c r="U47" s="65">
        <v>0.23376318874560376</v>
      </c>
      <c r="V47" s="65">
        <v>0.23706896551724138</v>
      </c>
      <c r="W47" s="65">
        <v>0.23966782541521825</v>
      </c>
      <c r="X47" s="65">
        <v>0.23527630582891751</v>
      </c>
      <c r="Y47" s="65">
        <v>0.23764970059880239</v>
      </c>
      <c r="Z47" s="65">
        <v>0.23085185185185184</v>
      </c>
      <c r="AA47" s="65">
        <v>0.23509225092250924</v>
      </c>
      <c r="AB47" s="65">
        <v>0.23371365476628636</v>
      </c>
      <c r="AC47" s="65">
        <v>0.2337336244541485</v>
      </c>
      <c r="AD47" s="65">
        <v>0.23080229226361032</v>
      </c>
      <c r="AE47" s="65">
        <v>0.22510578279266572</v>
      </c>
      <c r="AF47" s="65">
        <v>0.23291547277936964</v>
      </c>
      <c r="AG47" s="65" t="s">
        <v>54</v>
      </c>
    </row>
    <row r="48" spans="1:33" x14ac:dyDescent="0.25">
      <c r="A48" s="21" t="s">
        <v>43</v>
      </c>
      <c r="B48" s="66" t="s">
        <v>54</v>
      </c>
      <c r="C48" s="67" t="s">
        <v>54</v>
      </c>
      <c r="D48" s="67" t="s">
        <v>54</v>
      </c>
      <c r="E48" s="67" t="s">
        <v>54</v>
      </c>
      <c r="F48" s="67" t="s">
        <v>54</v>
      </c>
      <c r="G48" s="67" t="s">
        <v>54</v>
      </c>
      <c r="H48" s="67" t="s">
        <v>54</v>
      </c>
      <c r="I48" s="67">
        <v>0.11387622931158552</v>
      </c>
      <c r="J48" s="67" t="s">
        <v>54</v>
      </c>
      <c r="K48" s="67">
        <v>9.8645047905210032E-2</v>
      </c>
      <c r="L48" s="67" t="s">
        <v>54</v>
      </c>
      <c r="M48" s="67">
        <v>0.1213732004429679</v>
      </c>
      <c r="N48" s="67" t="s">
        <v>54</v>
      </c>
      <c r="O48" s="67">
        <v>0.12031176439817962</v>
      </c>
      <c r="P48" s="67" t="s">
        <v>54</v>
      </c>
      <c r="Q48" s="67">
        <v>0.10686355467042311</v>
      </c>
      <c r="R48" s="67" t="s">
        <v>54</v>
      </c>
      <c r="S48" s="67">
        <v>0.12223789374706159</v>
      </c>
      <c r="T48" s="67" t="s">
        <v>54</v>
      </c>
      <c r="U48" s="67">
        <v>0.12641633111714579</v>
      </c>
      <c r="V48" s="67" t="s">
        <v>54</v>
      </c>
      <c r="W48" s="67">
        <v>0.10999587515468168</v>
      </c>
      <c r="X48" s="67" t="s">
        <v>54</v>
      </c>
      <c r="Y48" s="67">
        <v>0.11181679935593522</v>
      </c>
      <c r="Z48" s="67" t="s">
        <v>54</v>
      </c>
      <c r="AA48" s="67">
        <v>0.10558770114457068</v>
      </c>
      <c r="AB48" s="67" t="s">
        <v>54</v>
      </c>
      <c r="AC48" s="67">
        <v>0.11231603408210689</v>
      </c>
      <c r="AD48" s="67" t="s">
        <v>54</v>
      </c>
      <c r="AE48" s="67">
        <v>0.10108195125603685</v>
      </c>
      <c r="AF48" s="67" t="s">
        <v>54</v>
      </c>
      <c r="AG48" s="67" t="s">
        <v>54</v>
      </c>
    </row>
    <row r="49" spans="1:33" s="9" customFormat="1" x14ac:dyDescent="0.25">
      <c r="A49" s="10" t="s">
        <v>44</v>
      </c>
      <c r="B49" s="64" t="s">
        <v>54</v>
      </c>
      <c r="C49" s="65" t="s">
        <v>54</v>
      </c>
      <c r="D49" s="65" t="s">
        <v>54</v>
      </c>
      <c r="E49" s="65" t="s">
        <v>54</v>
      </c>
      <c r="F49" s="65" t="s">
        <v>54</v>
      </c>
      <c r="G49" s="65" t="s">
        <v>54</v>
      </c>
      <c r="H49" s="65" t="s">
        <v>54</v>
      </c>
      <c r="I49" s="65" t="s">
        <v>54</v>
      </c>
      <c r="J49" s="65">
        <v>0.22396517515051997</v>
      </c>
      <c r="K49" s="65">
        <v>0.20854237826674082</v>
      </c>
      <c r="L49" s="65">
        <v>0.19936222529583525</v>
      </c>
      <c r="M49" s="65">
        <v>0.20144956466993227</v>
      </c>
      <c r="N49" s="65">
        <v>0.19743320481855411</v>
      </c>
      <c r="O49" s="65">
        <v>0.19883628031776182</v>
      </c>
      <c r="P49" s="65">
        <v>0.19660125670315959</v>
      </c>
      <c r="Q49" s="65">
        <v>0.20395089187725896</v>
      </c>
      <c r="R49" s="65">
        <v>0.20056383640069975</v>
      </c>
      <c r="S49" s="65">
        <v>0.19523668220997598</v>
      </c>
      <c r="T49" s="65">
        <v>0.18627522780727573</v>
      </c>
      <c r="U49" s="65">
        <v>0.19155020890361621</v>
      </c>
      <c r="V49" s="65">
        <v>0.1883690336603083</v>
      </c>
      <c r="W49" s="65">
        <v>0.18165742269641674</v>
      </c>
      <c r="X49" s="65">
        <v>0.19081836606331676</v>
      </c>
      <c r="Y49" s="65">
        <v>0.18518300626129344</v>
      </c>
      <c r="Z49" s="65">
        <v>0.18562742000866661</v>
      </c>
      <c r="AA49" s="65">
        <v>0.18611554865798921</v>
      </c>
      <c r="AB49" s="65">
        <v>0.18625494690918781</v>
      </c>
      <c r="AC49" s="65">
        <v>0.18106362929010184</v>
      </c>
      <c r="AD49" s="65">
        <v>0.18357026174615754</v>
      </c>
      <c r="AE49" s="65">
        <v>0.1597914570566176</v>
      </c>
      <c r="AF49" s="65">
        <v>0.17088851432699254</v>
      </c>
      <c r="AG49" s="65" t="s">
        <v>54</v>
      </c>
    </row>
    <row r="50" spans="1:33" x14ac:dyDescent="0.25">
      <c r="A50" s="21" t="s">
        <v>45</v>
      </c>
      <c r="B50" s="66" t="s">
        <v>54</v>
      </c>
      <c r="C50" s="67" t="s">
        <v>54</v>
      </c>
      <c r="D50" s="67" t="s">
        <v>54</v>
      </c>
      <c r="E50" s="67" t="s">
        <v>54</v>
      </c>
      <c r="F50" s="67" t="s">
        <v>54</v>
      </c>
      <c r="G50" s="67" t="s">
        <v>54</v>
      </c>
      <c r="H50" s="67" t="s">
        <v>54</v>
      </c>
      <c r="I50" s="67" t="s">
        <v>54</v>
      </c>
      <c r="J50" s="67" t="s">
        <v>54</v>
      </c>
      <c r="K50" s="67" t="s">
        <v>54</v>
      </c>
      <c r="L50" s="67" t="s">
        <v>54</v>
      </c>
      <c r="M50" s="67" t="s">
        <v>54</v>
      </c>
      <c r="N50" s="67" t="s">
        <v>54</v>
      </c>
      <c r="O50" s="67" t="s">
        <v>54</v>
      </c>
      <c r="P50" s="67" t="s">
        <v>54</v>
      </c>
      <c r="Q50" s="67">
        <v>0.13072785456526179</v>
      </c>
      <c r="R50" s="67">
        <v>0.13212275049627389</v>
      </c>
      <c r="S50" s="67">
        <v>0.12482224680044243</v>
      </c>
      <c r="T50" s="67">
        <v>0.11713716762328688</v>
      </c>
      <c r="U50" s="67">
        <v>8.7928423178325013E-2</v>
      </c>
      <c r="V50" s="67">
        <v>9.6744158980476599E-2</v>
      </c>
      <c r="W50" s="67">
        <v>4.1888421868051466E-2</v>
      </c>
      <c r="X50" s="67">
        <v>6.4220703734157475E-2</v>
      </c>
      <c r="Y50" s="67" t="s">
        <v>54</v>
      </c>
      <c r="Z50" s="67" t="s">
        <v>54</v>
      </c>
      <c r="AA50" s="67">
        <v>5.3813968458319927E-2</v>
      </c>
      <c r="AB50" s="67">
        <v>6.2744004461795885E-2</v>
      </c>
      <c r="AC50" s="67">
        <v>5.0226511719519397E-2</v>
      </c>
      <c r="AD50" s="67">
        <v>4.3158037108534469E-2</v>
      </c>
      <c r="AE50" s="67">
        <v>4.042980735678102E-2</v>
      </c>
      <c r="AF50" s="67">
        <v>5.119718674044578E-2</v>
      </c>
      <c r="AG50" s="67" t="s">
        <v>54</v>
      </c>
    </row>
    <row r="51" spans="1:33" s="9" customFormat="1" x14ac:dyDescent="0.25">
      <c r="A51" s="10" t="s">
        <v>46</v>
      </c>
      <c r="B51" s="64" t="s">
        <v>54</v>
      </c>
      <c r="C51" s="65" t="s">
        <v>54</v>
      </c>
      <c r="D51" s="65" t="s">
        <v>54</v>
      </c>
      <c r="E51" s="65" t="s">
        <v>54</v>
      </c>
      <c r="F51" s="65" t="s">
        <v>54</v>
      </c>
      <c r="G51" s="65" t="s">
        <v>54</v>
      </c>
      <c r="H51" s="65" t="s">
        <v>54</v>
      </c>
      <c r="I51" s="65">
        <v>4.667416059821123E-2</v>
      </c>
      <c r="J51" s="65">
        <v>5.3789489296484902E-2</v>
      </c>
      <c r="K51" s="65">
        <v>5.8954717347037722E-2</v>
      </c>
      <c r="L51" s="65">
        <v>7.894615632628621E-2</v>
      </c>
      <c r="M51" s="65">
        <v>7.0013818516812529E-2</v>
      </c>
      <c r="N51" s="65">
        <v>8.5936408919510279E-2</v>
      </c>
      <c r="O51" s="65">
        <v>8.743911577369802E-2</v>
      </c>
      <c r="P51" s="65">
        <v>8.2570470406960944E-2</v>
      </c>
      <c r="Q51" s="65">
        <v>8.6814086814086797E-2</v>
      </c>
      <c r="R51" s="65">
        <v>8.2895949356945386E-2</v>
      </c>
      <c r="S51" s="65">
        <v>8.3931448659733399E-2</v>
      </c>
      <c r="T51" s="65">
        <v>8.1831730117870205E-2</v>
      </c>
      <c r="U51" s="65">
        <v>8.6856187290969902E-2</v>
      </c>
      <c r="V51" s="65">
        <v>7.4342380630413082E-2</v>
      </c>
      <c r="W51" s="65">
        <v>7.5855660523462903E-2</v>
      </c>
      <c r="X51" s="65">
        <v>7.1509411484393617E-2</v>
      </c>
      <c r="Y51" s="65">
        <v>7.407407407407407E-2</v>
      </c>
      <c r="Z51" s="65">
        <v>7.1856287425149698E-2</v>
      </c>
      <c r="AA51" s="65">
        <v>7.9946392429298185E-2</v>
      </c>
      <c r="AB51" s="65">
        <v>8.6902071819444079E-2</v>
      </c>
      <c r="AC51" s="65">
        <v>8.8543086063116588E-2</v>
      </c>
      <c r="AD51" s="65">
        <v>9.9413158178098412E-2</v>
      </c>
      <c r="AE51" s="65">
        <v>0.10062627170150357</v>
      </c>
      <c r="AF51" s="65" t="s">
        <v>54</v>
      </c>
      <c r="AG51" s="65" t="s">
        <v>54</v>
      </c>
    </row>
    <row r="52" spans="1:33" x14ac:dyDescent="0.25">
      <c r="A52" s="21" t="s">
        <v>47</v>
      </c>
      <c r="B52" s="66" t="s">
        <v>54</v>
      </c>
      <c r="C52" s="67" t="s">
        <v>54</v>
      </c>
      <c r="D52" s="67" t="s">
        <v>54</v>
      </c>
      <c r="E52" s="67" t="s">
        <v>54</v>
      </c>
      <c r="F52" s="67" t="s">
        <v>54</v>
      </c>
      <c r="G52" s="67" t="s">
        <v>54</v>
      </c>
      <c r="H52" s="67" t="s">
        <v>54</v>
      </c>
      <c r="I52" s="67" t="s">
        <v>54</v>
      </c>
      <c r="J52" s="67" t="s">
        <v>54</v>
      </c>
      <c r="K52" s="67" t="s">
        <v>54</v>
      </c>
      <c r="L52" s="67" t="s">
        <v>54</v>
      </c>
      <c r="M52" s="67" t="s">
        <v>54</v>
      </c>
      <c r="N52" s="67" t="s">
        <v>54</v>
      </c>
      <c r="O52" s="67" t="s">
        <v>54</v>
      </c>
      <c r="P52" s="67" t="s">
        <v>54</v>
      </c>
      <c r="Q52" s="67" t="s">
        <v>54</v>
      </c>
      <c r="R52" s="67" t="s">
        <v>54</v>
      </c>
      <c r="S52" s="67" t="s">
        <v>54</v>
      </c>
      <c r="T52" s="67" t="s">
        <v>54</v>
      </c>
      <c r="U52" s="67" t="s">
        <v>54</v>
      </c>
      <c r="V52" s="67" t="s">
        <v>54</v>
      </c>
      <c r="W52" s="67" t="s">
        <v>54</v>
      </c>
      <c r="X52" s="67" t="s">
        <v>54</v>
      </c>
      <c r="Y52" s="67" t="s">
        <v>54</v>
      </c>
      <c r="Z52" s="67" t="s">
        <v>54</v>
      </c>
      <c r="AA52" s="67" t="s">
        <v>54</v>
      </c>
      <c r="AB52" s="67" t="s">
        <v>54</v>
      </c>
      <c r="AC52" s="67" t="s">
        <v>54</v>
      </c>
      <c r="AD52" s="67" t="s">
        <v>54</v>
      </c>
      <c r="AE52" s="67" t="s">
        <v>54</v>
      </c>
      <c r="AF52" s="67" t="s">
        <v>54</v>
      </c>
      <c r="AG52" s="67" t="s">
        <v>54</v>
      </c>
    </row>
    <row r="53" spans="1:33" s="9" customFormat="1" x14ac:dyDescent="0.25">
      <c r="A53" s="10" t="s">
        <v>48</v>
      </c>
      <c r="B53" s="64" t="s">
        <v>54</v>
      </c>
      <c r="C53" s="65" t="s">
        <v>54</v>
      </c>
      <c r="D53" s="65" t="s">
        <v>54</v>
      </c>
      <c r="E53" s="65" t="s">
        <v>54</v>
      </c>
      <c r="F53" s="65" t="s">
        <v>54</v>
      </c>
      <c r="G53" s="65" t="s">
        <v>54</v>
      </c>
      <c r="H53" s="65" t="s">
        <v>54</v>
      </c>
      <c r="I53" s="65" t="s">
        <v>54</v>
      </c>
      <c r="J53" s="65" t="s">
        <v>54</v>
      </c>
      <c r="K53" s="65" t="s">
        <v>54</v>
      </c>
      <c r="L53" s="65" t="s">
        <v>54</v>
      </c>
      <c r="M53" s="65" t="s">
        <v>54</v>
      </c>
      <c r="N53" s="65" t="s">
        <v>54</v>
      </c>
      <c r="O53" s="65" t="s">
        <v>54</v>
      </c>
      <c r="P53" s="65" t="s">
        <v>54</v>
      </c>
      <c r="Q53" s="65" t="s">
        <v>54</v>
      </c>
      <c r="R53" s="65" t="s">
        <v>54</v>
      </c>
      <c r="S53" s="65" t="s">
        <v>54</v>
      </c>
      <c r="T53" s="65" t="s">
        <v>54</v>
      </c>
      <c r="U53" s="65" t="s">
        <v>54</v>
      </c>
      <c r="V53" s="65" t="s">
        <v>54</v>
      </c>
      <c r="W53" s="65" t="s">
        <v>54</v>
      </c>
      <c r="X53" s="65" t="s">
        <v>54</v>
      </c>
      <c r="Y53" s="65" t="s">
        <v>54</v>
      </c>
      <c r="Z53" s="65" t="s">
        <v>54</v>
      </c>
      <c r="AA53" s="65" t="s">
        <v>54</v>
      </c>
      <c r="AB53" s="65" t="s">
        <v>54</v>
      </c>
      <c r="AC53" s="65" t="s">
        <v>54</v>
      </c>
      <c r="AD53" s="65" t="s">
        <v>54</v>
      </c>
      <c r="AE53" s="65" t="s">
        <v>54</v>
      </c>
      <c r="AF53" s="65" t="s">
        <v>54</v>
      </c>
      <c r="AG53" s="65" t="s">
        <v>54</v>
      </c>
    </row>
    <row r="54" spans="1:33" x14ac:dyDescent="0.25">
      <c r="A54" s="21" t="s">
        <v>49</v>
      </c>
      <c r="B54" s="66" t="s">
        <v>54</v>
      </c>
      <c r="C54" s="67" t="s">
        <v>54</v>
      </c>
      <c r="D54" s="67" t="s">
        <v>54</v>
      </c>
      <c r="E54" s="67" t="s">
        <v>54</v>
      </c>
      <c r="F54" s="67" t="s">
        <v>54</v>
      </c>
      <c r="G54" s="67" t="s">
        <v>54</v>
      </c>
      <c r="H54" s="67">
        <v>3.4574073030686409E-2</v>
      </c>
      <c r="I54" s="67" t="s">
        <v>54</v>
      </c>
      <c r="J54" s="67">
        <v>2.442592742588693E-2</v>
      </c>
      <c r="K54" s="67" t="s">
        <v>54</v>
      </c>
      <c r="L54" s="67">
        <v>1.9145703778665719E-2</v>
      </c>
      <c r="M54" s="67" t="s">
        <v>54</v>
      </c>
      <c r="N54" s="67">
        <v>2.3919901114885952E-2</v>
      </c>
      <c r="O54" s="67" t="s">
        <v>54</v>
      </c>
      <c r="P54" s="67">
        <v>2.3331777881474565E-2</v>
      </c>
      <c r="Q54" s="67" t="s">
        <v>54</v>
      </c>
      <c r="R54" s="67">
        <v>2.3140878361625809E-2</v>
      </c>
      <c r="S54" s="67" t="s">
        <v>54</v>
      </c>
      <c r="T54" s="67">
        <v>2.3245044129614725E-2</v>
      </c>
      <c r="U54" s="67" t="s">
        <v>54</v>
      </c>
      <c r="V54" s="67">
        <v>2.1308830781108103E-2</v>
      </c>
      <c r="W54" s="67" t="s">
        <v>54</v>
      </c>
      <c r="X54" s="67">
        <v>2.0942542638375711E-2</v>
      </c>
      <c r="Y54" s="67" t="s">
        <v>54</v>
      </c>
      <c r="Z54" s="67">
        <v>2.2568778819750269E-2</v>
      </c>
      <c r="AA54" s="67">
        <v>2.2350815957870244E-2</v>
      </c>
      <c r="AB54" s="67" t="s">
        <v>54</v>
      </c>
      <c r="AC54" s="67">
        <v>2.0967371896539681E-2</v>
      </c>
      <c r="AD54" s="67" t="s">
        <v>54</v>
      </c>
      <c r="AE54" s="67">
        <v>2.6089189353415414E-2</v>
      </c>
      <c r="AF54" s="67" t="s">
        <v>54</v>
      </c>
      <c r="AG54" s="67" t="s">
        <v>54</v>
      </c>
    </row>
    <row r="55" spans="1:33" s="9" customFormat="1" x14ac:dyDescent="0.25">
      <c r="A55" s="10" t="s">
        <v>50</v>
      </c>
      <c r="B55" s="64" t="s">
        <v>54</v>
      </c>
      <c r="C55" s="65" t="s">
        <v>54</v>
      </c>
      <c r="D55" s="65" t="s">
        <v>54</v>
      </c>
      <c r="E55" s="65" t="s">
        <v>54</v>
      </c>
      <c r="F55" s="65" t="s">
        <v>54</v>
      </c>
      <c r="G55" s="65" t="s">
        <v>54</v>
      </c>
      <c r="H55" s="65" t="s">
        <v>54</v>
      </c>
      <c r="I55" s="65" t="s">
        <v>54</v>
      </c>
      <c r="J55" s="65">
        <v>0.14665733663472924</v>
      </c>
      <c r="K55" s="65">
        <v>0.14323921150772509</v>
      </c>
      <c r="L55" s="65">
        <v>0.14246127910652198</v>
      </c>
      <c r="M55" s="65">
        <v>0.14993072578066716</v>
      </c>
      <c r="N55" s="65">
        <v>0.16998096044002539</v>
      </c>
      <c r="O55" s="65">
        <v>0.1747519064034263</v>
      </c>
      <c r="P55" s="65">
        <v>0.17392192928673614</v>
      </c>
      <c r="Q55" s="65">
        <v>0.16245222289277811</v>
      </c>
      <c r="R55" s="65">
        <v>0.16455345663139156</v>
      </c>
      <c r="S55" s="65">
        <v>0.16334758111521275</v>
      </c>
      <c r="T55" s="65">
        <v>0.16640392194559261</v>
      </c>
      <c r="U55" s="65">
        <v>0.17364529623504232</v>
      </c>
      <c r="V55" s="65">
        <v>0.17721338034880396</v>
      </c>
      <c r="W55" s="65">
        <v>0.17656177047343358</v>
      </c>
      <c r="X55" s="65">
        <v>0.17441988950276244</v>
      </c>
      <c r="Y55" s="65">
        <v>0.17311023981034013</v>
      </c>
      <c r="Z55" s="65">
        <v>0.17325570899900714</v>
      </c>
      <c r="AA55" s="65">
        <v>0.17431684229326666</v>
      </c>
      <c r="AB55" s="65">
        <v>0.17977278778734357</v>
      </c>
      <c r="AC55" s="65">
        <v>0.18076109936575052</v>
      </c>
      <c r="AD55" s="65">
        <v>0.18889277593143258</v>
      </c>
      <c r="AE55" s="65">
        <v>0.19630434782608697</v>
      </c>
      <c r="AF55" s="65">
        <v>0.19488004172461751</v>
      </c>
      <c r="AG55" s="65" t="s">
        <v>54</v>
      </c>
    </row>
    <row r="56" spans="1:33" x14ac:dyDescent="0.25">
      <c r="A56" s="21" t="s">
        <v>51</v>
      </c>
      <c r="B56" s="66" t="s">
        <v>54</v>
      </c>
      <c r="C56" s="67" t="s">
        <v>54</v>
      </c>
      <c r="D56" s="67" t="s">
        <v>54</v>
      </c>
      <c r="E56" s="67" t="s">
        <v>54</v>
      </c>
      <c r="F56" s="67" t="s">
        <v>54</v>
      </c>
      <c r="G56" s="67" t="s">
        <v>54</v>
      </c>
      <c r="H56" s="67">
        <v>1.7505564805374043E-2</v>
      </c>
      <c r="I56" s="67">
        <v>1.677617773513981E-2</v>
      </c>
      <c r="J56" s="67">
        <v>1.4080944465473009E-2</v>
      </c>
      <c r="K56" s="67">
        <v>1.4239042261495432E-2</v>
      </c>
      <c r="L56" s="67">
        <v>1.6680784493793451E-2</v>
      </c>
      <c r="M56" s="67">
        <v>1.8447092153833406E-2</v>
      </c>
      <c r="N56" s="67">
        <v>2.0174000185045466E-2</v>
      </c>
      <c r="O56" s="67">
        <v>2.4422707564565722E-2</v>
      </c>
      <c r="P56" s="67">
        <v>2.4829539494387914E-2</v>
      </c>
      <c r="Q56" s="67">
        <v>2.7707937811072916E-2</v>
      </c>
      <c r="R56" s="67">
        <v>2.7567431308293422E-2</v>
      </c>
      <c r="S56" s="67">
        <v>2.8728897715988081E-2</v>
      </c>
      <c r="T56" s="67">
        <v>2.7653889131807805E-2</v>
      </c>
      <c r="U56" s="67">
        <v>3.2094463801780874E-2</v>
      </c>
      <c r="V56" s="67">
        <v>3.2341685649202735E-2</v>
      </c>
      <c r="W56" s="67">
        <v>3.0269183035905339E-2</v>
      </c>
      <c r="X56" s="67">
        <v>3.0525136884021902E-2</v>
      </c>
      <c r="Y56" s="67">
        <v>2.8585842279441439E-2</v>
      </c>
      <c r="Z56" s="67">
        <v>2.8287754067022979E-2</v>
      </c>
      <c r="AA56" s="67">
        <v>2.7341435624762628E-2</v>
      </c>
      <c r="AB56" s="67">
        <v>2.7810606905266287E-2</v>
      </c>
      <c r="AC56" s="67">
        <v>2.6430029728858485E-2</v>
      </c>
      <c r="AD56" s="67">
        <v>2.6503528420461331E-2</v>
      </c>
      <c r="AE56" s="67">
        <v>2.387463567341945E-2</v>
      </c>
      <c r="AF56" s="67">
        <v>2.6317671408170693E-2</v>
      </c>
      <c r="AG56" s="67" t="s">
        <v>54</v>
      </c>
    </row>
    <row r="57" spans="1:33" s="9" customFormat="1" x14ac:dyDescent="0.25">
      <c r="A57" s="10" t="s">
        <v>52</v>
      </c>
      <c r="B57" s="64" t="s">
        <v>54</v>
      </c>
      <c r="C57" s="65" t="s">
        <v>54</v>
      </c>
      <c r="D57" s="65" t="s">
        <v>54</v>
      </c>
      <c r="E57" s="65" t="s">
        <v>54</v>
      </c>
      <c r="F57" s="65" t="s">
        <v>54</v>
      </c>
      <c r="G57" s="65" t="s">
        <v>54</v>
      </c>
      <c r="H57" s="65" t="s">
        <v>54</v>
      </c>
      <c r="I57" s="65" t="s">
        <v>54</v>
      </c>
      <c r="J57" s="65" t="s">
        <v>54</v>
      </c>
      <c r="K57" s="65">
        <v>5.6237139775684571E-2</v>
      </c>
      <c r="L57" s="65" t="s">
        <v>54</v>
      </c>
      <c r="M57" s="65">
        <v>3.5700108980419608E-2</v>
      </c>
      <c r="N57" s="65">
        <v>3.5242038512877584E-2</v>
      </c>
      <c r="O57" s="65">
        <v>3.5488659998370128E-2</v>
      </c>
      <c r="P57" s="65">
        <v>3.50605428706608E-2</v>
      </c>
      <c r="Q57" s="65">
        <v>3.5309774998960257E-2</v>
      </c>
      <c r="R57" s="65">
        <v>3.3410545460784827E-2</v>
      </c>
      <c r="S57" s="65">
        <v>3.3973593113378053E-2</v>
      </c>
      <c r="T57" s="65">
        <v>3.3185273191213602E-2</v>
      </c>
      <c r="U57" s="65">
        <v>3.3686282983985211E-2</v>
      </c>
      <c r="V57" s="65">
        <v>3.323650472680989E-2</v>
      </c>
      <c r="W57" s="65">
        <v>2.933496740370049E-2</v>
      </c>
      <c r="X57" s="65">
        <v>2.9473670030948702E-2</v>
      </c>
      <c r="Y57" s="65">
        <v>2.9006251289869448E-2</v>
      </c>
      <c r="Z57" s="65">
        <v>2.8852938785464594E-2</v>
      </c>
      <c r="AA57" s="65">
        <v>2.6821160300463481E-2</v>
      </c>
      <c r="AB57" s="65">
        <v>2.6010149533946758E-2</v>
      </c>
      <c r="AC57" s="65">
        <v>2.6284926482055632E-2</v>
      </c>
      <c r="AD57" s="65">
        <v>2.5093240452485895E-2</v>
      </c>
      <c r="AE57" s="65" t="s">
        <v>54</v>
      </c>
      <c r="AF57" s="65" t="s">
        <v>54</v>
      </c>
      <c r="AG57" s="65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233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0.63300000000000001</v>
      </c>
      <c r="O5" s="12">
        <v>0.65700000000000003</v>
      </c>
      <c r="P5" s="12">
        <v>0.75700000000000001</v>
      </c>
      <c r="Q5" s="12">
        <v>0.78900000000000003</v>
      </c>
      <c r="R5" s="12">
        <v>0.78</v>
      </c>
      <c r="S5" s="12">
        <v>0.82</v>
      </c>
      <c r="T5" s="12">
        <v>0.998</v>
      </c>
      <c r="U5" s="12">
        <v>1.056</v>
      </c>
      <c r="V5" s="12">
        <v>1.0289999999999999</v>
      </c>
      <c r="W5" s="12">
        <v>1.077</v>
      </c>
      <c r="X5" s="12">
        <v>1.42</v>
      </c>
      <c r="Y5" s="12">
        <v>1.4810000000000001</v>
      </c>
      <c r="Z5" s="12">
        <v>1.6419999999999999</v>
      </c>
      <c r="AA5" s="12">
        <v>1.675</v>
      </c>
      <c r="AB5" s="12">
        <v>1.734</v>
      </c>
      <c r="AC5" s="12">
        <v>1.8109999999999999</v>
      </c>
      <c r="AD5" s="12">
        <v>2.069</v>
      </c>
      <c r="AE5" s="12">
        <v>2.1339999999999999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6.3879999999999999</v>
      </c>
      <c r="F6" s="23">
        <v>3.673</v>
      </c>
      <c r="G6" s="23">
        <v>3.4489999999999998</v>
      </c>
      <c r="H6" s="23">
        <v>3.9119999999999999</v>
      </c>
      <c r="I6" s="23">
        <v>4.1120000000000001</v>
      </c>
      <c r="J6" s="23">
        <v>3.9780000000000002</v>
      </c>
      <c r="K6" s="23">
        <v>3.7160000000000002</v>
      </c>
      <c r="L6" s="23">
        <v>3.3010000000000002</v>
      </c>
      <c r="M6" s="23">
        <v>3.1459999999999999</v>
      </c>
      <c r="N6" s="23">
        <v>3.1880000000000002</v>
      </c>
      <c r="O6" s="23">
        <v>3.2349999999999999</v>
      </c>
      <c r="P6" s="23">
        <v>3.2909999999999999</v>
      </c>
      <c r="Q6" s="23">
        <v>3.2629999999999999</v>
      </c>
      <c r="R6" s="23">
        <v>3.3079999999999998</v>
      </c>
      <c r="S6" s="23">
        <v>3.4169999999999998</v>
      </c>
      <c r="T6" s="23">
        <v>3.323</v>
      </c>
      <c r="U6" s="23">
        <v>3.2490000000000001</v>
      </c>
      <c r="V6" s="23">
        <v>3.1909999999999998</v>
      </c>
      <c r="W6" s="23">
        <v>3.2330000000000001</v>
      </c>
      <c r="X6" s="23">
        <v>3.0259999999999998</v>
      </c>
      <c r="Y6" s="23">
        <v>3.0790000000000002</v>
      </c>
      <c r="Z6" s="23">
        <v>3.0230000000000001</v>
      </c>
      <c r="AA6" s="23">
        <v>2.6890000000000001</v>
      </c>
      <c r="AB6" s="23">
        <v>2.9129999999999998</v>
      </c>
      <c r="AC6" s="23">
        <v>2.8519999999999999</v>
      </c>
      <c r="AD6" s="23">
        <v>2.734</v>
      </c>
      <c r="AE6" s="23">
        <v>2.782</v>
      </c>
      <c r="AF6" s="23">
        <v>2.8959999999999999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2.2999999999999998</v>
      </c>
      <c r="L7" s="16">
        <v>2.488</v>
      </c>
      <c r="M7" s="16">
        <v>2.5489999999999999</v>
      </c>
      <c r="N7" s="16">
        <v>2.5819999999999999</v>
      </c>
      <c r="O7" s="16">
        <v>2.6110000000000002</v>
      </c>
      <c r="P7" s="16">
        <v>2.883</v>
      </c>
      <c r="Q7" s="16">
        <v>3.4540000000000002</v>
      </c>
      <c r="R7" s="16">
        <v>3.621</v>
      </c>
      <c r="S7" s="16">
        <v>3.6789999999999998</v>
      </c>
      <c r="T7" s="16">
        <v>3.8620000000000001</v>
      </c>
      <c r="U7" s="16">
        <v>3.4510000000000001</v>
      </c>
      <c r="V7" s="16">
        <v>3.3010000000000002</v>
      </c>
      <c r="W7" s="16">
        <v>3.4750000000000001</v>
      </c>
      <c r="X7" s="16">
        <v>3.3929999999999998</v>
      </c>
      <c r="Y7" s="16">
        <v>3.6339999999999999</v>
      </c>
      <c r="Z7" s="16">
        <v>3.625</v>
      </c>
      <c r="AA7" s="16">
        <v>3.847</v>
      </c>
      <c r="AB7" s="16">
        <v>3.9660000000000002</v>
      </c>
      <c r="AC7" s="16">
        <v>4.3079999999999998</v>
      </c>
      <c r="AD7" s="16">
        <v>4.32</v>
      </c>
      <c r="AE7" s="16">
        <v>4.3540000000000001</v>
      </c>
      <c r="AF7" s="16">
        <v>4.484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2.355</v>
      </c>
      <c r="L8" s="23">
        <v>2.1110000000000002</v>
      </c>
      <c r="M8" s="23">
        <v>2.149</v>
      </c>
      <c r="N8" s="23">
        <v>1.0549999999999999</v>
      </c>
      <c r="O8" s="23">
        <v>1.1419999999999999</v>
      </c>
      <c r="P8" s="23">
        <v>1.1910000000000001</v>
      </c>
      <c r="Q8" s="23">
        <v>1.131</v>
      </c>
      <c r="R8" s="23">
        <v>1.256</v>
      </c>
      <c r="S8" s="23">
        <v>0.70299999999999996</v>
      </c>
      <c r="T8" s="23" t="s">
        <v>54</v>
      </c>
      <c r="U8" s="23">
        <v>0.71399999999999997</v>
      </c>
      <c r="V8" s="23">
        <v>0.68400000000000005</v>
      </c>
      <c r="W8" s="23">
        <v>0.749</v>
      </c>
      <c r="X8" s="23">
        <v>0.91700000000000004</v>
      </c>
      <c r="Y8" s="23">
        <v>1.038</v>
      </c>
      <c r="Z8" s="23">
        <v>1.161</v>
      </c>
      <c r="AA8" s="23">
        <v>1.284</v>
      </c>
      <c r="AB8" s="23">
        <v>1.262</v>
      </c>
      <c r="AC8" s="23">
        <v>1.3580000000000001</v>
      </c>
      <c r="AD8" s="23">
        <v>1.389</v>
      </c>
      <c r="AE8" s="23">
        <v>1.39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0.91200000000000003</v>
      </c>
      <c r="F9" s="12">
        <v>0.94499999999999995</v>
      </c>
      <c r="G9" s="12">
        <v>0.81799999999999995</v>
      </c>
      <c r="H9" s="12">
        <v>0.72099999999999997</v>
      </c>
      <c r="I9" s="12">
        <v>0.441</v>
      </c>
      <c r="J9" s="12">
        <v>0.39300000000000002</v>
      </c>
      <c r="K9" s="12">
        <v>0.38300000000000001</v>
      </c>
      <c r="L9" s="12">
        <v>0.34899999999999998</v>
      </c>
      <c r="M9" s="12">
        <v>0.36099999999999999</v>
      </c>
      <c r="N9" s="12">
        <v>0.36299999999999999</v>
      </c>
      <c r="O9" s="12">
        <v>0.379</v>
      </c>
      <c r="P9" s="12">
        <v>0.371</v>
      </c>
      <c r="Q9" s="12">
        <v>0.37</v>
      </c>
      <c r="R9" s="12">
        <v>0.443</v>
      </c>
      <c r="S9" s="12">
        <v>0.44400000000000001</v>
      </c>
      <c r="T9" s="12">
        <v>0.45500000000000002</v>
      </c>
      <c r="U9" s="12">
        <v>0.44400000000000001</v>
      </c>
      <c r="V9" s="12">
        <v>0.45500000000000002</v>
      </c>
      <c r="W9" s="12">
        <v>0.443</v>
      </c>
      <c r="X9" s="12">
        <v>0.44800000000000001</v>
      </c>
      <c r="Y9" s="12">
        <v>0.44400000000000001</v>
      </c>
      <c r="Z9" s="12">
        <v>0.44600000000000001</v>
      </c>
      <c r="AA9" s="12">
        <v>0.40899999999999997</v>
      </c>
      <c r="AB9" s="12">
        <v>0.379</v>
      </c>
      <c r="AC9" s="12">
        <v>0.39400000000000002</v>
      </c>
      <c r="AD9" s="12">
        <v>0.376</v>
      </c>
      <c r="AE9" s="12">
        <v>0.40100000000000002</v>
      </c>
      <c r="AF9" s="12">
        <v>0.434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2.1419999999999999</v>
      </c>
      <c r="Q10" s="23">
        <v>2.3559999999999999</v>
      </c>
      <c r="R10" s="23">
        <v>2.4430000000000001</v>
      </c>
      <c r="S10" s="23">
        <v>2.4630000000000001</v>
      </c>
      <c r="T10" s="23">
        <v>2.4369999999999998</v>
      </c>
      <c r="U10" s="23">
        <v>2.444</v>
      </c>
      <c r="V10" s="23">
        <v>2.6379999999999999</v>
      </c>
      <c r="W10" s="23">
        <v>2.5510000000000002</v>
      </c>
      <c r="X10" s="23">
        <v>2.5089999999999999</v>
      </c>
      <c r="Y10" s="23">
        <v>2.5430000000000001</v>
      </c>
      <c r="Z10" s="23">
        <v>2.274</v>
      </c>
      <c r="AA10" s="23">
        <v>2.16</v>
      </c>
      <c r="AB10" s="23">
        <v>1.8120000000000001</v>
      </c>
      <c r="AC10" s="23">
        <v>2.0680000000000001</v>
      </c>
      <c r="AD10" s="23">
        <v>1.9910000000000001</v>
      </c>
      <c r="AE10" s="23">
        <v>1.9670000000000001</v>
      </c>
      <c r="AF10" s="23">
        <v>2.0419999999999998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8.4779999999999998</v>
      </c>
      <c r="M11" s="12">
        <v>7.8579999999999997</v>
      </c>
      <c r="N11" s="12">
        <v>8.3249999999999993</v>
      </c>
      <c r="O11" s="12">
        <v>8.4489999999999998</v>
      </c>
      <c r="P11" s="12">
        <v>8.7100000000000009</v>
      </c>
      <c r="Q11" s="12">
        <v>9.1120000000000001</v>
      </c>
      <c r="R11" s="12">
        <v>9.0939999999999994</v>
      </c>
      <c r="S11" s="12">
        <v>9.7200000000000006</v>
      </c>
      <c r="T11" s="12">
        <v>10.141</v>
      </c>
      <c r="U11" s="12">
        <v>10.693</v>
      </c>
      <c r="V11" s="12">
        <v>9.5640000000000001</v>
      </c>
      <c r="W11" s="12">
        <v>9.7140000000000004</v>
      </c>
      <c r="X11" s="12">
        <v>9.9280000000000008</v>
      </c>
      <c r="Y11" s="12">
        <v>10.186</v>
      </c>
      <c r="Z11" s="12">
        <v>9.9280000000000008</v>
      </c>
      <c r="AA11" s="12" t="s">
        <v>54</v>
      </c>
      <c r="AB11" s="12">
        <v>11.151</v>
      </c>
      <c r="AC11" s="12">
        <v>11.286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1.667</v>
      </c>
      <c r="O12" s="23">
        <v>1.7869999999999999</v>
      </c>
      <c r="P12" s="23">
        <v>1.9830000000000001</v>
      </c>
      <c r="Q12" s="23">
        <v>1.399</v>
      </c>
      <c r="R12" s="23">
        <v>1.4259999999999999</v>
      </c>
      <c r="S12" s="23">
        <v>1.357</v>
      </c>
      <c r="T12" s="23">
        <v>1.427</v>
      </c>
      <c r="U12" s="23">
        <v>1.609</v>
      </c>
      <c r="V12" s="23">
        <v>1.6220000000000001</v>
      </c>
      <c r="W12" s="23">
        <v>1.528</v>
      </c>
      <c r="X12" s="23">
        <v>1.49</v>
      </c>
      <c r="Y12" s="23">
        <v>1.4390000000000001</v>
      </c>
      <c r="Z12" s="23">
        <v>1.3520000000000001</v>
      </c>
      <c r="AA12" s="23">
        <v>1.2969999999999999</v>
      </c>
      <c r="AB12" s="23">
        <v>1.3340000000000001</v>
      </c>
      <c r="AC12" s="23">
        <v>1.478</v>
      </c>
      <c r="AD12" s="23">
        <v>1.542</v>
      </c>
      <c r="AE12" s="23">
        <v>1.6339999999999999</v>
      </c>
      <c r="AF12" s="23">
        <v>1.7250000000000001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0.185</v>
      </c>
      <c r="O13" s="12">
        <v>0.20399999999999999</v>
      </c>
      <c r="P13" s="12">
        <v>0.182</v>
      </c>
      <c r="Q13" s="12">
        <v>0.16200000000000001</v>
      </c>
      <c r="R13" s="12">
        <v>0.19400000000000001</v>
      </c>
      <c r="S13" s="12">
        <v>0.20899999999999999</v>
      </c>
      <c r="T13" s="12">
        <v>0.22800000000000001</v>
      </c>
      <c r="U13" s="12">
        <v>0.20599999999999999</v>
      </c>
      <c r="V13" s="12">
        <v>0.20200000000000001</v>
      </c>
      <c r="W13" s="12">
        <v>0.214</v>
      </c>
      <c r="X13" s="12">
        <v>0.20200000000000001</v>
      </c>
      <c r="Y13" s="12">
        <v>0.19500000000000001</v>
      </c>
      <c r="Z13" s="12">
        <v>0.20899999999999999</v>
      </c>
      <c r="AA13" s="12">
        <v>0.23499999999999999</v>
      </c>
      <c r="AB13" s="12" t="s">
        <v>54</v>
      </c>
      <c r="AC13" s="12">
        <v>0.29899999999999999</v>
      </c>
      <c r="AD13" s="12" t="s">
        <v>54</v>
      </c>
      <c r="AE13" s="12">
        <v>0.34200000000000003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6.7270000000000003</v>
      </c>
      <c r="K14" s="23">
        <v>6.8410000000000002</v>
      </c>
      <c r="L14" s="23">
        <v>7.4480000000000004</v>
      </c>
      <c r="M14" s="23">
        <v>6.2309999999999999</v>
      </c>
      <c r="N14" s="23">
        <v>6.19</v>
      </c>
      <c r="O14" s="23">
        <v>6.7210000000000001</v>
      </c>
      <c r="P14" s="23">
        <v>7.2039999999999997</v>
      </c>
      <c r="Q14" s="23">
        <v>7.5</v>
      </c>
      <c r="R14" s="23">
        <v>10.207000000000001</v>
      </c>
      <c r="S14" s="23">
        <v>9.4420000000000002</v>
      </c>
      <c r="T14" s="23">
        <v>9.0079999999999991</v>
      </c>
      <c r="U14" s="23">
        <v>9.08</v>
      </c>
      <c r="V14" s="23">
        <v>10.035</v>
      </c>
      <c r="W14" s="23">
        <v>10.925000000000001</v>
      </c>
      <c r="X14" s="23">
        <v>11.904999999999999</v>
      </c>
      <c r="Y14" s="23">
        <v>12.843</v>
      </c>
      <c r="Z14" s="23">
        <v>13.276</v>
      </c>
      <c r="AA14" s="23">
        <v>13.837999999999999</v>
      </c>
      <c r="AB14" s="23">
        <v>13.882999999999999</v>
      </c>
      <c r="AC14" s="23">
        <v>14.271000000000001</v>
      </c>
      <c r="AD14" s="23">
        <v>14.688000000000001</v>
      </c>
      <c r="AE14" s="23">
        <v>15.135999999999999</v>
      </c>
      <c r="AF14" s="23">
        <v>15.568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4.8000000000000001E-2</v>
      </c>
      <c r="K15" s="12">
        <v>0.05</v>
      </c>
      <c r="L15" s="12">
        <v>5.6000000000000001E-2</v>
      </c>
      <c r="M15" s="12">
        <v>7.2999999999999995E-2</v>
      </c>
      <c r="N15" s="12">
        <v>7.1999999999999995E-2</v>
      </c>
      <c r="O15" s="12">
        <v>8.6999999999999994E-2</v>
      </c>
      <c r="P15" s="12">
        <v>8.7999999999999995E-2</v>
      </c>
      <c r="Q15" s="12">
        <v>9.8000000000000004E-2</v>
      </c>
      <c r="R15" s="12">
        <v>9.9000000000000005E-2</v>
      </c>
      <c r="S15" s="12">
        <v>9.9000000000000005E-2</v>
      </c>
      <c r="T15" s="12">
        <v>9.9000000000000005E-2</v>
      </c>
      <c r="U15" s="12">
        <v>9.2999999999999999E-2</v>
      </c>
      <c r="V15" s="12">
        <v>9.9000000000000005E-2</v>
      </c>
      <c r="W15" s="12">
        <v>0.10299999999999999</v>
      </c>
      <c r="X15" s="12">
        <v>9.8000000000000004E-2</v>
      </c>
      <c r="Y15" s="12">
        <v>9.6000000000000002E-2</v>
      </c>
      <c r="Z15" s="12">
        <v>9.8000000000000004E-2</v>
      </c>
      <c r="AA15" s="12">
        <v>9.9000000000000005E-2</v>
      </c>
      <c r="AB15" s="12">
        <v>0.10199999999999999</v>
      </c>
      <c r="AC15" s="12">
        <v>0.113</v>
      </c>
      <c r="AD15" s="12">
        <v>0.114</v>
      </c>
      <c r="AE15" s="12">
        <v>0.123</v>
      </c>
      <c r="AF15" s="12">
        <v>0.13500000000000001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1.1990000000000001</v>
      </c>
      <c r="M16" s="23">
        <v>1.1140000000000001</v>
      </c>
      <c r="N16" s="23">
        <v>0.91900000000000004</v>
      </c>
      <c r="O16" s="23">
        <v>0.874</v>
      </c>
      <c r="P16" s="23">
        <v>0.89400000000000002</v>
      </c>
      <c r="Q16" s="23">
        <v>0.997</v>
      </c>
      <c r="R16" s="23">
        <v>0.93400000000000005</v>
      </c>
      <c r="S16" s="23">
        <v>0.90800000000000003</v>
      </c>
      <c r="T16" s="23">
        <v>0.89100000000000001</v>
      </c>
      <c r="U16" s="23">
        <v>0.95499999999999996</v>
      </c>
      <c r="V16" s="23">
        <v>0.89100000000000001</v>
      </c>
      <c r="W16" s="23">
        <v>0.88</v>
      </c>
      <c r="X16" s="23">
        <v>0.87</v>
      </c>
      <c r="Y16" s="23">
        <v>0.871</v>
      </c>
      <c r="Z16" s="23">
        <v>0.92800000000000005</v>
      </c>
      <c r="AA16" s="23">
        <v>0.96299999999999997</v>
      </c>
      <c r="AB16" s="23">
        <v>1.357</v>
      </c>
      <c r="AC16" s="23">
        <v>1.5129999999999999</v>
      </c>
      <c r="AD16" s="23">
        <v>1.476</v>
      </c>
      <c r="AE16" s="23">
        <v>1.3839999999999999</v>
      </c>
      <c r="AF16" s="23">
        <v>1.46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0.77800000000000002</v>
      </c>
      <c r="H17" s="12">
        <v>0.74099999999999999</v>
      </c>
      <c r="I17" s="12">
        <v>0.61899999999999999</v>
      </c>
      <c r="J17" s="12">
        <v>0.52</v>
      </c>
      <c r="K17" s="12">
        <v>0.49199999999999999</v>
      </c>
      <c r="L17" s="12">
        <v>0.41899999999999998</v>
      </c>
      <c r="M17" s="12">
        <v>0.43</v>
      </c>
      <c r="N17" s="12">
        <v>0.40799999999999997</v>
      </c>
      <c r="O17" s="12">
        <v>0.36599999999999999</v>
      </c>
      <c r="P17" s="12">
        <v>0.33100000000000002</v>
      </c>
      <c r="Q17" s="12">
        <v>0.42699999999999999</v>
      </c>
      <c r="R17" s="12">
        <v>0.56899999999999995</v>
      </c>
      <c r="S17" s="12">
        <v>0.62</v>
      </c>
      <c r="T17" s="12">
        <v>0.52900000000000003</v>
      </c>
      <c r="U17" s="12">
        <v>0.44700000000000001</v>
      </c>
      <c r="V17" s="12">
        <v>0.45300000000000001</v>
      </c>
      <c r="W17" s="12">
        <v>0.55600000000000005</v>
      </c>
      <c r="X17" s="12">
        <v>0.55700000000000005</v>
      </c>
      <c r="Y17" s="12">
        <v>0.52100000000000002</v>
      </c>
      <c r="Z17" s="12">
        <v>0.51300000000000001</v>
      </c>
      <c r="AA17" s="12">
        <v>0.54900000000000004</v>
      </c>
      <c r="AB17" s="12">
        <v>0.52600000000000002</v>
      </c>
      <c r="AC17" s="12">
        <v>0.497</v>
      </c>
      <c r="AD17" s="12">
        <v>0.52</v>
      </c>
      <c r="AE17" s="12">
        <v>0.47</v>
      </c>
      <c r="AF17" s="12">
        <v>0.56399999999999995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8.1000000000000003E-2</v>
      </c>
      <c r="M18" s="23">
        <v>9.7000000000000003E-2</v>
      </c>
      <c r="N18" s="23">
        <v>0.111</v>
      </c>
      <c r="O18" s="23">
        <v>0.104</v>
      </c>
      <c r="P18" s="23" t="s">
        <v>54</v>
      </c>
      <c r="Q18" s="23">
        <v>0.13200000000000001</v>
      </c>
      <c r="R18" s="23">
        <v>0.16700000000000001</v>
      </c>
      <c r="S18" s="23">
        <v>0.19900000000000001</v>
      </c>
      <c r="T18" s="23" t="s">
        <v>54</v>
      </c>
      <c r="U18" s="23">
        <v>0.23</v>
      </c>
      <c r="V18" s="23">
        <v>0.254</v>
      </c>
      <c r="W18" s="23">
        <v>0.28599999999999998</v>
      </c>
      <c r="X18" s="23">
        <v>0.29499999999999998</v>
      </c>
      <c r="Y18" s="23">
        <v>0.308</v>
      </c>
      <c r="Z18" s="23">
        <v>0.29899999999999999</v>
      </c>
      <c r="AA18" s="23">
        <v>0.27</v>
      </c>
      <c r="AB18" s="23" t="s">
        <v>54</v>
      </c>
      <c r="AC18" s="23">
        <v>0.255</v>
      </c>
      <c r="AD18" s="23" t="s">
        <v>54</v>
      </c>
      <c r="AE18" s="23">
        <v>0.28599999999999998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1.9630000000000001</v>
      </c>
      <c r="C19" s="12">
        <v>1.774</v>
      </c>
      <c r="D19" s="12">
        <v>1.47</v>
      </c>
      <c r="E19" s="12">
        <v>1.472</v>
      </c>
      <c r="F19" s="12">
        <v>1.544</v>
      </c>
      <c r="G19" s="12">
        <v>1.56</v>
      </c>
      <c r="H19" s="12">
        <v>1.3440000000000001</v>
      </c>
      <c r="I19" s="12">
        <v>1.48</v>
      </c>
      <c r="J19" s="12">
        <v>1.794</v>
      </c>
      <c r="K19" s="12">
        <v>1.708</v>
      </c>
      <c r="L19" s="12">
        <v>2.008</v>
      </c>
      <c r="M19" s="12">
        <v>1.8420000000000001</v>
      </c>
      <c r="N19" s="12">
        <v>2.1890000000000001</v>
      </c>
      <c r="O19" s="12">
        <v>2.323</v>
      </c>
      <c r="P19" s="12">
        <v>2.2839999999999998</v>
      </c>
      <c r="Q19" s="12">
        <v>2.371</v>
      </c>
      <c r="R19" s="12">
        <v>2.367</v>
      </c>
      <c r="S19" s="12">
        <v>2.3039999999999998</v>
      </c>
      <c r="T19" s="12">
        <v>2.198</v>
      </c>
      <c r="U19" s="12">
        <v>2.391</v>
      </c>
      <c r="V19" s="12">
        <v>2.5049999999999999</v>
      </c>
      <c r="W19" s="12">
        <v>2.5649999999999999</v>
      </c>
      <c r="X19" s="12">
        <v>2.3769999999999998</v>
      </c>
      <c r="Y19" s="12">
        <v>2.403</v>
      </c>
      <c r="Z19" s="12">
        <v>2.6880000000000002</v>
      </c>
      <c r="AA19" s="12">
        <v>2.698</v>
      </c>
      <c r="AB19" s="12">
        <v>2.6059999999999999</v>
      </c>
      <c r="AC19" s="12">
        <v>2.64</v>
      </c>
      <c r="AD19" s="12">
        <v>2.7450000000000001</v>
      </c>
      <c r="AE19" s="12">
        <v>3.379</v>
      </c>
      <c r="AF19" s="12">
        <v>3.1920000000000002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1.7000000000000001E-2</v>
      </c>
      <c r="O20" s="23">
        <v>2E-3</v>
      </c>
      <c r="P20" s="23">
        <v>1.2E-2</v>
      </c>
      <c r="Q20" s="23">
        <v>1.4999999999999999E-2</v>
      </c>
      <c r="R20" s="23">
        <v>2.1000000000000001E-2</v>
      </c>
      <c r="S20" s="23">
        <v>1.0999999999999999E-2</v>
      </c>
      <c r="T20" s="23">
        <v>2.3E-2</v>
      </c>
      <c r="U20" s="23">
        <v>2.1999999999999999E-2</v>
      </c>
      <c r="V20" s="23">
        <v>1.6E-2</v>
      </c>
      <c r="W20" s="23">
        <v>1.6E-2</v>
      </c>
      <c r="X20" s="23">
        <v>0.01</v>
      </c>
      <c r="Y20" s="23">
        <v>8.0000000000000002E-3</v>
      </c>
      <c r="Z20" s="23">
        <v>8.9999999999999993E-3</v>
      </c>
      <c r="AA20" s="23">
        <v>8.9999999999999993E-3</v>
      </c>
      <c r="AB20" s="23">
        <v>0.01</v>
      </c>
      <c r="AC20" s="23">
        <v>7.0000000000000001E-3</v>
      </c>
      <c r="AD20" s="23">
        <v>1.0999999999999999E-2</v>
      </c>
      <c r="AE20" s="23">
        <v>5.0000000000000001E-3</v>
      </c>
      <c r="AF20" s="23">
        <v>1.4E-2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11.895</v>
      </c>
      <c r="P21" s="12">
        <v>13.416</v>
      </c>
      <c r="Q21" s="12">
        <v>12.795</v>
      </c>
      <c r="R21" s="12">
        <v>14.223000000000001</v>
      </c>
      <c r="S21" s="12">
        <v>15.093</v>
      </c>
      <c r="T21" s="12">
        <v>16.72</v>
      </c>
      <c r="U21" s="12">
        <v>18.852</v>
      </c>
      <c r="V21" s="12">
        <v>20.263000000000002</v>
      </c>
      <c r="W21" s="12">
        <v>21.507000000000001</v>
      </c>
      <c r="X21" s="12">
        <v>22.547999999999998</v>
      </c>
      <c r="Y21" s="12">
        <v>23.137</v>
      </c>
      <c r="Z21" s="12">
        <v>21.388999999999999</v>
      </c>
      <c r="AA21" s="12">
        <v>22.247</v>
      </c>
      <c r="AB21" s="12">
        <v>22.425999999999998</v>
      </c>
      <c r="AC21" s="12">
        <v>23.233000000000001</v>
      </c>
      <c r="AD21" s="12">
        <v>24.719000000000001</v>
      </c>
      <c r="AE21" s="12">
        <v>25.821999999999999</v>
      </c>
      <c r="AF21" s="12">
        <v>27.154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1.448</v>
      </c>
      <c r="N22" s="23" t="s">
        <v>54</v>
      </c>
      <c r="O22" s="23">
        <v>2.1379999999999999</v>
      </c>
      <c r="P22" s="23">
        <v>2.4900000000000002</v>
      </c>
      <c r="Q22" s="23">
        <v>2.2989999999999999</v>
      </c>
      <c r="R22" s="23">
        <v>2.363</v>
      </c>
      <c r="S22" s="23">
        <v>2.4249999999999998</v>
      </c>
      <c r="T22" s="23">
        <v>2.2799999999999998</v>
      </c>
      <c r="U22" s="23">
        <v>2.3530000000000002</v>
      </c>
      <c r="V22" s="23">
        <v>2.3759999999999999</v>
      </c>
      <c r="W22" s="23">
        <v>2.7189999999999999</v>
      </c>
      <c r="X22" s="23">
        <v>4.6950000000000003</v>
      </c>
      <c r="Y22" s="23">
        <v>3.1749999999999998</v>
      </c>
      <c r="Z22" s="23">
        <v>2.9239999999999999</v>
      </c>
      <c r="AA22" s="23">
        <v>3.0390000000000001</v>
      </c>
      <c r="AB22" s="23">
        <v>3.2349999999999999</v>
      </c>
      <c r="AC22" s="23">
        <v>2.8980000000000001</v>
      </c>
      <c r="AD22" s="23">
        <v>3.31</v>
      </c>
      <c r="AE22" s="23">
        <v>3.5760000000000001</v>
      </c>
      <c r="AF22" s="23">
        <v>3.8010000000000002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5.3070000000000004</v>
      </c>
      <c r="M23" s="12" t="s">
        <v>54</v>
      </c>
      <c r="N23" s="12" t="s">
        <v>54</v>
      </c>
      <c r="O23" s="12">
        <v>6.15</v>
      </c>
      <c r="P23" s="12">
        <v>5.9059999999999997</v>
      </c>
      <c r="Q23" s="12">
        <v>5.6909999999999998</v>
      </c>
      <c r="R23" s="12">
        <v>6.0019999999999998</v>
      </c>
      <c r="S23" s="12">
        <v>6.2279999999999998</v>
      </c>
      <c r="T23" s="12">
        <v>5.8920000000000003</v>
      </c>
      <c r="U23" s="12">
        <v>6.367</v>
      </c>
      <c r="V23" s="12">
        <v>6.8769999999999998</v>
      </c>
      <c r="W23" s="12">
        <v>6.4569999999999999</v>
      </c>
      <c r="X23" s="12">
        <v>6.5010000000000003</v>
      </c>
      <c r="Y23" s="12">
        <v>6.5970000000000004</v>
      </c>
      <c r="Z23" s="12">
        <v>6.718</v>
      </c>
      <c r="AA23" s="12">
        <v>6.4690000000000003</v>
      </c>
      <c r="AB23" s="12">
        <v>2.3119999999999998</v>
      </c>
      <c r="AC23" s="12">
        <v>3.09</v>
      </c>
      <c r="AD23" s="12">
        <v>2.7389999999999999</v>
      </c>
      <c r="AE23" s="12">
        <v>2.5470000000000002</v>
      </c>
      <c r="AF23" s="12">
        <v>3.0139999999999998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1.7629999999999999</v>
      </c>
      <c r="J24" s="23">
        <v>2.3450000000000002</v>
      </c>
      <c r="K24" s="23">
        <v>2.927</v>
      </c>
      <c r="L24" s="23">
        <v>2.9239999999999999</v>
      </c>
      <c r="M24" s="23">
        <v>2.9209999999999998</v>
      </c>
      <c r="N24" s="23">
        <v>2.915</v>
      </c>
      <c r="O24" s="23">
        <v>2.9089999999999998</v>
      </c>
      <c r="P24" s="23">
        <v>3.0390000000000001</v>
      </c>
      <c r="Q24" s="23">
        <v>3.1680000000000001</v>
      </c>
      <c r="R24" s="23">
        <v>2.95</v>
      </c>
      <c r="S24" s="23">
        <v>2.7309999999999999</v>
      </c>
      <c r="T24" s="23">
        <v>2.6789999999999998</v>
      </c>
      <c r="U24" s="23">
        <v>2.6739999999999999</v>
      </c>
      <c r="V24" s="23">
        <v>3.1059999999999999</v>
      </c>
      <c r="W24" s="23">
        <v>3.702</v>
      </c>
      <c r="X24" s="23">
        <v>2.91</v>
      </c>
      <c r="Y24" s="23">
        <v>2.431</v>
      </c>
      <c r="Z24" s="23">
        <v>2.645</v>
      </c>
      <c r="AA24" s="23">
        <v>2.7229999999999999</v>
      </c>
      <c r="AB24" s="23">
        <v>2.81</v>
      </c>
      <c r="AC24" s="23">
        <v>3.214</v>
      </c>
      <c r="AD24" s="23">
        <v>3.36</v>
      </c>
      <c r="AE24" s="23">
        <v>3.532</v>
      </c>
      <c r="AF24" s="23">
        <v>3.6259999999999999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0.73</v>
      </c>
      <c r="K25" s="12" t="s">
        <v>54</v>
      </c>
      <c r="L25" s="12" t="s">
        <v>54</v>
      </c>
      <c r="M25" s="12" t="s">
        <v>54</v>
      </c>
      <c r="N25" s="12">
        <v>0.82</v>
      </c>
      <c r="O25" s="12" t="s">
        <v>54</v>
      </c>
      <c r="P25" s="12">
        <v>0.83899999999999997</v>
      </c>
      <c r="Q25" s="12" t="s">
        <v>54</v>
      </c>
      <c r="R25" s="12">
        <v>1.095</v>
      </c>
      <c r="S25" s="12">
        <v>1.0940000000000001</v>
      </c>
      <c r="T25" s="12" t="s">
        <v>54</v>
      </c>
      <c r="U25" s="12">
        <v>1.355</v>
      </c>
      <c r="V25" s="12" t="s">
        <v>54</v>
      </c>
      <c r="W25" s="12">
        <v>1.4670000000000001</v>
      </c>
      <c r="X25" s="12" t="s">
        <v>54</v>
      </c>
      <c r="Y25" s="12">
        <v>1.5880000000000001</v>
      </c>
      <c r="Z25" s="12" t="s">
        <v>54</v>
      </c>
      <c r="AA25" s="12">
        <v>1.742</v>
      </c>
      <c r="AB25" s="12" t="s">
        <v>54</v>
      </c>
      <c r="AC25" s="12">
        <v>2.7029999999999998</v>
      </c>
      <c r="AD25" s="12" t="s">
        <v>54</v>
      </c>
      <c r="AE25" s="12">
        <v>2.968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3.145</v>
      </c>
      <c r="J26" s="23">
        <v>3.4129999999999998</v>
      </c>
      <c r="K26" s="23">
        <v>2.9580000000000002</v>
      </c>
      <c r="L26" s="23">
        <v>2.6379999999999999</v>
      </c>
      <c r="M26" s="23">
        <v>2.802</v>
      </c>
      <c r="N26" s="23">
        <v>2.9969999999999999</v>
      </c>
      <c r="O26" s="23">
        <v>3.0830000000000002</v>
      </c>
      <c r="P26" s="23">
        <v>3.2370000000000001</v>
      </c>
      <c r="Q26" s="23">
        <v>4.077</v>
      </c>
      <c r="R26" s="23">
        <v>2.923</v>
      </c>
      <c r="S26" s="23">
        <v>3.0630000000000002</v>
      </c>
      <c r="T26" s="23">
        <v>3.3319999999999999</v>
      </c>
      <c r="U26" s="23">
        <v>2.9750000000000001</v>
      </c>
      <c r="V26" s="23">
        <v>2.9119999999999999</v>
      </c>
      <c r="W26" s="23">
        <v>2.8330000000000002</v>
      </c>
      <c r="X26" s="23">
        <v>3.145</v>
      </c>
      <c r="Y26" s="23">
        <v>3.3319999999999999</v>
      </c>
      <c r="Z26" s="23">
        <v>3.3130000000000002</v>
      </c>
      <c r="AA26" s="23">
        <v>3.472</v>
      </c>
      <c r="AB26" s="23">
        <v>3.4609999999999999</v>
      </c>
      <c r="AC26" s="23">
        <v>3.3519999999999999</v>
      </c>
      <c r="AD26" s="23">
        <v>3.36</v>
      </c>
      <c r="AE26" s="23">
        <v>3.5219999999999998</v>
      </c>
      <c r="AF26" s="23">
        <v>3.5760000000000001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1.0309999999999999</v>
      </c>
      <c r="L27" s="12" t="s">
        <v>54</v>
      </c>
      <c r="M27" s="12">
        <v>1.105</v>
      </c>
      <c r="N27" s="12" t="s">
        <v>54</v>
      </c>
      <c r="O27" s="12">
        <v>1.1759999999999999</v>
      </c>
      <c r="P27" s="12" t="s">
        <v>54</v>
      </c>
      <c r="Q27" s="12">
        <v>1.19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2.931</v>
      </c>
      <c r="X27" s="12" t="s">
        <v>54</v>
      </c>
      <c r="Y27" s="12">
        <v>4.2729999999999997</v>
      </c>
      <c r="Z27" s="12" t="s">
        <v>54</v>
      </c>
      <c r="AA27" s="12">
        <v>6.7720000000000002</v>
      </c>
      <c r="AB27" s="12" t="s">
        <v>54</v>
      </c>
      <c r="AC27" s="12">
        <v>6.657</v>
      </c>
      <c r="AD27" s="12" t="s">
        <v>54</v>
      </c>
      <c r="AE27" s="12">
        <v>7.3380000000000001</v>
      </c>
      <c r="AF27" s="12">
        <v>7.6630000000000003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1.2010000000000001</v>
      </c>
      <c r="O28" s="23">
        <v>1.286</v>
      </c>
      <c r="P28" s="23">
        <v>1.1539999999999999</v>
      </c>
      <c r="Q28" s="23">
        <v>1.2150000000000001</v>
      </c>
      <c r="R28" s="23">
        <v>1.262</v>
      </c>
      <c r="S28" s="23">
        <v>1.46</v>
      </c>
      <c r="T28" s="23">
        <v>1.486</v>
      </c>
      <c r="U28" s="23">
        <v>1.4610000000000001</v>
      </c>
      <c r="V28" s="23">
        <v>1.5780000000000001</v>
      </c>
      <c r="W28" s="23">
        <v>1.5980000000000001</v>
      </c>
      <c r="X28" s="23">
        <v>1.7250000000000001</v>
      </c>
      <c r="Y28" s="23">
        <v>1.569</v>
      </c>
      <c r="Z28" s="23">
        <v>1.9370000000000001</v>
      </c>
      <c r="AA28" s="23">
        <v>1.958</v>
      </c>
      <c r="AB28" s="23">
        <v>2.16</v>
      </c>
      <c r="AC28" s="23">
        <v>2.1669999999999998</v>
      </c>
      <c r="AD28" s="23">
        <v>2.327</v>
      </c>
      <c r="AE28" s="23">
        <v>2.4</v>
      </c>
      <c r="AF28" s="23">
        <v>2.5249999999999999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0.64300000000000002</v>
      </c>
      <c r="F29" s="12">
        <v>0.71</v>
      </c>
      <c r="G29" s="12">
        <v>0.71399999999999997</v>
      </c>
      <c r="H29" s="12">
        <v>0.69599999999999995</v>
      </c>
      <c r="I29" s="12">
        <v>0.77</v>
      </c>
      <c r="J29" s="12">
        <v>0.82399999999999995</v>
      </c>
      <c r="K29" s="12">
        <v>0.84899999999999998</v>
      </c>
      <c r="L29" s="12">
        <v>0.86199999999999999</v>
      </c>
      <c r="M29" s="12">
        <v>0.83199999999999996</v>
      </c>
      <c r="N29" s="12">
        <v>0.83899999999999997</v>
      </c>
      <c r="O29" s="12">
        <v>0.50700000000000001</v>
      </c>
      <c r="P29" s="12">
        <v>0.53900000000000003</v>
      </c>
      <c r="Q29" s="12">
        <v>0.79500000000000004</v>
      </c>
      <c r="R29" s="12">
        <v>0.85799999999999998</v>
      </c>
      <c r="S29" s="12">
        <v>0.94499999999999995</v>
      </c>
      <c r="T29" s="12">
        <v>1.0900000000000001</v>
      </c>
      <c r="U29" s="12">
        <v>1.1240000000000001</v>
      </c>
      <c r="V29" s="12">
        <v>1.1180000000000001</v>
      </c>
      <c r="W29" s="12">
        <v>1.0309999999999999</v>
      </c>
      <c r="X29" s="12">
        <v>1.042</v>
      </c>
      <c r="Y29" s="12">
        <v>1.048</v>
      </c>
      <c r="Z29" s="12">
        <v>1.0409999999999999</v>
      </c>
      <c r="AA29" s="12">
        <v>0.96399999999999997</v>
      </c>
      <c r="AB29" s="12">
        <v>0.97</v>
      </c>
      <c r="AC29" s="12">
        <v>1.004</v>
      </c>
      <c r="AD29" s="12">
        <v>1.069</v>
      </c>
      <c r="AE29" s="12">
        <v>1.123</v>
      </c>
      <c r="AF29" s="12">
        <v>1.1539999999999999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4.9550000000000001</v>
      </c>
      <c r="J30" s="23" t="s">
        <v>54</v>
      </c>
      <c r="K30" s="23">
        <v>5.9509999999999996</v>
      </c>
      <c r="L30" s="23">
        <v>6.6280000000000001</v>
      </c>
      <c r="M30" s="23">
        <v>7.7060000000000004</v>
      </c>
      <c r="N30" s="23">
        <v>7.6859999999999999</v>
      </c>
      <c r="O30" s="23">
        <v>9.548</v>
      </c>
      <c r="P30" s="23">
        <v>11.026</v>
      </c>
      <c r="Q30" s="23">
        <v>13.135</v>
      </c>
      <c r="R30" s="23">
        <v>13.019</v>
      </c>
      <c r="S30" s="23">
        <v>14.08</v>
      </c>
      <c r="T30" s="23">
        <v>15.677</v>
      </c>
      <c r="U30" s="23">
        <v>16.617999999999999</v>
      </c>
      <c r="V30" s="23">
        <v>16.314</v>
      </c>
      <c r="W30" s="23">
        <v>16.021000000000001</v>
      </c>
      <c r="X30" s="23">
        <v>15.599</v>
      </c>
      <c r="Y30" s="23">
        <v>15.115</v>
      </c>
      <c r="Z30" s="23">
        <v>15.093999999999999</v>
      </c>
      <c r="AA30" s="23">
        <v>16.257000000000001</v>
      </c>
      <c r="AB30" s="23">
        <v>17.143000000000001</v>
      </c>
      <c r="AC30" s="23">
        <v>17.533999999999999</v>
      </c>
      <c r="AD30" s="23">
        <v>18.154</v>
      </c>
      <c r="AE30" s="23">
        <v>19.198</v>
      </c>
      <c r="AF30" s="23">
        <v>19.417999999999999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1.2370000000000001</v>
      </c>
      <c r="P31" s="12" t="s">
        <v>54</v>
      </c>
      <c r="Q31" s="12">
        <v>1.758</v>
      </c>
      <c r="R31" s="12" t="s">
        <v>54</v>
      </c>
      <c r="S31" s="12">
        <v>1.149</v>
      </c>
      <c r="T31" s="12" t="s">
        <v>54</v>
      </c>
      <c r="U31" s="12">
        <v>0.86199999999999999</v>
      </c>
      <c r="V31" s="12" t="s">
        <v>54</v>
      </c>
      <c r="W31" s="12">
        <v>3.1989999999999998</v>
      </c>
      <c r="X31" s="12" t="s">
        <v>54</v>
      </c>
      <c r="Y31" s="12">
        <v>3.2869999999999999</v>
      </c>
      <c r="Z31" s="12" t="s">
        <v>54</v>
      </c>
      <c r="AA31" s="12">
        <v>5.5739999999999998</v>
      </c>
      <c r="AB31" s="12" t="s">
        <v>54</v>
      </c>
      <c r="AC31" s="12">
        <v>7.0170000000000003</v>
      </c>
      <c r="AD31" s="12" t="s">
        <v>54</v>
      </c>
      <c r="AE31" s="12">
        <v>5.68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101.78</v>
      </c>
      <c r="X32" s="26" t="s">
        <v>54</v>
      </c>
      <c r="Y32" s="26">
        <v>106.64099999999998</v>
      </c>
      <c r="Z32" s="26" t="s">
        <v>54</v>
      </c>
      <c r="AA32" s="26" t="s">
        <v>54</v>
      </c>
      <c r="AB32" s="26" t="s">
        <v>54</v>
      </c>
      <c r="AC32" s="26">
        <v>118.01900000000001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4.0730000000000004</v>
      </c>
      <c r="K33" s="12">
        <v>4.2110000000000003</v>
      </c>
      <c r="L33" s="12">
        <v>4.4109999999999996</v>
      </c>
      <c r="M33" s="12">
        <v>4.5019999999999998</v>
      </c>
      <c r="N33" s="12">
        <v>4.9130000000000003</v>
      </c>
      <c r="O33" s="12">
        <v>5.0869999999999997</v>
      </c>
      <c r="P33" s="12">
        <v>5.7569999999999997</v>
      </c>
      <c r="Q33" s="12">
        <v>6.5640000000000001</v>
      </c>
      <c r="R33" s="12">
        <v>7.2930000000000001</v>
      </c>
      <c r="S33" s="12">
        <v>8.5830000000000002</v>
      </c>
      <c r="T33" s="12">
        <v>9.6310000000000002</v>
      </c>
      <c r="U33" s="12">
        <v>10.489000000000001</v>
      </c>
      <c r="V33" s="12">
        <v>11.391</v>
      </c>
      <c r="W33" s="12">
        <v>12.135999999999999</v>
      </c>
      <c r="X33" s="12">
        <v>12.651999999999999</v>
      </c>
      <c r="Y33" s="12">
        <v>12.851000000000001</v>
      </c>
      <c r="Z33" s="12">
        <v>13.679</v>
      </c>
      <c r="AA33" s="12">
        <v>14.518000000000001</v>
      </c>
      <c r="AB33" s="12">
        <v>15.170999999999999</v>
      </c>
      <c r="AC33" s="12">
        <v>15.188000000000001</v>
      </c>
      <c r="AD33" s="12">
        <v>14.859</v>
      </c>
      <c r="AE33" s="12">
        <v>14.821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1.4999999999999999E-2</v>
      </c>
      <c r="Y35" s="12">
        <v>2.9000000000000001E-2</v>
      </c>
      <c r="Z35" s="12">
        <v>2.4E-2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2.7E-2</v>
      </c>
      <c r="AF35" s="12">
        <v>2.4E-2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0.28100000000000003</v>
      </c>
      <c r="X36" s="23" t="s">
        <v>54</v>
      </c>
      <c r="Y36" s="23">
        <v>0.309</v>
      </c>
      <c r="Z36" s="23">
        <v>0.30099999999999999</v>
      </c>
      <c r="AA36" s="23">
        <v>0.315</v>
      </c>
      <c r="AB36" s="23" t="s">
        <v>54</v>
      </c>
      <c r="AC36" s="23">
        <v>0.29899999999999999</v>
      </c>
      <c r="AD36" s="23">
        <v>0.30299999999999999</v>
      </c>
      <c r="AE36" s="23">
        <v>0.32300000000000001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0.2407</v>
      </c>
      <c r="T38" s="23">
        <v>0.25719999999999998</v>
      </c>
      <c r="U38" s="23">
        <v>0.20300000000000001</v>
      </c>
      <c r="V38" s="23">
        <v>0.20399999999999999</v>
      </c>
      <c r="W38" s="23">
        <v>0.1749</v>
      </c>
      <c r="X38" s="23">
        <v>0.21934000000000001</v>
      </c>
      <c r="Y38" s="23">
        <v>0.43361666669999999</v>
      </c>
      <c r="Z38" s="23">
        <v>0.39993746599999996</v>
      </c>
      <c r="AA38" s="23">
        <v>0.52668759999999992</v>
      </c>
      <c r="AB38" s="23">
        <v>0.69593756666700002</v>
      </c>
      <c r="AC38" s="23">
        <v>0.64735389999999993</v>
      </c>
      <c r="AD38" s="23">
        <v>0.6408126999999999</v>
      </c>
      <c r="AE38" s="23">
        <v>0.60974794536602994</v>
      </c>
      <c r="AF38" s="23">
        <v>0.69533330000000004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0.30599999999999999</v>
      </c>
      <c r="L39" s="12" t="s">
        <v>54</v>
      </c>
      <c r="M39" s="12">
        <v>0.20599999999999999</v>
      </c>
      <c r="N39" s="12" t="s">
        <v>54</v>
      </c>
      <c r="O39" s="12">
        <v>0.43</v>
      </c>
      <c r="P39" s="12" t="s">
        <v>54</v>
      </c>
      <c r="Q39" s="12">
        <v>0.44600000000000001</v>
      </c>
      <c r="R39" s="12">
        <v>0.502</v>
      </c>
      <c r="S39" s="12">
        <v>0.46700000000000003</v>
      </c>
      <c r="T39" s="12">
        <v>0.48799999999999999</v>
      </c>
      <c r="U39" s="12">
        <v>0.57599999999999996</v>
      </c>
      <c r="V39" s="12" t="s">
        <v>54</v>
      </c>
      <c r="W39" s="12">
        <v>0.214</v>
      </c>
      <c r="X39" s="12" t="s">
        <v>54</v>
      </c>
      <c r="Y39" s="12">
        <v>6.0999999999999999E-2</v>
      </c>
      <c r="Z39" s="12" t="s">
        <v>54</v>
      </c>
      <c r="AA39" s="12">
        <v>9.7000000000000003E-2</v>
      </c>
      <c r="AB39" s="12">
        <v>9.8000000000000004E-2</v>
      </c>
      <c r="AC39" s="12">
        <v>0.115</v>
      </c>
      <c r="AD39" s="12">
        <v>0.115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4.0679999999999996</v>
      </c>
      <c r="N41" s="12">
        <v>4.1379999999999999</v>
      </c>
      <c r="O41" s="12">
        <v>4.2329999999999997</v>
      </c>
      <c r="P41" s="12">
        <v>4.492</v>
      </c>
      <c r="Q41" s="12">
        <v>4.5999999999999996</v>
      </c>
      <c r="R41" s="12">
        <v>4.7910000000000004</v>
      </c>
      <c r="S41" s="12">
        <v>4.9279999999999999</v>
      </c>
      <c r="T41" s="12">
        <v>4.9459999999999997</v>
      </c>
      <c r="U41" s="12">
        <v>5.2690000000000001</v>
      </c>
      <c r="V41" s="12">
        <v>5.5519999999999996</v>
      </c>
      <c r="W41" s="12">
        <v>5.4089999999999998</v>
      </c>
      <c r="X41" s="12">
        <v>5.5330000000000004</v>
      </c>
      <c r="Y41" s="12">
        <v>5.5640000000000001</v>
      </c>
      <c r="Z41" s="12">
        <v>5.7409999999999997</v>
      </c>
      <c r="AA41" s="12">
        <v>6.0620000000000003</v>
      </c>
      <c r="AB41" s="12">
        <v>6.2160000000000002</v>
      </c>
      <c r="AC41" s="12">
        <v>6.3940000000000001</v>
      </c>
      <c r="AD41" s="12">
        <v>6.5449999999999999</v>
      </c>
      <c r="AE41" s="12">
        <v>6.8070000000000004</v>
      </c>
      <c r="AF41" s="12">
        <v>6.9980000000000002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1.0229999999999999</v>
      </c>
      <c r="N42" s="23" t="s">
        <v>54</v>
      </c>
      <c r="O42" s="23">
        <v>1.2390000000000001</v>
      </c>
      <c r="P42" s="23">
        <v>0.98799999999999999</v>
      </c>
      <c r="Q42" s="23">
        <v>1.05</v>
      </c>
      <c r="R42" s="23">
        <v>1.333</v>
      </c>
      <c r="S42" s="23">
        <v>1.514</v>
      </c>
      <c r="T42" s="23">
        <v>1.579</v>
      </c>
      <c r="U42" s="23">
        <v>1.518</v>
      </c>
      <c r="V42" s="23">
        <v>1.405</v>
      </c>
      <c r="W42" s="23">
        <v>1.4910000000000001</v>
      </c>
      <c r="X42" s="23">
        <v>1.5740000000000001</v>
      </c>
      <c r="Y42" s="23">
        <v>1.498</v>
      </c>
      <c r="Z42" s="23">
        <v>1.5620000000000001</v>
      </c>
      <c r="AA42" s="23">
        <v>1.744</v>
      </c>
      <c r="AB42" s="23">
        <v>1.857</v>
      </c>
      <c r="AC42" s="23">
        <v>1.931</v>
      </c>
      <c r="AD42" s="23">
        <v>1.7969999999999999</v>
      </c>
      <c r="AE42" s="23">
        <v>1.772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1.2430000000000001</v>
      </c>
      <c r="J43" s="12">
        <v>1</v>
      </c>
      <c r="K43" s="12">
        <v>1.048</v>
      </c>
      <c r="L43" s="12">
        <v>1.32</v>
      </c>
      <c r="M43" s="12">
        <v>1.3149999999999999</v>
      </c>
      <c r="N43" s="12">
        <v>1.3560000000000001</v>
      </c>
      <c r="O43" s="12">
        <v>1.4019999999999999</v>
      </c>
      <c r="P43" s="12">
        <v>1.4590000000000001</v>
      </c>
      <c r="Q43" s="12">
        <v>1.476</v>
      </c>
      <c r="R43" s="12">
        <v>1.9750000000000001</v>
      </c>
      <c r="S43" s="12">
        <v>2.923</v>
      </c>
      <c r="T43" s="12">
        <v>2.77</v>
      </c>
      <c r="U43" s="12">
        <v>3.7879999999999998</v>
      </c>
      <c r="V43" s="12">
        <v>4.4349999999999996</v>
      </c>
      <c r="W43" s="12">
        <v>5.2359999999999998</v>
      </c>
      <c r="X43" s="12">
        <v>5.73</v>
      </c>
      <c r="Y43" s="12">
        <v>6.3280000000000003</v>
      </c>
      <c r="Z43" s="12">
        <v>6.8849999999999998</v>
      </c>
      <c r="AA43" s="12">
        <v>7.2229999999999999</v>
      </c>
      <c r="AB43" s="12">
        <v>7.5529999999999999</v>
      </c>
      <c r="AC43" s="12">
        <v>7.7519999999999998</v>
      </c>
      <c r="AD43" s="12">
        <v>8.0730000000000004</v>
      </c>
      <c r="AE43" s="12">
        <v>8.73</v>
      </c>
      <c r="AF43" s="12">
        <v>8.0879999999999992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2.1539999999999999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>
        <v>3.0739999999999998</v>
      </c>
      <c r="Y46" s="23">
        <v>2.835</v>
      </c>
      <c r="Z46" s="23">
        <v>2.4409999999999998</v>
      </c>
      <c r="AA46" s="23">
        <v>2.4700000000000002</v>
      </c>
      <c r="AB46" s="23">
        <v>2.4500000000000002</v>
      </c>
      <c r="AC46" s="23">
        <v>2.3423282216021</v>
      </c>
      <c r="AD46" s="23">
        <v>2.2165264107954998</v>
      </c>
      <c r="AE46" s="23">
        <v>2.0805196553203</v>
      </c>
      <c r="AF46" s="23">
        <v>1.9555538153309999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1.2869999999999999</v>
      </c>
      <c r="J47" s="12" t="s">
        <v>54</v>
      </c>
      <c r="K47" s="12">
        <v>1.3</v>
      </c>
      <c r="L47" s="12" t="s">
        <v>54</v>
      </c>
      <c r="M47" s="12">
        <v>1.4139999999999999</v>
      </c>
      <c r="N47" s="12" t="s">
        <v>54</v>
      </c>
      <c r="O47" s="12">
        <v>1.54</v>
      </c>
      <c r="P47" s="12" t="s">
        <v>54</v>
      </c>
      <c r="Q47" s="12">
        <v>1.6990000000000001</v>
      </c>
      <c r="R47" s="12" t="s">
        <v>54</v>
      </c>
      <c r="S47" s="12">
        <v>2.1880000000000002</v>
      </c>
      <c r="T47" s="12">
        <v>2.2639999999999998</v>
      </c>
      <c r="U47" s="12">
        <v>2.5110000000000001</v>
      </c>
      <c r="V47" s="12">
        <v>2.581</v>
      </c>
      <c r="W47" s="12">
        <v>2.7290000000000001</v>
      </c>
      <c r="X47" s="12">
        <v>2.7829999999999999</v>
      </c>
      <c r="Y47" s="12">
        <v>2.88</v>
      </c>
      <c r="Z47" s="12">
        <v>2.8530000000000002</v>
      </c>
      <c r="AA47" s="12">
        <v>2.96</v>
      </c>
      <c r="AB47" s="12">
        <v>2.964</v>
      </c>
      <c r="AC47" s="12">
        <v>3.024</v>
      </c>
      <c r="AD47" s="12">
        <v>3.101</v>
      </c>
      <c r="AE47" s="12">
        <v>3.117</v>
      </c>
      <c r="AF47" s="12">
        <v>3.234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0.42</v>
      </c>
      <c r="J48" s="23" t="s">
        <v>54</v>
      </c>
      <c r="K48" s="23">
        <v>0.4</v>
      </c>
      <c r="L48" s="23" t="s">
        <v>54</v>
      </c>
      <c r="M48" s="23">
        <v>0.54400000000000004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67.847999999999999</v>
      </c>
      <c r="G49" s="12">
        <v>69.311000000000007</v>
      </c>
      <c r="H49" s="12">
        <v>66.135999999999996</v>
      </c>
      <c r="I49" s="12">
        <v>63.427</v>
      </c>
      <c r="J49" s="12">
        <v>59.71</v>
      </c>
      <c r="K49" s="12">
        <v>59.732999999999997</v>
      </c>
      <c r="L49" s="12">
        <v>58.710999999999999</v>
      </c>
      <c r="M49" s="12">
        <v>59.890999999999998</v>
      </c>
      <c r="N49" s="12">
        <v>59.970999999999997</v>
      </c>
      <c r="O49" s="12">
        <v>60.533000000000001</v>
      </c>
      <c r="P49" s="12">
        <v>60.621000000000002</v>
      </c>
      <c r="Q49" s="12">
        <v>63.154000000000003</v>
      </c>
      <c r="R49" s="12">
        <v>62.966999999999999</v>
      </c>
      <c r="S49" s="12">
        <v>62.915999999999997</v>
      </c>
      <c r="T49" s="12">
        <v>59.607999999999997</v>
      </c>
      <c r="U49" s="12">
        <v>60.122</v>
      </c>
      <c r="V49" s="12">
        <v>59.137999999999998</v>
      </c>
      <c r="W49" s="12">
        <v>58.029000000000003</v>
      </c>
      <c r="X49" s="12">
        <v>60.566000000000003</v>
      </c>
      <c r="Y49" s="12">
        <v>58.482999999999997</v>
      </c>
      <c r="Z49" s="12">
        <v>58.91</v>
      </c>
      <c r="AA49" s="12">
        <v>59.293999999999997</v>
      </c>
      <c r="AB49" s="12">
        <v>58.292999999999999</v>
      </c>
      <c r="AC49" s="12">
        <v>56.140999999999998</v>
      </c>
      <c r="AD49" s="12">
        <v>56.158999999999999</v>
      </c>
      <c r="AE49" s="12">
        <v>49.991999999999997</v>
      </c>
      <c r="AF49" s="12">
        <v>52.542999999999999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0.374</v>
      </c>
      <c r="R50" s="23">
        <v>0.39</v>
      </c>
      <c r="S50" s="23">
        <v>0.38400000000000001</v>
      </c>
      <c r="T50" s="23">
        <v>0.39500000000000002</v>
      </c>
      <c r="U50" s="23">
        <v>0.317</v>
      </c>
      <c r="V50" s="23">
        <v>0.34200000000000003</v>
      </c>
      <c r="W50" s="23">
        <v>0.17399999999999999</v>
      </c>
      <c r="X50" s="23">
        <v>0.27300000000000002</v>
      </c>
      <c r="Y50" s="23" t="s">
        <v>54</v>
      </c>
      <c r="Z50" s="23" t="s">
        <v>54</v>
      </c>
      <c r="AA50" s="23">
        <v>0.20799999999999999</v>
      </c>
      <c r="AB50" s="23">
        <v>0.25600000000000001</v>
      </c>
      <c r="AC50" s="23">
        <v>0.23</v>
      </c>
      <c r="AD50" s="23">
        <v>0.22500000000000001</v>
      </c>
      <c r="AE50" s="23">
        <v>0.217</v>
      </c>
      <c r="AF50" s="23">
        <v>0.23899999999999999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0.60899999999999999</v>
      </c>
      <c r="O51" s="12">
        <v>0.60299999999999998</v>
      </c>
      <c r="P51" s="12">
        <v>0.61199999999999999</v>
      </c>
      <c r="Q51" s="12">
        <v>0.66300000000000003</v>
      </c>
      <c r="R51" s="12">
        <v>0.65500000000000003</v>
      </c>
      <c r="S51" s="12">
        <v>0.70799999999999996</v>
      </c>
      <c r="T51" s="12">
        <v>0.78300000000000003</v>
      </c>
      <c r="U51" s="12">
        <v>0.90900000000000003</v>
      </c>
      <c r="V51" s="12">
        <v>0.79600000000000004</v>
      </c>
      <c r="W51" s="12">
        <v>0.84799999999999998</v>
      </c>
      <c r="X51" s="12">
        <v>0.876</v>
      </c>
      <c r="Y51" s="12">
        <v>0.878</v>
      </c>
      <c r="Z51" s="12">
        <v>0.93200000000000005</v>
      </c>
      <c r="AA51" s="12">
        <v>1.071</v>
      </c>
      <c r="AB51" s="12">
        <v>1.167</v>
      </c>
      <c r="AC51" s="12">
        <v>1.2010000000000001</v>
      </c>
      <c r="AD51" s="12">
        <v>1.339</v>
      </c>
      <c r="AE51" s="12">
        <v>1.3819999999999999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1.48</v>
      </c>
      <c r="U53" s="12">
        <v>1.5069999999999999</v>
      </c>
      <c r="V53" s="12">
        <v>1.4650000000000001</v>
      </c>
      <c r="W53" s="12">
        <v>1.6359999999999999</v>
      </c>
      <c r="X53" s="12">
        <v>1.7130000000000001</v>
      </c>
      <c r="Y53" s="12">
        <v>1.8080000000000001</v>
      </c>
      <c r="Z53" s="12">
        <v>1.6990000000000001</v>
      </c>
      <c r="AA53" s="12">
        <v>1.851</v>
      </c>
      <c r="AB53" s="12">
        <v>1.7270000000000001</v>
      </c>
      <c r="AC53" s="12">
        <v>1.819</v>
      </c>
      <c r="AD53" s="12">
        <v>1.9059999999999999</v>
      </c>
      <c r="AE53" s="12">
        <v>2.008</v>
      </c>
      <c r="AF53" s="12">
        <v>2.113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0.24</v>
      </c>
      <c r="I54" s="23" t="s">
        <v>54</v>
      </c>
      <c r="J54" s="23">
        <v>0.19</v>
      </c>
      <c r="K54" s="23" t="s">
        <v>54</v>
      </c>
      <c r="L54" s="23">
        <v>0.15</v>
      </c>
      <c r="M54" s="23" t="s">
        <v>54</v>
      </c>
      <c r="N54" s="23">
        <v>0.23</v>
      </c>
      <c r="O54" s="23" t="s">
        <v>54</v>
      </c>
      <c r="P54" s="23">
        <v>0.245</v>
      </c>
      <c r="Q54" s="23" t="s">
        <v>54</v>
      </c>
      <c r="R54" s="23">
        <v>0.28000000000000003</v>
      </c>
      <c r="S54" s="23" t="s">
        <v>54</v>
      </c>
      <c r="T54" s="23">
        <v>0.33700000000000002</v>
      </c>
      <c r="U54" s="23" t="s">
        <v>54</v>
      </c>
      <c r="V54" s="23">
        <v>0.32800000000000001</v>
      </c>
      <c r="W54" s="23" t="s">
        <v>54</v>
      </c>
      <c r="X54" s="23">
        <v>0.32600000000000001</v>
      </c>
      <c r="Y54" s="23" t="s">
        <v>54</v>
      </c>
      <c r="Z54" s="23">
        <v>0.379</v>
      </c>
      <c r="AA54" s="23">
        <v>0.39400000000000002</v>
      </c>
      <c r="AB54" s="23" t="s">
        <v>54</v>
      </c>
      <c r="AC54" s="23">
        <v>0.378</v>
      </c>
      <c r="AD54" s="23" t="s">
        <v>54</v>
      </c>
      <c r="AE54" s="23">
        <v>0.52200000000000002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3.105</v>
      </c>
      <c r="K55" s="12">
        <v>3.2109999999999999</v>
      </c>
      <c r="L55" s="12">
        <v>3.0609999999999999</v>
      </c>
      <c r="M55" s="12">
        <v>3.085</v>
      </c>
      <c r="N55" s="12">
        <v>3.431</v>
      </c>
      <c r="O55" s="12">
        <v>3.1240000000000001</v>
      </c>
      <c r="P55" s="12">
        <v>3.0379999999999998</v>
      </c>
      <c r="Q55" s="12">
        <v>3.2170000000000001</v>
      </c>
      <c r="R55" s="12">
        <v>3.5150000000000001</v>
      </c>
      <c r="S55" s="12">
        <v>3.7010000000000001</v>
      </c>
      <c r="T55" s="12">
        <v>4.1500000000000004</v>
      </c>
      <c r="U55" s="12">
        <v>4.3929999999999998</v>
      </c>
      <c r="V55" s="12">
        <v>4.6219999999999999</v>
      </c>
      <c r="W55" s="12">
        <v>4.9009999999999998</v>
      </c>
      <c r="X55" s="12">
        <v>4.87</v>
      </c>
      <c r="Y55" s="12">
        <v>4.99</v>
      </c>
      <c r="Z55" s="12">
        <v>5.1340000000000003</v>
      </c>
      <c r="AA55" s="12">
        <v>5.3550000000000004</v>
      </c>
      <c r="AB55" s="12">
        <v>5.5890000000000004</v>
      </c>
      <c r="AC55" s="12">
        <v>5.7320000000000002</v>
      </c>
      <c r="AD55" s="12">
        <v>5.95</v>
      </c>
      <c r="AE55" s="12">
        <v>6.3090000000000002</v>
      </c>
      <c r="AF55" s="12">
        <v>6.5229999999999997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1.0029999999999999</v>
      </c>
      <c r="J56" s="23">
        <v>0.86099999999999999</v>
      </c>
      <c r="K56" s="23">
        <v>0.88400000000000001</v>
      </c>
      <c r="L56" s="23">
        <v>0.97599999999999998</v>
      </c>
      <c r="M56" s="23">
        <v>0.98899999999999999</v>
      </c>
      <c r="N56" s="23">
        <v>1.0469999999999999</v>
      </c>
      <c r="O56" s="23">
        <v>1.284</v>
      </c>
      <c r="P56" s="23">
        <v>1.355</v>
      </c>
      <c r="Q56" s="23">
        <v>1.4810000000000001</v>
      </c>
      <c r="R56" s="23">
        <v>1.6060000000000001</v>
      </c>
      <c r="S56" s="23">
        <v>1.6559999999999999</v>
      </c>
      <c r="T56" s="23">
        <v>1.6879999999999999</v>
      </c>
      <c r="U56" s="23">
        <v>1.9390000000000001</v>
      </c>
      <c r="V56" s="23">
        <v>2.0630000000000002</v>
      </c>
      <c r="W56" s="23">
        <v>2.1659999999999999</v>
      </c>
      <c r="X56" s="23">
        <v>2.222</v>
      </c>
      <c r="Y56" s="23">
        <v>2.1469999999999998</v>
      </c>
      <c r="Z56" s="23">
        <v>2.206</v>
      </c>
      <c r="AA56" s="23">
        <v>2.1880000000000002</v>
      </c>
      <c r="AB56" s="23">
        <v>2.4159999999999999</v>
      </c>
      <c r="AC56" s="23">
        <v>2.4510000000000001</v>
      </c>
      <c r="AD56" s="23">
        <v>2.4969999999999999</v>
      </c>
      <c r="AE56" s="23">
        <v>2.1850000000000001</v>
      </c>
      <c r="AF56" s="23">
        <v>2.3250000000000002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>
        <v>3.387</v>
      </c>
      <c r="L57" s="12" t="s">
        <v>54</v>
      </c>
      <c r="M57" s="12">
        <v>3.1459999999999999</v>
      </c>
      <c r="N57" s="12">
        <v>3.1280000000000001</v>
      </c>
      <c r="O57" s="12">
        <v>3.2269999999999999</v>
      </c>
      <c r="P57" s="12">
        <v>3.2890000000000001</v>
      </c>
      <c r="Q57" s="12">
        <v>3.456</v>
      </c>
      <c r="R57" s="12">
        <v>3.149</v>
      </c>
      <c r="S57" s="12">
        <v>3.4510000000000001</v>
      </c>
      <c r="T57" s="12">
        <v>3.444</v>
      </c>
      <c r="U57" s="12">
        <v>3.4710000000000001</v>
      </c>
      <c r="V57" s="12">
        <v>3.339</v>
      </c>
      <c r="W57" s="12">
        <v>2.8740000000000001</v>
      </c>
      <c r="X57" s="12">
        <v>3.1179999999999999</v>
      </c>
      <c r="Y57" s="12">
        <v>3.218</v>
      </c>
      <c r="Z57" s="12">
        <v>3.1709999999999998</v>
      </c>
      <c r="AA57" s="12">
        <v>3.1720000000000002</v>
      </c>
      <c r="AB57" s="12">
        <v>3.145</v>
      </c>
      <c r="AC57" s="12">
        <v>3.22</v>
      </c>
      <c r="AD57" s="12">
        <v>3.2250000000000001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/>
  <dimension ref="A1:AG57"/>
  <sheetViews>
    <sheetView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2.140625" customWidth="1"/>
    <col min="2" max="33" width="9.140625" customWidth="1"/>
  </cols>
  <sheetData>
    <row r="1" spans="1:33" x14ac:dyDescent="0.25">
      <c r="A1" s="1" t="s">
        <v>234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2"/>
      <c r="N1" s="2"/>
      <c r="O1" s="2"/>
      <c r="P1" s="2"/>
      <c r="Q1" s="2"/>
      <c r="R1" s="2"/>
      <c r="S1" s="2"/>
      <c r="T1" s="2"/>
      <c r="U1" s="2"/>
      <c r="W1" s="2"/>
      <c r="X1" s="2"/>
      <c r="Y1" s="2"/>
      <c r="Z1" s="2"/>
      <c r="AA1" s="2"/>
      <c r="AB1" s="2"/>
      <c r="AC1" s="3"/>
      <c r="AD1" s="3"/>
      <c r="AE1" s="4"/>
    </row>
    <row r="2" spans="1:33" ht="15" customHeight="1" x14ac:dyDescent="0.25">
      <c r="A2" s="27" t="s">
        <v>116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5"/>
      <c r="W2" s="5"/>
      <c r="X2" s="5"/>
      <c r="Y2" s="5"/>
      <c r="Z2" s="5"/>
      <c r="AA2" s="5"/>
      <c r="AB2" s="5"/>
      <c r="AC2" s="7"/>
      <c r="AD2" s="7"/>
      <c r="AE2" s="7"/>
      <c r="AF2" s="8"/>
    </row>
    <row r="3" spans="1:33" ht="15" customHeight="1" thickBot="1" x14ac:dyDescent="0.3">
      <c r="A3" s="17" t="s">
        <v>115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5"/>
      <c r="W3" s="5"/>
      <c r="X3" s="5"/>
      <c r="Y3" s="5"/>
      <c r="Z3" s="5"/>
      <c r="AA3" s="5"/>
      <c r="AB3" s="5"/>
      <c r="AC3" s="7"/>
      <c r="AD3" s="7"/>
      <c r="AE3" s="7"/>
      <c r="AF3" s="8"/>
    </row>
    <row r="4" spans="1:33" ht="15.75" thickBot="1" x14ac:dyDescent="0.3">
      <c r="A4" s="59"/>
      <c r="B4" s="19">
        <v>1990</v>
      </c>
      <c r="C4" s="20">
        <v>1991</v>
      </c>
      <c r="D4" s="20">
        <v>1992</v>
      </c>
      <c r="E4" s="20">
        <v>1993</v>
      </c>
      <c r="F4" s="20">
        <v>1994</v>
      </c>
      <c r="G4" s="20">
        <v>1995</v>
      </c>
      <c r="H4" s="20">
        <v>1996</v>
      </c>
      <c r="I4" s="20">
        <v>1997</v>
      </c>
      <c r="J4" s="20">
        <v>1998</v>
      </c>
      <c r="K4" s="20">
        <v>1999</v>
      </c>
      <c r="L4" s="20">
        <v>2000</v>
      </c>
      <c r="M4" s="20">
        <v>2001</v>
      </c>
      <c r="N4" s="20">
        <v>2002</v>
      </c>
      <c r="O4" s="20">
        <v>2003</v>
      </c>
      <c r="P4" s="20">
        <v>2004</v>
      </c>
      <c r="Q4" s="20">
        <v>2005</v>
      </c>
      <c r="R4" s="20">
        <v>2006</v>
      </c>
      <c r="S4" s="20">
        <v>2007</v>
      </c>
      <c r="T4" s="20">
        <v>2008</v>
      </c>
      <c r="U4" s="20">
        <v>2009</v>
      </c>
      <c r="V4" s="20">
        <v>2010</v>
      </c>
      <c r="W4" s="20">
        <v>2011</v>
      </c>
      <c r="X4" s="20">
        <v>2012</v>
      </c>
      <c r="Y4" s="20">
        <v>2013</v>
      </c>
      <c r="Z4" s="20">
        <v>2014</v>
      </c>
      <c r="AA4" s="20">
        <v>2015</v>
      </c>
      <c r="AB4" s="20">
        <v>2016</v>
      </c>
      <c r="AC4" s="20">
        <v>2017</v>
      </c>
      <c r="AD4" s="20">
        <v>2018</v>
      </c>
      <c r="AE4" s="20">
        <v>2019</v>
      </c>
      <c r="AF4" s="20">
        <v>2020</v>
      </c>
      <c r="AG4" s="20">
        <v>2021</v>
      </c>
    </row>
    <row r="5" spans="1:33" x14ac:dyDescent="0.25">
      <c r="A5" s="10" t="s">
        <v>0</v>
      </c>
      <c r="B5" s="11" t="s">
        <v>54</v>
      </c>
      <c r="C5" s="12" t="s">
        <v>54</v>
      </c>
      <c r="D5" s="12" t="s">
        <v>54</v>
      </c>
      <c r="E5" s="12" t="s">
        <v>54</v>
      </c>
      <c r="F5" s="12" t="s">
        <v>54</v>
      </c>
      <c r="G5" s="12" t="s">
        <v>54</v>
      </c>
      <c r="H5" s="12" t="s">
        <v>54</v>
      </c>
      <c r="I5" s="12" t="s">
        <v>54</v>
      </c>
      <c r="J5" s="12" t="s">
        <v>54</v>
      </c>
      <c r="K5" s="12" t="s">
        <v>54</v>
      </c>
      <c r="L5" s="12" t="s">
        <v>54</v>
      </c>
      <c r="M5" s="12" t="s">
        <v>54</v>
      </c>
      <c r="N5" s="12">
        <v>29.872581406323732</v>
      </c>
      <c r="O5" s="12">
        <v>30.137614678899084</v>
      </c>
      <c r="P5" s="12">
        <v>31.139448786507611</v>
      </c>
      <c r="Q5" s="12">
        <v>31.421744324970131</v>
      </c>
      <c r="R5" s="12">
        <v>30.385664199454617</v>
      </c>
      <c r="S5" s="12">
        <v>30.908405578590276</v>
      </c>
      <c r="T5" s="12">
        <v>32.276843467011638</v>
      </c>
      <c r="U5" s="12">
        <v>32.482313134420181</v>
      </c>
      <c r="V5" s="12">
        <v>33.528836754643201</v>
      </c>
      <c r="W5" s="12">
        <v>33.499222395023324</v>
      </c>
      <c r="X5" s="12">
        <v>35.840484603735483</v>
      </c>
      <c r="Y5" s="12">
        <v>36.468850036936715</v>
      </c>
      <c r="Z5" s="12">
        <v>36.717352415026824</v>
      </c>
      <c r="AA5" s="12">
        <v>37.213952455009995</v>
      </c>
      <c r="AB5" s="12">
        <v>36.359823862444955</v>
      </c>
      <c r="AC5" s="12">
        <v>36.571082390953144</v>
      </c>
      <c r="AD5" s="12">
        <v>35.783465928744377</v>
      </c>
      <c r="AE5" s="12">
        <v>35.489772160319305</v>
      </c>
      <c r="AF5" s="12" t="s">
        <v>54</v>
      </c>
      <c r="AG5" s="12" t="s">
        <v>54</v>
      </c>
    </row>
    <row r="6" spans="1:33" x14ac:dyDescent="0.25">
      <c r="A6" s="21" t="s">
        <v>1</v>
      </c>
      <c r="B6" s="22" t="s">
        <v>54</v>
      </c>
      <c r="C6" s="23" t="s">
        <v>54</v>
      </c>
      <c r="D6" s="23" t="s">
        <v>54</v>
      </c>
      <c r="E6" s="23">
        <v>49.743030680579345</v>
      </c>
      <c r="F6" s="23">
        <v>44.918674330439039</v>
      </c>
      <c r="G6" s="23">
        <v>44.246311738293777</v>
      </c>
      <c r="H6" s="23">
        <v>44.073907165389819</v>
      </c>
      <c r="I6" s="23">
        <v>50.281242357544627</v>
      </c>
      <c r="J6" s="23">
        <v>49.232673267326732</v>
      </c>
      <c r="K6" s="23">
        <v>49.04315692226475</v>
      </c>
      <c r="L6" s="23">
        <v>48.809699837350287</v>
      </c>
      <c r="M6" s="23">
        <v>49.25630186315955</v>
      </c>
      <c r="N6" s="23">
        <v>50.395194435662347</v>
      </c>
      <c r="O6" s="23">
        <v>50.729183001411329</v>
      </c>
      <c r="P6" s="23">
        <v>50.834105653382757</v>
      </c>
      <c r="Q6" s="23">
        <v>50.417181705809632</v>
      </c>
      <c r="R6" s="23">
        <v>50.947173879562598</v>
      </c>
      <c r="S6" s="23">
        <v>53.059006211180119</v>
      </c>
      <c r="T6" s="23">
        <v>53.117007672634266</v>
      </c>
      <c r="U6" s="23">
        <v>54.014962593516216</v>
      </c>
      <c r="V6" s="23">
        <v>54.296409732856901</v>
      </c>
      <c r="W6" s="23">
        <v>54.926945293917775</v>
      </c>
      <c r="X6" s="23">
        <v>55.168641750227884</v>
      </c>
      <c r="Y6" s="23">
        <v>56.87107499076469</v>
      </c>
      <c r="Z6" s="23">
        <v>58.404173106646063</v>
      </c>
      <c r="AA6" s="23">
        <v>55.67287784679089</v>
      </c>
      <c r="AB6" s="23">
        <v>58.505724040972076</v>
      </c>
      <c r="AC6" s="23">
        <v>57.767875227871166</v>
      </c>
      <c r="AD6" s="23">
        <v>56.651471197679236</v>
      </c>
      <c r="AE6" s="23">
        <v>55.975855130784716</v>
      </c>
      <c r="AF6" s="23">
        <v>56.918238993710688</v>
      </c>
      <c r="AG6" s="23" t="s">
        <v>54</v>
      </c>
    </row>
    <row r="7" spans="1:33" s="13" customFormat="1" x14ac:dyDescent="0.25">
      <c r="A7" s="14" t="s">
        <v>2</v>
      </c>
      <c r="B7" s="15" t="s">
        <v>54</v>
      </c>
      <c r="C7" s="16" t="s">
        <v>54</v>
      </c>
      <c r="D7" s="16" t="s">
        <v>54</v>
      </c>
      <c r="E7" s="16" t="s">
        <v>54</v>
      </c>
      <c r="F7" s="16" t="s">
        <v>54</v>
      </c>
      <c r="G7" s="16" t="s">
        <v>54</v>
      </c>
      <c r="H7" s="16" t="s">
        <v>54</v>
      </c>
      <c r="I7" s="16" t="s">
        <v>54</v>
      </c>
      <c r="J7" s="16" t="s">
        <v>54</v>
      </c>
      <c r="K7" s="16">
        <v>30.947255113024752</v>
      </c>
      <c r="L7" s="16">
        <v>31.653944020356235</v>
      </c>
      <c r="M7" s="16">
        <v>32.225031605562577</v>
      </c>
      <c r="N7" s="16">
        <v>32.891719745222929</v>
      </c>
      <c r="O7" s="16">
        <v>32.649743653870203</v>
      </c>
      <c r="P7" s="16">
        <v>35.102885669061244</v>
      </c>
      <c r="Q7" s="16">
        <v>38.250276854928025</v>
      </c>
      <c r="R7" s="16">
        <v>38.321515504286168</v>
      </c>
      <c r="S7" s="16">
        <v>38.559899381616184</v>
      </c>
      <c r="T7" s="16">
        <v>39.343928280358597</v>
      </c>
      <c r="U7" s="16">
        <v>39.31867380653982</v>
      </c>
      <c r="V7" s="16">
        <v>37.955616879383705</v>
      </c>
      <c r="W7" s="16">
        <v>38.896351018580702</v>
      </c>
      <c r="X7" s="16">
        <v>38.995517756579702</v>
      </c>
      <c r="Y7" s="16">
        <v>39.624904590557193</v>
      </c>
      <c r="Z7" s="16">
        <v>38.121779366915554</v>
      </c>
      <c r="AA7" s="16">
        <v>38.838970217062091</v>
      </c>
      <c r="AB7" s="16">
        <v>40.202736948808919</v>
      </c>
      <c r="AC7" s="16">
        <v>40.760715299460685</v>
      </c>
      <c r="AD7" s="16">
        <v>39.974090867030633</v>
      </c>
      <c r="AE7" s="16">
        <v>40.244015158517421</v>
      </c>
      <c r="AF7" s="16">
        <v>40.469314079422382</v>
      </c>
      <c r="AG7" s="16" t="s">
        <v>54</v>
      </c>
    </row>
    <row r="8" spans="1:33" x14ac:dyDescent="0.25">
      <c r="A8" s="21" t="s">
        <v>3</v>
      </c>
      <c r="B8" s="22" t="s">
        <v>54</v>
      </c>
      <c r="C8" s="23" t="s">
        <v>54</v>
      </c>
      <c r="D8" s="23" t="s">
        <v>54</v>
      </c>
      <c r="E8" s="23" t="s">
        <v>54</v>
      </c>
      <c r="F8" s="23" t="s">
        <v>54</v>
      </c>
      <c r="G8" s="23" t="s">
        <v>54</v>
      </c>
      <c r="H8" s="23" t="s">
        <v>54</v>
      </c>
      <c r="I8" s="23" t="s">
        <v>54</v>
      </c>
      <c r="J8" s="23" t="s">
        <v>54</v>
      </c>
      <c r="K8" s="23">
        <v>34.801241318161665</v>
      </c>
      <c r="L8" s="23">
        <v>34.504740111147434</v>
      </c>
      <c r="M8" s="23">
        <v>35.131600457740724</v>
      </c>
      <c r="N8" s="23">
        <v>33.835792174470811</v>
      </c>
      <c r="O8" s="23">
        <v>34.934230651575398</v>
      </c>
      <c r="P8" s="23">
        <v>35.520429466149714</v>
      </c>
      <c r="Q8" s="23">
        <v>36.436855670103093</v>
      </c>
      <c r="R8" s="23">
        <v>38.269347958561852</v>
      </c>
      <c r="S8" s="23">
        <v>35.703402742508885</v>
      </c>
      <c r="T8" s="23" t="s">
        <v>54</v>
      </c>
      <c r="U8" s="23">
        <v>36.225266362252661</v>
      </c>
      <c r="V8" s="23">
        <v>33.694581280788185</v>
      </c>
      <c r="W8" s="23">
        <v>36.751717369970564</v>
      </c>
      <c r="X8" s="23">
        <v>43.833652007648183</v>
      </c>
      <c r="Y8" s="23">
        <v>45.347313237221492</v>
      </c>
      <c r="Z8" s="23">
        <v>48.496240601503757</v>
      </c>
      <c r="AA8" s="23">
        <v>49.67117988394584</v>
      </c>
      <c r="AB8" s="23">
        <v>51.657797789602945</v>
      </c>
      <c r="AC8" s="23">
        <v>51.812285387256772</v>
      </c>
      <c r="AD8" s="23">
        <v>50.56425191117583</v>
      </c>
      <c r="AE8" s="23">
        <v>50.234911456451023</v>
      </c>
      <c r="AF8" s="23" t="s">
        <v>54</v>
      </c>
      <c r="AG8" s="23" t="s">
        <v>54</v>
      </c>
    </row>
    <row r="9" spans="1:33" x14ac:dyDescent="0.25">
      <c r="A9" s="10" t="s">
        <v>4</v>
      </c>
      <c r="B9" s="11" t="s">
        <v>54</v>
      </c>
      <c r="C9" s="12" t="s">
        <v>54</v>
      </c>
      <c r="D9" s="12" t="s">
        <v>54</v>
      </c>
      <c r="E9" s="12">
        <v>44.401168451801368</v>
      </c>
      <c r="F9" s="12">
        <v>45.963035019455248</v>
      </c>
      <c r="G9" s="12">
        <v>46.240814019219897</v>
      </c>
      <c r="H9" s="12">
        <v>46.070287539936103</v>
      </c>
      <c r="I9" s="12">
        <v>49.384098544232927</v>
      </c>
      <c r="J9" s="12">
        <v>51.372549019607852</v>
      </c>
      <c r="K9" s="12">
        <v>50.527704485488123</v>
      </c>
      <c r="L9" s="12">
        <v>51.703703703703695</v>
      </c>
      <c r="M9" s="12">
        <v>59.180327868852459</v>
      </c>
      <c r="N9" s="12">
        <v>60</v>
      </c>
      <c r="O9" s="12">
        <v>59.49764521193093</v>
      </c>
      <c r="P9" s="12">
        <v>58.333333333333336</v>
      </c>
      <c r="Q9" s="12">
        <v>59.485530546623785</v>
      </c>
      <c r="R9" s="12">
        <v>60.190217391304344</v>
      </c>
      <c r="S9" s="12">
        <v>60</v>
      </c>
      <c r="T9" s="12">
        <v>60.344827586206897</v>
      </c>
      <c r="U9" s="12">
        <v>61.410788381742741</v>
      </c>
      <c r="V9" s="12">
        <v>61.073825503355707</v>
      </c>
      <c r="W9" s="12">
        <v>60.436562073669855</v>
      </c>
      <c r="X9" s="12">
        <v>61.707988980716252</v>
      </c>
      <c r="Y9" s="12">
        <v>59.279038718291055</v>
      </c>
      <c r="Z9" s="12">
        <v>60.433604336043366</v>
      </c>
      <c r="AA9" s="12">
        <v>61.227544910179631</v>
      </c>
      <c r="AB9" s="12">
        <v>60.834670947030503</v>
      </c>
      <c r="AC9" s="12">
        <v>61.370716510903421</v>
      </c>
      <c r="AD9" s="12">
        <v>65.505226480836242</v>
      </c>
      <c r="AE9" s="12">
        <v>65.953947368421069</v>
      </c>
      <c r="AF9" s="12">
        <v>68.454258675078862</v>
      </c>
      <c r="AG9" s="12" t="s">
        <v>54</v>
      </c>
    </row>
    <row r="10" spans="1:33" x14ac:dyDescent="0.25">
      <c r="A10" s="21" t="s">
        <v>5</v>
      </c>
      <c r="B10" s="22" t="s">
        <v>54</v>
      </c>
      <c r="C10" s="23" t="s">
        <v>54</v>
      </c>
      <c r="D10" s="23" t="s">
        <v>54</v>
      </c>
      <c r="E10" s="23" t="s">
        <v>54</v>
      </c>
      <c r="F10" s="23" t="s">
        <v>54</v>
      </c>
      <c r="G10" s="23" t="s">
        <v>54</v>
      </c>
      <c r="H10" s="23" t="s">
        <v>54</v>
      </c>
      <c r="I10" s="23" t="s">
        <v>54</v>
      </c>
      <c r="J10" s="23" t="s">
        <v>54</v>
      </c>
      <c r="K10" s="23" t="s">
        <v>54</v>
      </c>
      <c r="L10" s="23" t="s">
        <v>54</v>
      </c>
      <c r="M10" s="23" t="s">
        <v>54</v>
      </c>
      <c r="N10" s="23" t="s">
        <v>54</v>
      </c>
      <c r="O10" s="23" t="s">
        <v>54</v>
      </c>
      <c r="P10" s="23">
        <v>40.217799474277136</v>
      </c>
      <c r="Q10" s="23">
        <v>41.906794734969758</v>
      </c>
      <c r="R10" s="23">
        <v>42.837103278975974</v>
      </c>
      <c r="S10" s="23">
        <v>43.104655232761637</v>
      </c>
      <c r="T10" s="23">
        <v>42.85211886759275</v>
      </c>
      <c r="U10" s="23">
        <v>42.415827837556407</v>
      </c>
      <c r="V10" s="23">
        <v>44.187604690117254</v>
      </c>
      <c r="W10" s="23">
        <v>42.967828869799561</v>
      </c>
      <c r="X10" s="23">
        <v>44.195878104632733</v>
      </c>
      <c r="Y10" s="23">
        <v>44.364968597348224</v>
      </c>
      <c r="Z10" s="23">
        <v>43.908090364935312</v>
      </c>
      <c r="AA10" s="23">
        <v>44.189852700491002</v>
      </c>
      <c r="AB10" s="23">
        <v>41.266226372124805</v>
      </c>
      <c r="AC10" s="23">
        <v>43.308900523560204</v>
      </c>
      <c r="AD10" s="23">
        <v>42.955771305285872</v>
      </c>
      <c r="AE10" s="23">
        <v>42.49297904515015</v>
      </c>
      <c r="AF10" s="23">
        <v>43.697838647549744</v>
      </c>
      <c r="AG10" s="23" t="s">
        <v>54</v>
      </c>
    </row>
    <row r="11" spans="1:33" x14ac:dyDescent="0.25">
      <c r="A11" s="10" t="s">
        <v>6</v>
      </c>
      <c r="B11" s="11" t="s">
        <v>54</v>
      </c>
      <c r="C11" s="12" t="s">
        <v>54</v>
      </c>
      <c r="D11" s="12" t="s">
        <v>54</v>
      </c>
      <c r="E11" s="12" t="s">
        <v>54</v>
      </c>
      <c r="F11" s="12" t="s">
        <v>54</v>
      </c>
      <c r="G11" s="12" t="s">
        <v>54</v>
      </c>
      <c r="H11" s="12" t="s">
        <v>54</v>
      </c>
      <c r="I11" s="12" t="s">
        <v>54</v>
      </c>
      <c r="J11" s="12" t="s">
        <v>54</v>
      </c>
      <c r="K11" s="12" t="s">
        <v>54</v>
      </c>
      <c r="L11" s="12">
        <v>30.751931517283904</v>
      </c>
      <c r="M11" s="12">
        <v>34.147401355814353</v>
      </c>
      <c r="N11" s="12">
        <v>32.052516074384933</v>
      </c>
      <c r="O11" s="12">
        <v>32.032908704883226</v>
      </c>
      <c r="P11" s="12">
        <v>32.689059861137174</v>
      </c>
      <c r="Q11" s="12">
        <v>32.929782082324458</v>
      </c>
      <c r="R11" s="12">
        <v>33.140191683976532</v>
      </c>
      <c r="S11" s="12">
        <v>33.856978647810791</v>
      </c>
      <c r="T11" s="12">
        <v>34.722317332055056</v>
      </c>
      <c r="U11" s="12">
        <v>35.073965952701151</v>
      </c>
      <c r="V11" s="12">
        <v>34.863121058579083</v>
      </c>
      <c r="W11" s="12">
        <v>35.16252805328314</v>
      </c>
      <c r="X11" s="12">
        <v>35.392677622901147</v>
      </c>
      <c r="Y11" s="12">
        <v>35.715287517531557</v>
      </c>
      <c r="Z11" s="12">
        <v>34.954054149209597</v>
      </c>
      <c r="AA11" s="12" t="s">
        <v>54</v>
      </c>
      <c r="AB11" s="12">
        <v>36.90673197855299</v>
      </c>
      <c r="AC11" s="12">
        <v>37.034849379799169</v>
      </c>
      <c r="AD11" s="12" t="s">
        <v>54</v>
      </c>
      <c r="AE11" s="12" t="s">
        <v>54</v>
      </c>
      <c r="AF11" s="12" t="s">
        <v>54</v>
      </c>
      <c r="AG11" s="12" t="s">
        <v>54</v>
      </c>
    </row>
    <row r="12" spans="1:33" x14ac:dyDescent="0.25">
      <c r="A12" s="21" t="s">
        <v>7</v>
      </c>
      <c r="B12" s="22" t="s">
        <v>54</v>
      </c>
      <c r="C12" s="23" t="s">
        <v>54</v>
      </c>
      <c r="D12" s="23" t="s">
        <v>54</v>
      </c>
      <c r="E12" s="23" t="s">
        <v>54</v>
      </c>
      <c r="F12" s="23" t="s">
        <v>54</v>
      </c>
      <c r="G12" s="23" t="s">
        <v>54</v>
      </c>
      <c r="H12" s="23" t="s">
        <v>54</v>
      </c>
      <c r="I12" s="23" t="s">
        <v>54</v>
      </c>
      <c r="J12" s="23" t="s">
        <v>54</v>
      </c>
      <c r="K12" s="23" t="s">
        <v>54</v>
      </c>
      <c r="L12" s="23" t="s">
        <v>54</v>
      </c>
      <c r="M12" s="23" t="s">
        <v>54</v>
      </c>
      <c r="N12" s="23">
        <v>47.75136064164996</v>
      </c>
      <c r="O12" s="23">
        <v>45.867556468172481</v>
      </c>
      <c r="P12" s="23">
        <v>42.00381275153569</v>
      </c>
      <c r="Q12" s="23">
        <v>49.243224216825062</v>
      </c>
      <c r="R12" s="23">
        <v>48.752136752136757</v>
      </c>
      <c r="S12" s="23">
        <v>49.634235552304318</v>
      </c>
      <c r="T12" s="23">
        <v>50.052613118204135</v>
      </c>
      <c r="U12" s="23">
        <v>51.786289024782747</v>
      </c>
      <c r="V12" s="23">
        <v>51.937239833493429</v>
      </c>
      <c r="W12" s="23">
        <v>52.671492588762504</v>
      </c>
      <c r="X12" s="23">
        <v>51.610668514028404</v>
      </c>
      <c r="Y12" s="23">
        <v>51.762589928057558</v>
      </c>
      <c r="Z12" s="23">
        <v>52.362509682416736</v>
      </c>
      <c r="AA12" s="23">
        <v>52.361727896649171</v>
      </c>
      <c r="AB12" s="23">
        <v>52.499016135379776</v>
      </c>
      <c r="AC12" s="23">
        <v>54.178885630498527</v>
      </c>
      <c r="AD12" s="23">
        <v>55.32831001076427</v>
      </c>
      <c r="AE12" s="23">
        <v>55.202702702702702</v>
      </c>
      <c r="AF12" s="23">
        <v>56.762092793682129</v>
      </c>
      <c r="AG12" s="23" t="s">
        <v>54</v>
      </c>
    </row>
    <row r="13" spans="1:33" x14ac:dyDescent="0.25">
      <c r="A13" s="10" t="s">
        <v>8</v>
      </c>
      <c r="B13" s="11" t="s">
        <v>54</v>
      </c>
      <c r="C13" s="12" t="s">
        <v>54</v>
      </c>
      <c r="D13" s="12" t="s">
        <v>54</v>
      </c>
      <c r="E13" s="12" t="s">
        <v>54</v>
      </c>
      <c r="F13" s="12" t="s">
        <v>54</v>
      </c>
      <c r="G13" s="12" t="s">
        <v>54</v>
      </c>
      <c r="H13" s="12" t="s">
        <v>54</v>
      </c>
      <c r="I13" s="12" t="s">
        <v>54</v>
      </c>
      <c r="J13" s="12" t="s">
        <v>54</v>
      </c>
      <c r="K13" s="12" t="s">
        <v>54</v>
      </c>
      <c r="L13" s="12" t="s">
        <v>54</v>
      </c>
      <c r="M13" s="12" t="s">
        <v>54</v>
      </c>
      <c r="N13" s="12">
        <v>31.516183986371381</v>
      </c>
      <c r="O13" s="12">
        <v>30.630630630630627</v>
      </c>
      <c r="P13" s="12">
        <v>30.952380952380953</v>
      </c>
      <c r="Q13" s="12">
        <v>35.448577680525162</v>
      </c>
      <c r="R13" s="12">
        <v>37.307692307692307</v>
      </c>
      <c r="S13" s="12">
        <v>36.991150442477874</v>
      </c>
      <c r="T13" s="12">
        <v>38.841567291311755</v>
      </c>
      <c r="U13" s="12">
        <v>35.093696763202722</v>
      </c>
      <c r="V13" s="12">
        <v>33.278418451400334</v>
      </c>
      <c r="W13" s="12">
        <v>35.72621035058431</v>
      </c>
      <c r="X13" s="12">
        <v>36.200716845878134</v>
      </c>
      <c r="Y13" s="12">
        <v>37.790697674418603</v>
      </c>
      <c r="Z13" s="12">
        <v>38.419117647058819</v>
      </c>
      <c r="AA13" s="12">
        <v>41.012216404886566</v>
      </c>
      <c r="AB13" s="12" t="s">
        <v>54</v>
      </c>
      <c r="AC13" s="12">
        <v>44.165435745937955</v>
      </c>
      <c r="AD13" s="12" t="s">
        <v>54</v>
      </c>
      <c r="AE13" s="12">
        <v>45</v>
      </c>
      <c r="AF13" s="12" t="s">
        <v>54</v>
      </c>
      <c r="AG13" s="12" t="s">
        <v>54</v>
      </c>
    </row>
    <row r="14" spans="1:33" x14ac:dyDescent="0.25">
      <c r="A14" s="21" t="s">
        <v>9</v>
      </c>
      <c r="B14" s="22" t="s">
        <v>54</v>
      </c>
      <c r="C14" s="23" t="s">
        <v>54</v>
      </c>
      <c r="D14" s="23" t="s">
        <v>54</v>
      </c>
      <c r="E14" s="23" t="s">
        <v>54</v>
      </c>
      <c r="F14" s="23" t="s">
        <v>54</v>
      </c>
      <c r="G14" s="23" t="s">
        <v>54</v>
      </c>
      <c r="H14" s="23" t="s">
        <v>54</v>
      </c>
      <c r="I14" s="23" t="s">
        <v>54</v>
      </c>
      <c r="J14" s="23">
        <v>36.058104631217844</v>
      </c>
      <c r="K14" s="23">
        <v>37.64997248211337</v>
      </c>
      <c r="L14" s="23">
        <v>40.233362143474508</v>
      </c>
      <c r="M14" s="23">
        <v>38.401331196844573</v>
      </c>
      <c r="N14" s="23">
        <v>38.480666418003239</v>
      </c>
      <c r="O14" s="23">
        <v>38.650871240439358</v>
      </c>
      <c r="P14" s="23">
        <v>40.433294045013184</v>
      </c>
      <c r="Q14" s="23">
        <v>39.855457540652559</v>
      </c>
      <c r="R14" s="23">
        <v>44.050753096543097</v>
      </c>
      <c r="S14" s="23">
        <v>43.773759851645806</v>
      </c>
      <c r="T14" s="23">
        <v>44.189354917831729</v>
      </c>
      <c r="U14" s="23">
        <v>43.765363667036198</v>
      </c>
      <c r="V14" s="23">
        <v>44.92747134670487</v>
      </c>
      <c r="W14" s="23">
        <v>46.067889521399962</v>
      </c>
      <c r="X14" s="23">
        <v>45.912070960277667</v>
      </c>
      <c r="Y14" s="23">
        <v>46.49723036819811</v>
      </c>
      <c r="Z14" s="23">
        <v>46.888465070283253</v>
      </c>
      <c r="AA14" s="23">
        <v>47.62199738454126</v>
      </c>
      <c r="AB14" s="23">
        <v>47.668589479467101</v>
      </c>
      <c r="AC14" s="23">
        <v>47.841099564197123</v>
      </c>
      <c r="AD14" s="23">
        <v>48.311021938624485</v>
      </c>
      <c r="AE14" s="23">
        <v>48.813209494324042</v>
      </c>
      <c r="AF14" s="23">
        <v>49.256470290451176</v>
      </c>
      <c r="AG14" s="23" t="s">
        <v>54</v>
      </c>
    </row>
    <row r="15" spans="1:33" x14ac:dyDescent="0.25">
      <c r="A15" s="10" t="s">
        <v>10</v>
      </c>
      <c r="B15" s="11" t="s">
        <v>54</v>
      </c>
      <c r="C15" s="12" t="s">
        <v>54</v>
      </c>
      <c r="D15" s="12" t="s">
        <v>54</v>
      </c>
      <c r="E15" s="12" t="s">
        <v>54</v>
      </c>
      <c r="F15" s="12" t="s">
        <v>54</v>
      </c>
      <c r="G15" s="12" t="s">
        <v>54</v>
      </c>
      <c r="H15" s="12" t="s">
        <v>54</v>
      </c>
      <c r="I15" s="12" t="s">
        <v>54</v>
      </c>
      <c r="J15" s="12">
        <v>30.76923076923077</v>
      </c>
      <c r="K15" s="12">
        <v>31.25</v>
      </c>
      <c r="L15" s="12">
        <v>31.638418079096049</v>
      </c>
      <c r="M15" s="12">
        <v>36.318407960199004</v>
      </c>
      <c r="N15" s="12">
        <v>32.87671232876712</v>
      </c>
      <c r="O15" s="12">
        <v>40.092165898617509</v>
      </c>
      <c r="P15" s="12">
        <v>41.509433962264147</v>
      </c>
      <c r="Q15" s="12">
        <v>44.144144144144143</v>
      </c>
      <c r="R15" s="12">
        <v>42.307692307692307</v>
      </c>
      <c r="S15" s="12">
        <v>44</v>
      </c>
      <c r="T15" s="12">
        <v>44.196428571428569</v>
      </c>
      <c r="U15" s="12">
        <v>46.268656716417908</v>
      </c>
      <c r="V15" s="12">
        <v>48.05825242718447</v>
      </c>
      <c r="W15" s="12">
        <v>47.906976744186046</v>
      </c>
      <c r="X15" s="12">
        <v>48.514851485148512</v>
      </c>
      <c r="Y15" s="12">
        <v>51.063829787234042</v>
      </c>
      <c r="Z15" s="12">
        <v>56.321839080459782</v>
      </c>
      <c r="AA15" s="12">
        <v>55.932203389830512</v>
      </c>
      <c r="AB15" s="12">
        <v>57.95454545454546</v>
      </c>
      <c r="AC15" s="12">
        <v>59.162303664921467</v>
      </c>
      <c r="AD15" s="12">
        <v>58.461538461538467</v>
      </c>
      <c r="AE15" s="12">
        <v>58.293838862559241</v>
      </c>
      <c r="AF15" s="12">
        <v>58.951965065502186</v>
      </c>
      <c r="AG15" s="12" t="s">
        <v>54</v>
      </c>
    </row>
    <row r="16" spans="1:33" x14ac:dyDescent="0.25">
      <c r="A16" s="21" t="s">
        <v>11</v>
      </c>
      <c r="B16" s="22" t="s">
        <v>54</v>
      </c>
      <c r="C16" s="23" t="s">
        <v>54</v>
      </c>
      <c r="D16" s="23" t="s">
        <v>54</v>
      </c>
      <c r="E16" s="23" t="s">
        <v>54</v>
      </c>
      <c r="F16" s="23" t="s">
        <v>54</v>
      </c>
      <c r="G16" s="23" t="s">
        <v>54</v>
      </c>
      <c r="H16" s="23" t="s">
        <v>54</v>
      </c>
      <c r="I16" s="23" t="s">
        <v>54</v>
      </c>
      <c r="J16" s="23" t="s">
        <v>54</v>
      </c>
      <c r="K16" s="23" t="s">
        <v>54</v>
      </c>
      <c r="L16" s="23">
        <v>46.726422447388941</v>
      </c>
      <c r="M16" s="23">
        <v>46.747796894670593</v>
      </c>
      <c r="N16" s="23">
        <v>49.249732047159696</v>
      </c>
      <c r="O16" s="23">
        <v>50.345622119815673</v>
      </c>
      <c r="P16" s="23">
        <v>50.998288648031952</v>
      </c>
      <c r="Q16" s="23">
        <v>53.088391906283285</v>
      </c>
      <c r="R16" s="23">
        <v>53.098351335986358</v>
      </c>
      <c r="S16" s="23">
        <v>53.600944510035418</v>
      </c>
      <c r="T16" s="23">
        <v>53.035714285714285</v>
      </c>
      <c r="U16" s="23">
        <v>54.138321995464857</v>
      </c>
      <c r="V16" s="23">
        <v>55.722326454033777</v>
      </c>
      <c r="W16" s="23">
        <v>50.808314087759818</v>
      </c>
      <c r="X16" s="23">
        <v>51.17647058823529</v>
      </c>
      <c r="Y16" s="23">
        <v>51.356132075471692</v>
      </c>
      <c r="Z16" s="23">
        <v>52.697331061896655</v>
      </c>
      <c r="AA16" s="23">
        <v>51.060445387062572</v>
      </c>
      <c r="AB16" s="23">
        <v>51.343170639424898</v>
      </c>
      <c r="AC16" s="23">
        <v>52.480055497745404</v>
      </c>
      <c r="AD16" s="23">
        <v>51.78947368421052</v>
      </c>
      <c r="AE16" s="23">
        <v>49.891852919971157</v>
      </c>
      <c r="AF16" s="23">
        <v>50.431778929188255</v>
      </c>
      <c r="AG16" s="23" t="s">
        <v>54</v>
      </c>
    </row>
    <row r="17" spans="1:33" x14ac:dyDescent="0.25">
      <c r="A17" s="10" t="s">
        <v>12</v>
      </c>
      <c r="B17" s="11" t="s">
        <v>54</v>
      </c>
      <c r="C17" s="12" t="s">
        <v>54</v>
      </c>
      <c r="D17" s="12" t="s">
        <v>54</v>
      </c>
      <c r="E17" s="12" t="s">
        <v>54</v>
      </c>
      <c r="F17" s="12" t="s">
        <v>54</v>
      </c>
      <c r="G17" s="12">
        <v>49.271690943635214</v>
      </c>
      <c r="H17" s="12">
        <v>50.13531799729364</v>
      </c>
      <c r="I17" s="12">
        <v>50.530612244897952</v>
      </c>
      <c r="J17" s="12">
        <v>53.553038105046348</v>
      </c>
      <c r="K17" s="12">
        <v>54.727474972191324</v>
      </c>
      <c r="L17" s="12">
        <v>52.374999999999993</v>
      </c>
      <c r="M17" s="12">
        <v>55.916775032509747</v>
      </c>
      <c r="N17" s="12">
        <v>54.838709677419352</v>
      </c>
      <c r="O17" s="12">
        <v>55.454545454545446</v>
      </c>
      <c r="P17" s="12">
        <v>53.215434083601288</v>
      </c>
      <c r="Q17" s="12">
        <v>55.239327296248376</v>
      </c>
      <c r="R17" s="12">
        <v>45.087163232963547</v>
      </c>
      <c r="S17" s="12">
        <v>44.992743105950659</v>
      </c>
      <c r="T17" s="12">
        <v>51.86274509803922</v>
      </c>
      <c r="U17" s="12">
        <v>53.341288782816235</v>
      </c>
      <c r="V17" s="12">
        <v>57.780612244897952</v>
      </c>
      <c r="W17" s="12">
        <v>60.765027322404372</v>
      </c>
      <c r="X17" s="12">
        <v>57.780082987551872</v>
      </c>
      <c r="Y17" s="12">
        <v>55.190677966101696</v>
      </c>
      <c r="Z17" s="12">
        <v>56.747787610619469</v>
      </c>
      <c r="AA17" s="12">
        <v>57.972544878563895</v>
      </c>
      <c r="AB17" s="12">
        <v>57.99338478500551</v>
      </c>
      <c r="AC17" s="12">
        <v>55.46875</v>
      </c>
      <c r="AD17" s="12">
        <v>57.906458797327396</v>
      </c>
      <c r="AE17" s="12">
        <v>55.489964580873675</v>
      </c>
      <c r="AF17" s="12">
        <v>55.024390243902445</v>
      </c>
      <c r="AG17" s="12" t="s">
        <v>54</v>
      </c>
    </row>
    <row r="18" spans="1:33" x14ac:dyDescent="0.25">
      <c r="A18" s="21" t="s">
        <v>13</v>
      </c>
      <c r="B18" s="22" t="s">
        <v>54</v>
      </c>
      <c r="C18" s="23" t="s">
        <v>54</v>
      </c>
      <c r="D18" s="23" t="s">
        <v>54</v>
      </c>
      <c r="E18" s="23" t="s">
        <v>54</v>
      </c>
      <c r="F18" s="23" t="s">
        <v>54</v>
      </c>
      <c r="G18" s="23" t="s">
        <v>54</v>
      </c>
      <c r="H18" s="23" t="s">
        <v>54</v>
      </c>
      <c r="I18" s="23" t="s">
        <v>54</v>
      </c>
      <c r="J18" s="23" t="s">
        <v>54</v>
      </c>
      <c r="K18" s="23" t="s">
        <v>54</v>
      </c>
      <c r="L18" s="23">
        <v>30.681818181818183</v>
      </c>
      <c r="M18" s="23">
        <v>31.596091205211728</v>
      </c>
      <c r="N18" s="23">
        <v>33.534743202416919</v>
      </c>
      <c r="O18" s="23">
        <v>28.493150684931507</v>
      </c>
      <c r="P18" s="23" t="s">
        <v>54</v>
      </c>
      <c r="Q18" s="23">
        <v>30.626450116009284</v>
      </c>
      <c r="R18" s="23">
        <v>34.64730290456432</v>
      </c>
      <c r="S18" s="23">
        <v>36.648250460405158</v>
      </c>
      <c r="T18" s="23" t="s">
        <v>54</v>
      </c>
      <c r="U18" s="23">
        <v>35.493827160493829</v>
      </c>
      <c r="V18" s="23">
        <v>35.228848821081833</v>
      </c>
      <c r="W18" s="23">
        <v>35.049019607843135</v>
      </c>
      <c r="X18" s="23">
        <v>37.531806615776077</v>
      </c>
      <c r="Y18" s="23">
        <v>39.086294416243653</v>
      </c>
      <c r="Z18" s="23">
        <v>38.983050847457626</v>
      </c>
      <c r="AA18" s="23">
        <v>39.823008849557525</v>
      </c>
      <c r="AB18" s="23" t="s">
        <v>54</v>
      </c>
      <c r="AC18" s="23">
        <v>37.390029325513197</v>
      </c>
      <c r="AD18" s="23" t="s">
        <v>54</v>
      </c>
      <c r="AE18" s="23">
        <v>37.830687830687829</v>
      </c>
      <c r="AF18" s="23" t="s">
        <v>54</v>
      </c>
      <c r="AG18" s="23" t="s">
        <v>54</v>
      </c>
    </row>
    <row r="19" spans="1:33" x14ac:dyDescent="0.25">
      <c r="A19" s="10" t="s">
        <v>14</v>
      </c>
      <c r="B19" s="11">
        <v>31.079797340088668</v>
      </c>
      <c r="C19" s="12">
        <v>31.588319088319089</v>
      </c>
      <c r="D19" s="12">
        <v>30.030643513789585</v>
      </c>
      <c r="E19" s="12">
        <v>31.765213638325417</v>
      </c>
      <c r="F19" s="12">
        <v>34.947940244454507</v>
      </c>
      <c r="G19" s="12">
        <v>38.282208588957054</v>
      </c>
      <c r="H19" s="12">
        <v>30.601092896174865</v>
      </c>
      <c r="I19" s="12">
        <v>33.67463026166098</v>
      </c>
      <c r="J19" s="12">
        <v>37.127483443708606</v>
      </c>
      <c r="K19" s="12">
        <v>33.555992141453835</v>
      </c>
      <c r="L19" s="12">
        <v>37.420797614610514</v>
      </c>
      <c r="M19" s="12">
        <v>35.614849187935036</v>
      </c>
      <c r="N19" s="12">
        <v>38.1691368788143</v>
      </c>
      <c r="O19" s="12">
        <v>39.900377877018208</v>
      </c>
      <c r="P19" s="12">
        <v>38.574565107245398</v>
      </c>
      <c r="Q19" s="12">
        <v>38.161918557862542</v>
      </c>
      <c r="R19" s="12">
        <v>38.073025575036198</v>
      </c>
      <c r="S19" s="12">
        <v>38.781349941087356</v>
      </c>
      <c r="T19" s="12">
        <v>38.22608695652174</v>
      </c>
      <c r="U19" s="12">
        <v>40.030135610246106</v>
      </c>
      <c r="V19" s="12">
        <v>40.744957709824334</v>
      </c>
      <c r="W19" s="12">
        <v>41.125541125541126</v>
      </c>
      <c r="X19" s="12">
        <v>41.512399580859231</v>
      </c>
      <c r="Y19" s="12">
        <v>41.646447140381291</v>
      </c>
      <c r="Z19" s="12">
        <v>42.95988492887966</v>
      </c>
      <c r="AA19" s="12">
        <v>42.893481717011127</v>
      </c>
      <c r="AB19" s="12">
        <v>42.373983739837392</v>
      </c>
      <c r="AC19" s="12">
        <v>43.18665139865859</v>
      </c>
      <c r="AD19" s="12">
        <v>34.72046546926385</v>
      </c>
      <c r="AE19" s="12">
        <v>41.996022868506095</v>
      </c>
      <c r="AF19" s="12">
        <v>38.527459263729632</v>
      </c>
      <c r="AG19" s="12" t="s">
        <v>54</v>
      </c>
    </row>
    <row r="20" spans="1:33" x14ac:dyDescent="0.25">
      <c r="A20" s="21" t="s">
        <v>15</v>
      </c>
      <c r="B20" s="22" t="s">
        <v>54</v>
      </c>
      <c r="C20" s="23" t="s">
        <v>54</v>
      </c>
      <c r="D20" s="23" t="s">
        <v>54</v>
      </c>
      <c r="E20" s="23" t="s">
        <v>54</v>
      </c>
      <c r="F20" s="23" t="s">
        <v>54</v>
      </c>
      <c r="G20" s="23" t="s">
        <v>54</v>
      </c>
      <c r="H20" s="23" t="s">
        <v>54</v>
      </c>
      <c r="I20" s="23" t="s">
        <v>54</v>
      </c>
      <c r="J20" s="23" t="s">
        <v>54</v>
      </c>
      <c r="K20" s="23" t="s">
        <v>54</v>
      </c>
      <c r="L20" s="23" t="s">
        <v>54</v>
      </c>
      <c r="M20" s="23" t="s">
        <v>54</v>
      </c>
      <c r="N20" s="23">
        <v>51.515151515151516</v>
      </c>
      <c r="O20" s="23">
        <v>22.222222222222225</v>
      </c>
      <c r="P20" s="23">
        <v>50</v>
      </c>
      <c r="Q20" s="23">
        <v>44.117647058823522</v>
      </c>
      <c r="R20" s="23">
        <v>44.680851063829792</v>
      </c>
      <c r="S20" s="23">
        <v>43.999999999999993</v>
      </c>
      <c r="T20" s="23">
        <v>54.761904761904759</v>
      </c>
      <c r="U20" s="23">
        <v>43.999999999999993</v>
      </c>
      <c r="V20" s="23">
        <v>50</v>
      </c>
      <c r="W20" s="23">
        <v>45.714285714285715</v>
      </c>
      <c r="X20" s="23">
        <v>30.303030303030305</v>
      </c>
      <c r="Y20" s="23">
        <v>32</v>
      </c>
      <c r="Z20" s="23">
        <v>33.333333333333329</v>
      </c>
      <c r="AA20" s="23">
        <v>26.470588235294112</v>
      </c>
      <c r="AB20" s="23">
        <v>30.303030303030305</v>
      </c>
      <c r="AC20" s="23">
        <v>21.875</v>
      </c>
      <c r="AD20" s="23">
        <v>34.375</v>
      </c>
      <c r="AE20" s="23">
        <v>29.411764705882355</v>
      </c>
      <c r="AF20" s="23">
        <v>48.275862068965516</v>
      </c>
      <c r="AG20" s="23" t="s">
        <v>54</v>
      </c>
    </row>
    <row r="21" spans="1:33" x14ac:dyDescent="0.25">
      <c r="A21" s="10" t="s">
        <v>16</v>
      </c>
      <c r="B21" s="11" t="s">
        <v>54</v>
      </c>
      <c r="C21" s="12" t="s">
        <v>54</v>
      </c>
      <c r="D21" s="12" t="s">
        <v>54</v>
      </c>
      <c r="E21" s="12" t="s">
        <v>54</v>
      </c>
      <c r="F21" s="12" t="s">
        <v>54</v>
      </c>
      <c r="G21" s="12" t="s">
        <v>54</v>
      </c>
      <c r="H21" s="12" t="s">
        <v>54</v>
      </c>
      <c r="I21" s="12" t="s">
        <v>54</v>
      </c>
      <c r="J21" s="12" t="s">
        <v>54</v>
      </c>
      <c r="K21" s="12" t="s">
        <v>54</v>
      </c>
      <c r="L21" s="12" t="s">
        <v>54</v>
      </c>
      <c r="M21" s="12" t="s">
        <v>54</v>
      </c>
      <c r="N21" s="12" t="s">
        <v>54</v>
      </c>
      <c r="O21" s="12">
        <v>27.074086719016726</v>
      </c>
      <c r="P21" s="12">
        <v>28.348053923847356</v>
      </c>
      <c r="Q21" s="12">
        <v>28.497928638246687</v>
      </c>
      <c r="R21" s="12">
        <v>29.765816294498045</v>
      </c>
      <c r="S21" s="12">
        <v>30.485366297036904</v>
      </c>
      <c r="T21" s="12">
        <v>31.270455778114421</v>
      </c>
      <c r="U21" s="12">
        <v>32.448621295053186</v>
      </c>
      <c r="V21" s="12">
        <v>33.032832317172577</v>
      </c>
      <c r="W21" s="12">
        <v>33.458827922027417</v>
      </c>
      <c r="X21" s="12">
        <v>34.404467637096033</v>
      </c>
      <c r="Y21" s="12">
        <v>34.916395025956781</v>
      </c>
      <c r="Z21" s="12">
        <v>34.935646151835883</v>
      </c>
      <c r="AA21" s="12">
        <v>35.430801082974995</v>
      </c>
      <c r="AB21" s="12">
        <v>35.687460216422657</v>
      </c>
      <c r="AC21" s="12">
        <v>36.380006889856254</v>
      </c>
      <c r="AD21" s="12">
        <v>36.906148287497395</v>
      </c>
      <c r="AE21" s="12">
        <v>37.233244895605026</v>
      </c>
      <c r="AF21" s="12">
        <v>37.854265122049824</v>
      </c>
      <c r="AG21" s="12" t="s">
        <v>54</v>
      </c>
    </row>
    <row r="22" spans="1:33" x14ac:dyDescent="0.25">
      <c r="A22" s="21" t="s">
        <v>17</v>
      </c>
      <c r="B22" s="22" t="s">
        <v>54</v>
      </c>
      <c r="C22" s="23" t="s">
        <v>54</v>
      </c>
      <c r="D22" s="23" t="s">
        <v>54</v>
      </c>
      <c r="E22" s="23" t="s">
        <v>54</v>
      </c>
      <c r="F22" s="23" t="s">
        <v>54</v>
      </c>
      <c r="G22" s="23" t="s">
        <v>54</v>
      </c>
      <c r="H22" s="23" t="s">
        <v>54</v>
      </c>
      <c r="I22" s="23" t="s">
        <v>54</v>
      </c>
      <c r="J22" s="23" t="s">
        <v>54</v>
      </c>
      <c r="K22" s="23" t="s">
        <v>54</v>
      </c>
      <c r="L22" s="23" t="s">
        <v>54</v>
      </c>
      <c r="M22" s="23">
        <v>19.93666528982514</v>
      </c>
      <c r="N22" s="23" t="s">
        <v>54</v>
      </c>
      <c r="O22" s="23">
        <v>24.782659093543526</v>
      </c>
      <c r="P22" s="23">
        <v>29.184247538677923</v>
      </c>
      <c r="Q22" s="23">
        <v>29.474358974358971</v>
      </c>
      <c r="R22" s="23">
        <v>29.230578921326078</v>
      </c>
      <c r="S22" s="23">
        <v>30.146693187468916</v>
      </c>
      <c r="T22" s="23">
        <v>29.219530949634752</v>
      </c>
      <c r="U22" s="23">
        <v>30.416235780765255</v>
      </c>
      <c r="V22" s="23">
        <v>30.075949367088604</v>
      </c>
      <c r="W22" s="23">
        <v>33.563757560794961</v>
      </c>
      <c r="X22" s="23">
        <v>40.54054054054054</v>
      </c>
      <c r="Y22" s="23">
        <v>39.806920762286857</v>
      </c>
      <c r="Z22" s="23">
        <v>38.955502264854779</v>
      </c>
      <c r="AA22" s="23">
        <v>38.502470543519578</v>
      </c>
      <c r="AB22" s="23">
        <v>40.594804868866859</v>
      </c>
      <c r="AC22" s="23">
        <v>36.87022900763359</v>
      </c>
      <c r="AD22" s="23">
        <v>40.854110096272521</v>
      </c>
      <c r="AE22" s="23">
        <v>41.384099062608492</v>
      </c>
      <c r="AF22" s="23">
        <v>43.193181818181813</v>
      </c>
      <c r="AG22" s="23" t="s">
        <v>54</v>
      </c>
    </row>
    <row r="23" spans="1:33" x14ac:dyDescent="0.25">
      <c r="A23" s="10" t="s">
        <v>18</v>
      </c>
      <c r="B23" s="11" t="s">
        <v>54</v>
      </c>
      <c r="C23" s="12" t="s">
        <v>54</v>
      </c>
      <c r="D23" s="12" t="s">
        <v>54</v>
      </c>
      <c r="E23" s="12" t="s">
        <v>54</v>
      </c>
      <c r="F23" s="12" t="s">
        <v>54</v>
      </c>
      <c r="G23" s="12" t="s">
        <v>54</v>
      </c>
      <c r="H23" s="12" t="s">
        <v>54</v>
      </c>
      <c r="I23" s="12" t="s">
        <v>54</v>
      </c>
      <c r="J23" s="12" t="s">
        <v>54</v>
      </c>
      <c r="K23" s="12" t="s">
        <v>54</v>
      </c>
      <c r="L23" s="12">
        <v>42.933419626243833</v>
      </c>
      <c r="M23" s="12" t="s">
        <v>54</v>
      </c>
      <c r="N23" s="12" t="s">
        <v>54</v>
      </c>
      <c r="O23" s="12">
        <v>41.098636728147554</v>
      </c>
      <c r="P23" s="12">
        <v>41.079501982332886</v>
      </c>
      <c r="Q23" s="12">
        <v>40.378884631758197</v>
      </c>
      <c r="R23" s="12">
        <v>41.361725587485353</v>
      </c>
      <c r="S23" s="12">
        <v>41.642150307568869</v>
      </c>
      <c r="T23" s="12">
        <v>39.443031195608512</v>
      </c>
      <c r="U23" s="12">
        <v>41.178372784891991</v>
      </c>
      <c r="V23" s="12">
        <v>42.356491746735649</v>
      </c>
      <c r="W23" s="12">
        <v>40.110572741955522</v>
      </c>
      <c r="X23" s="12">
        <v>41.5984131046839</v>
      </c>
      <c r="Y23" s="12">
        <v>42.199194012665522</v>
      </c>
      <c r="Z23" s="12">
        <v>41.85669781931464</v>
      </c>
      <c r="AA23" s="12">
        <v>41.821825704680634</v>
      </c>
      <c r="AB23" s="12">
        <v>58.192801409514217</v>
      </c>
      <c r="AC23" s="12">
        <v>53.441715669318569</v>
      </c>
      <c r="AD23" s="12">
        <v>53.68482947863582</v>
      </c>
      <c r="AE23" s="12">
        <v>59.481550677253622</v>
      </c>
      <c r="AF23" s="12">
        <v>55.949508074995357</v>
      </c>
      <c r="AG23" s="12" t="s">
        <v>54</v>
      </c>
    </row>
    <row r="24" spans="1:33" x14ac:dyDescent="0.25">
      <c r="A24" s="21" t="s">
        <v>19</v>
      </c>
      <c r="B24" s="22" t="s">
        <v>54</v>
      </c>
      <c r="C24" s="23" t="s">
        <v>54</v>
      </c>
      <c r="D24" s="23" t="s">
        <v>54</v>
      </c>
      <c r="E24" s="23" t="s">
        <v>54</v>
      </c>
      <c r="F24" s="23" t="s">
        <v>54</v>
      </c>
      <c r="G24" s="23" t="s">
        <v>54</v>
      </c>
      <c r="H24" s="23" t="s">
        <v>54</v>
      </c>
      <c r="I24" s="23">
        <v>52.879424115176967</v>
      </c>
      <c r="J24" s="23">
        <v>53.895656170995174</v>
      </c>
      <c r="K24" s="23">
        <v>54.526825633383005</v>
      </c>
      <c r="L24" s="23">
        <v>55.274102079395085</v>
      </c>
      <c r="M24" s="23">
        <v>56.054500095950864</v>
      </c>
      <c r="N24" s="23">
        <v>56.944715764797813</v>
      </c>
      <c r="O24" s="23">
        <v>57.867515416749548</v>
      </c>
      <c r="P24" s="23">
        <v>57.177798682972714</v>
      </c>
      <c r="Q24" s="23">
        <v>56.551231702963221</v>
      </c>
      <c r="R24" s="23">
        <v>57.786483839373162</v>
      </c>
      <c r="S24" s="23">
        <v>59.27935749945734</v>
      </c>
      <c r="T24" s="23">
        <v>60.597149966071015</v>
      </c>
      <c r="U24" s="23">
        <v>60.429378531073453</v>
      </c>
      <c r="V24" s="23">
        <v>60.890021564399134</v>
      </c>
      <c r="W24" s="23">
        <v>61.099191285690701</v>
      </c>
      <c r="X24" s="23">
        <v>60.827759197324418</v>
      </c>
      <c r="Y24" s="23">
        <v>59.278224823213854</v>
      </c>
      <c r="Z24" s="23">
        <v>58.647450110864753</v>
      </c>
      <c r="AA24" s="23">
        <v>58.939393939393938</v>
      </c>
      <c r="AB24" s="23">
        <v>60.901603814477681</v>
      </c>
      <c r="AC24" s="23">
        <v>60.334146799324195</v>
      </c>
      <c r="AD24" s="23">
        <v>61.079803672059619</v>
      </c>
      <c r="AE24" s="23">
        <v>60.489809898955293</v>
      </c>
      <c r="AF24" s="23">
        <v>60.716677829872737</v>
      </c>
      <c r="AG24" s="23" t="s">
        <v>54</v>
      </c>
    </row>
    <row r="25" spans="1:33" x14ac:dyDescent="0.25">
      <c r="A25" s="10" t="s">
        <v>20</v>
      </c>
      <c r="B25" s="11" t="s">
        <v>54</v>
      </c>
      <c r="C25" s="12" t="s">
        <v>54</v>
      </c>
      <c r="D25" s="12" t="s">
        <v>54</v>
      </c>
      <c r="E25" s="12" t="s">
        <v>54</v>
      </c>
      <c r="F25" s="12" t="s">
        <v>54</v>
      </c>
      <c r="G25" s="12" t="s">
        <v>54</v>
      </c>
      <c r="H25" s="12" t="s">
        <v>54</v>
      </c>
      <c r="I25" s="12" t="s">
        <v>54</v>
      </c>
      <c r="J25" s="12">
        <v>31.877729257641917</v>
      </c>
      <c r="K25" s="12" t="s">
        <v>54</v>
      </c>
      <c r="L25" s="12" t="s">
        <v>54</v>
      </c>
      <c r="M25" s="12" t="s">
        <v>54</v>
      </c>
      <c r="N25" s="12">
        <v>34.628378378378379</v>
      </c>
      <c r="O25" s="12" t="s">
        <v>54</v>
      </c>
      <c r="P25" s="12">
        <v>36.241900647948164</v>
      </c>
      <c r="Q25" s="12" t="s">
        <v>54</v>
      </c>
      <c r="R25" s="12">
        <v>39.261384008605233</v>
      </c>
      <c r="S25" s="12">
        <v>39.310097017606907</v>
      </c>
      <c r="T25" s="12" t="s">
        <v>54</v>
      </c>
      <c r="U25" s="12">
        <v>43.084260731319553</v>
      </c>
      <c r="V25" s="12" t="s">
        <v>54</v>
      </c>
      <c r="W25" s="12">
        <v>43.961642193587053</v>
      </c>
      <c r="X25" s="12" t="s">
        <v>54</v>
      </c>
      <c r="Y25" s="12">
        <v>45.7373271889401</v>
      </c>
      <c r="Z25" s="12" t="s">
        <v>54</v>
      </c>
      <c r="AA25" s="12">
        <v>46.490525753936481</v>
      </c>
      <c r="AB25" s="12" t="s">
        <v>54</v>
      </c>
      <c r="AC25" s="12">
        <v>40.96695968475295</v>
      </c>
      <c r="AD25" s="12" t="s">
        <v>54</v>
      </c>
      <c r="AE25" s="12">
        <v>42.177064089810997</v>
      </c>
      <c r="AF25" s="12" t="s">
        <v>54</v>
      </c>
      <c r="AG25" s="12" t="s">
        <v>54</v>
      </c>
    </row>
    <row r="26" spans="1:33" x14ac:dyDescent="0.25">
      <c r="A26" s="21" t="s">
        <v>21</v>
      </c>
      <c r="B26" s="22" t="s">
        <v>54</v>
      </c>
      <c r="C26" s="23" t="s">
        <v>54</v>
      </c>
      <c r="D26" s="23" t="s">
        <v>54</v>
      </c>
      <c r="E26" s="23" t="s">
        <v>54</v>
      </c>
      <c r="F26" s="23" t="s">
        <v>54</v>
      </c>
      <c r="G26" s="23" t="s">
        <v>54</v>
      </c>
      <c r="H26" s="23" t="s">
        <v>54</v>
      </c>
      <c r="I26" s="23">
        <v>48.593943139678615</v>
      </c>
      <c r="J26" s="23">
        <v>50.630470256638482</v>
      </c>
      <c r="K26" s="23">
        <v>50.52092228864219</v>
      </c>
      <c r="L26" s="23">
        <v>48.942486085343226</v>
      </c>
      <c r="M26" s="23">
        <v>48.612074947952813</v>
      </c>
      <c r="N26" s="23">
        <v>49.276553765208817</v>
      </c>
      <c r="O26" s="23">
        <v>49.170653907496018</v>
      </c>
      <c r="P26" s="23">
        <v>49.149711509262076</v>
      </c>
      <c r="Q26" s="23">
        <v>56.102931058208341</v>
      </c>
      <c r="R26" s="23">
        <v>49.846521145975444</v>
      </c>
      <c r="S26" s="23">
        <v>50.213114754098363</v>
      </c>
      <c r="T26" s="23">
        <v>50.940223207460633</v>
      </c>
      <c r="U26" s="23">
        <v>49.500831946755412</v>
      </c>
      <c r="V26" s="23">
        <v>49.93997599039615</v>
      </c>
      <c r="W26" s="23">
        <v>46.313552394964859</v>
      </c>
      <c r="X26" s="23">
        <v>47.193877551020407</v>
      </c>
      <c r="Y26" s="23">
        <v>48.578509986878551</v>
      </c>
      <c r="Z26" s="23">
        <v>48.727754081482573</v>
      </c>
      <c r="AA26" s="23">
        <v>49.374288964732649</v>
      </c>
      <c r="AB26" s="23">
        <v>49.140991054948174</v>
      </c>
      <c r="AC26" s="23">
        <v>48.891481913652271</v>
      </c>
      <c r="AD26" s="23">
        <v>47.565118912797274</v>
      </c>
      <c r="AE26" s="23">
        <v>48.465666712536112</v>
      </c>
      <c r="AF26" s="23">
        <v>49.330942198923992</v>
      </c>
      <c r="AG26" s="23" t="s">
        <v>54</v>
      </c>
    </row>
    <row r="27" spans="1:33" x14ac:dyDescent="0.25">
      <c r="A27" s="10" t="s">
        <v>22</v>
      </c>
      <c r="B27" s="11" t="s">
        <v>54</v>
      </c>
      <c r="C27" s="12" t="s">
        <v>54</v>
      </c>
      <c r="D27" s="12" t="s">
        <v>54</v>
      </c>
      <c r="E27" s="12" t="s">
        <v>54</v>
      </c>
      <c r="F27" s="12" t="s">
        <v>54</v>
      </c>
      <c r="G27" s="12" t="s">
        <v>54</v>
      </c>
      <c r="H27" s="12" t="s">
        <v>54</v>
      </c>
      <c r="I27" s="12" t="s">
        <v>54</v>
      </c>
      <c r="J27" s="12" t="s">
        <v>54</v>
      </c>
      <c r="K27" s="12">
        <v>37.545520757465397</v>
      </c>
      <c r="L27" s="12" t="s">
        <v>54</v>
      </c>
      <c r="M27" s="12">
        <v>38.528591352859138</v>
      </c>
      <c r="N27" s="12" t="s">
        <v>54</v>
      </c>
      <c r="O27" s="12">
        <v>38.85034687809712</v>
      </c>
      <c r="P27" s="12" t="s">
        <v>54</v>
      </c>
      <c r="Q27" s="12">
        <v>40.809327846364887</v>
      </c>
      <c r="R27" s="12" t="s">
        <v>54</v>
      </c>
      <c r="S27" s="12" t="s">
        <v>54</v>
      </c>
      <c r="T27" s="12" t="s">
        <v>54</v>
      </c>
      <c r="U27" s="12" t="s">
        <v>54</v>
      </c>
      <c r="V27" s="12" t="s">
        <v>54</v>
      </c>
      <c r="W27" s="12">
        <v>48.096488349195923</v>
      </c>
      <c r="X27" s="12" t="s">
        <v>54</v>
      </c>
      <c r="Y27" s="12">
        <v>49.877436675615733</v>
      </c>
      <c r="Z27" s="12" t="s">
        <v>54</v>
      </c>
      <c r="AA27" s="12">
        <v>42.974996827008511</v>
      </c>
      <c r="AB27" s="12" t="s">
        <v>54</v>
      </c>
      <c r="AC27" s="12">
        <v>41.640082567085756</v>
      </c>
      <c r="AD27" s="12" t="s">
        <v>54</v>
      </c>
      <c r="AE27" s="12">
        <v>41.215457200629075</v>
      </c>
      <c r="AF27" s="12">
        <v>42.171592097297896</v>
      </c>
      <c r="AG27" s="12" t="s">
        <v>54</v>
      </c>
    </row>
    <row r="28" spans="1:33" x14ac:dyDescent="0.25">
      <c r="A28" s="21" t="s">
        <v>23</v>
      </c>
      <c r="B28" s="22" t="s">
        <v>54</v>
      </c>
      <c r="C28" s="23" t="s">
        <v>54</v>
      </c>
      <c r="D28" s="23" t="s">
        <v>54</v>
      </c>
      <c r="E28" s="23" t="s">
        <v>54</v>
      </c>
      <c r="F28" s="23" t="s">
        <v>54</v>
      </c>
      <c r="G28" s="23" t="s">
        <v>54</v>
      </c>
      <c r="H28" s="23" t="s">
        <v>54</v>
      </c>
      <c r="I28" s="23" t="s">
        <v>54</v>
      </c>
      <c r="J28" s="23" t="s">
        <v>54</v>
      </c>
      <c r="K28" s="23" t="s">
        <v>54</v>
      </c>
      <c r="L28" s="23" t="s">
        <v>54</v>
      </c>
      <c r="M28" s="23" t="s">
        <v>54</v>
      </c>
      <c r="N28" s="23">
        <v>44.121969140337988</v>
      </c>
      <c r="O28" s="23">
        <v>45.218002812939524</v>
      </c>
      <c r="P28" s="23">
        <v>42.645971914264599</v>
      </c>
      <c r="Q28" s="23">
        <v>42.706502636203865</v>
      </c>
      <c r="R28" s="23">
        <v>42.939775433821026</v>
      </c>
      <c r="S28" s="23">
        <v>44.255835101545919</v>
      </c>
      <c r="T28" s="23">
        <v>45.387904703726328</v>
      </c>
      <c r="U28" s="23">
        <v>44.61068702290077</v>
      </c>
      <c r="V28" s="23">
        <v>45.292766934557982</v>
      </c>
      <c r="W28" s="23">
        <v>45.410628019323674</v>
      </c>
      <c r="X28" s="23">
        <v>46.836817811566661</v>
      </c>
      <c r="Y28" s="23">
        <v>47.202166064981945</v>
      </c>
      <c r="Z28" s="23">
        <v>48.729559748427675</v>
      </c>
      <c r="AA28" s="23">
        <v>49.481930755622948</v>
      </c>
      <c r="AB28" s="23">
        <v>48.846675712347363</v>
      </c>
      <c r="AC28" s="23">
        <v>49.160617059891095</v>
      </c>
      <c r="AD28" s="23">
        <v>50.280898876404493</v>
      </c>
      <c r="AE28" s="23">
        <v>50.998725031874194</v>
      </c>
      <c r="AF28" s="23">
        <v>51.530612244897952</v>
      </c>
      <c r="AG28" s="23" t="s">
        <v>54</v>
      </c>
    </row>
    <row r="29" spans="1:33" x14ac:dyDescent="0.25">
      <c r="A29" s="10" t="s">
        <v>24</v>
      </c>
      <c r="B29" s="11" t="s">
        <v>54</v>
      </c>
      <c r="C29" s="12" t="s">
        <v>54</v>
      </c>
      <c r="D29" s="12" t="s">
        <v>54</v>
      </c>
      <c r="E29" s="12">
        <v>37.060518731988473</v>
      </c>
      <c r="F29" s="12">
        <v>38.989566172432724</v>
      </c>
      <c r="G29" s="12">
        <v>40.66059225512528</v>
      </c>
      <c r="H29" s="12">
        <v>41.701617735170757</v>
      </c>
      <c r="I29" s="12">
        <v>41.309012875536474</v>
      </c>
      <c r="J29" s="12">
        <v>42.605997931747673</v>
      </c>
      <c r="K29" s="12">
        <v>43.250127356087617</v>
      </c>
      <c r="L29" s="12">
        <v>44.91922876498176</v>
      </c>
      <c r="M29" s="12">
        <v>45.094850948509482</v>
      </c>
      <c r="N29" s="12">
        <v>43.269726663228461</v>
      </c>
      <c r="O29" s="12">
        <v>41.523341523341522</v>
      </c>
      <c r="P29" s="12">
        <v>41.051028179741053</v>
      </c>
      <c r="Q29" s="12">
        <v>43.066088840736725</v>
      </c>
      <c r="R29" s="12">
        <v>43.487075519513432</v>
      </c>
      <c r="S29" s="12">
        <v>43.072014585232452</v>
      </c>
      <c r="T29" s="12">
        <v>44.272948822095856</v>
      </c>
      <c r="U29" s="12">
        <v>45.469255663430424</v>
      </c>
      <c r="V29" s="12">
        <v>45.502645502645514</v>
      </c>
      <c r="W29" s="12">
        <v>47.886669763121219</v>
      </c>
      <c r="X29" s="12">
        <v>48.040571692023974</v>
      </c>
      <c r="Y29" s="12">
        <v>48.406466512702082</v>
      </c>
      <c r="Z29" s="12">
        <v>50.120365912373607</v>
      </c>
      <c r="AA29" s="12">
        <v>50.025947067981313</v>
      </c>
      <c r="AB29" s="12">
        <v>49.540347293156287</v>
      </c>
      <c r="AC29" s="12">
        <v>46.26728110599079</v>
      </c>
      <c r="AD29" s="12">
        <v>46.86540990793511</v>
      </c>
      <c r="AE29" s="12">
        <v>48.363479758828589</v>
      </c>
      <c r="AF29" s="12">
        <v>49.762828805519618</v>
      </c>
      <c r="AG29" s="12" t="s">
        <v>54</v>
      </c>
    </row>
    <row r="30" spans="1:33" x14ac:dyDescent="0.25">
      <c r="A30" s="21" t="s">
        <v>25</v>
      </c>
      <c r="B30" s="22" t="s">
        <v>54</v>
      </c>
      <c r="C30" s="23" t="s">
        <v>54</v>
      </c>
      <c r="D30" s="23" t="s">
        <v>54</v>
      </c>
      <c r="E30" s="23" t="s">
        <v>54</v>
      </c>
      <c r="F30" s="23" t="s">
        <v>54</v>
      </c>
      <c r="G30" s="23" t="s">
        <v>54</v>
      </c>
      <c r="H30" s="23" t="s">
        <v>54</v>
      </c>
      <c r="I30" s="23">
        <v>34.001235160914014</v>
      </c>
      <c r="J30" s="23" t="s">
        <v>54</v>
      </c>
      <c r="K30" s="23">
        <v>37.491337491337489</v>
      </c>
      <c r="L30" s="23">
        <v>38.826079315798722</v>
      </c>
      <c r="M30" s="23">
        <v>41.237223738427787</v>
      </c>
      <c r="N30" s="23">
        <v>42.37746043998456</v>
      </c>
      <c r="O30" s="23">
        <v>44.477570224064841</v>
      </c>
      <c r="P30" s="23">
        <v>45.477418024334909</v>
      </c>
      <c r="Q30" s="23">
        <v>46.558202183468026</v>
      </c>
      <c r="R30" s="23">
        <v>46.567943627713987</v>
      </c>
      <c r="S30" s="23">
        <v>46.523922812582605</v>
      </c>
      <c r="T30" s="23">
        <v>48.01090252044223</v>
      </c>
      <c r="U30" s="23">
        <v>48.4814890451323</v>
      </c>
      <c r="V30" s="23">
        <v>48.146617872742297</v>
      </c>
      <c r="W30" s="23">
        <v>48.142917242622758</v>
      </c>
      <c r="X30" s="23">
        <v>48.456138170974157</v>
      </c>
      <c r="Y30" s="23">
        <v>48.729769811077439</v>
      </c>
      <c r="Z30" s="23">
        <v>48.543127291438857</v>
      </c>
      <c r="AA30" s="23">
        <v>50.220876710636063</v>
      </c>
      <c r="AB30" s="23">
        <v>50.960166468489895</v>
      </c>
      <c r="AC30" s="23">
        <v>51.279501652384994</v>
      </c>
      <c r="AD30" s="23">
        <v>51.846351563615592</v>
      </c>
      <c r="AE30" s="23">
        <v>53.357420789327414</v>
      </c>
      <c r="AF30" s="23">
        <v>53.801396431342127</v>
      </c>
      <c r="AG30" s="23" t="s">
        <v>54</v>
      </c>
    </row>
    <row r="31" spans="1:33" x14ac:dyDescent="0.25">
      <c r="A31" s="10" t="s">
        <v>26</v>
      </c>
      <c r="B31" s="11" t="s">
        <v>54</v>
      </c>
      <c r="C31" s="12" t="s">
        <v>54</v>
      </c>
      <c r="D31" s="12" t="s">
        <v>54</v>
      </c>
      <c r="E31" s="12" t="s">
        <v>54</v>
      </c>
      <c r="F31" s="12" t="s">
        <v>54</v>
      </c>
      <c r="G31" s="12" t="s">
        <v>54</v>
      </c>
      <c r="H31" s="12" t="s">
        <v>54</v>
      </c>
      <c r="I31" s="12" t="s">
        <v>54</v>
      </c>
      <c r="J31" s="12" t="s">
        <v>54</v>
      </c>
      <c r="K31" s="12" t="s">
        <v>54</v>
      </c>
      <c r="L31" s="12" t="s">
        <v>54</v>
      </c>
      <c r="M31" s="12" t="s">
        <v>54</v>
      </c>
      <c r="N31" s="12" t="s">
        <v>54</v>
      </c>
      <c r="O31" s="12">
        <v>36.393056781406294</v>
      </c>
      <c r="P31" s="12" t="s">
        <v>54</v>
      </c>
      <c r="Q31" s="12">
        <v>37.135614702154626</v>
      </c>
      <c r="R31" s="12" t="s">
        <v>54</v>
      </c>
      <c r="S31" s="12">
        <v>40.415054519873372</v>
      </c>
      <c r="T31" s="12" t="s">
        <v>54</v>
      </c>
      <c r="U31" s="12">
        <v>38.881371222372572</v>
      </c>
      <c r="V31" s="12" t="s">
        <v>54</v>
      </c>
      <c r="W31" s="12">
        <v>50.031279324366594</v>
      </c>
      <c r="X31" s="12" t="s">
        <v>54</v>
      </c>
      <c r="Y31" s="12">
        <v>34.501941849480424</v>
      </c>
      <c r="Z31" s="12" t="s">
        <v>54</v>
      </c>
      <c r="AA31" s="12">
        <v>45.572725042923715</v>
      </c>
      <c r="AB31" s="12" t="s">
        <v>54</v>
      </c>
      <c r="AC31" s="12">
        <v>52.443946188340803</v>
      </c>
      <c r="AD31" s="12" t="s">
        <v>54</v>
      </c>
      <c r="AE31" s="12">
        <v>49.429988686798367</v>
      </c>
      <c r="AF31" s="12" t="s">
        <v>54</v>
      </c>
      <c r="AG31" s="12" t="s">
        <v>54</v>
      </c>
    </row>
    <row r="32" spans="1:33" s="13" customFormat="1" ht="15.75" thickBot="1" x14ac:dyDescent="0.3">
      <c r="A32" s="24" t="s">
        <v>27</v>
      </c>
      <c r="B32" s="25" t="s">
        <v>54</v>
      </c>
      <c r="C32" s="26" t="s">
        <v>54</v>
      </c>
      <c r="D32" s="26" t="s">
        <v>54</v>
      </c>
      <c r="E32" s="26" t="s">
        <v>54</v>
      </c>
      <c r="F32" s="26" t="s">
        <v>54</v>
      </c>
      <c r="G32" s="26" t="s">
        <v>54</v>
      </c>
      <c r="H32" s="26" t="s">
        <v>54</v>
      </c>
      <c r="I32" s="26" t="s">
        <v>54</v>
      </c>
      <c r="J32" s="26" t="s">
        <v>54</v>
      </c>
      <c r="K32" s="26" t="s">
        <v>54</v>
      </c>
      <c r="L32" s="26" t="s">
        <v>54</v>
      </c>
      <c r="M32" s="26" t="s">
        <v>54</v>
      </c>
      <c r="N32" s="26" t="s">
        <v>54</v>
      </c>
      <c r="O32" s="26" t="s">
        <v>54</v>
      </c>
      <c r="P32" s="26" t="s">
        <v>54</v>
      </c>
      <c r="Q32" s="26" t="s">
        <v>54</v>
      </c>
      <c r="R32" s="26" t="s">
        <v>54</v>
      </c>
      <c r="S32" s="26" t="s">
        <v>54</v>
      </c>
      <c r="T32" s="26" t="s">
        <v>54</v>
      </c>
      <c r="U32" s="26" t="s">
        <v>54</v>
      </c>
      <c r="V32" s="26" t="s">
        <v>54</v>
      </c>
      <c r="W32" s="26">
        <v>41.212651287844743</v>
      </c>
      <c r="X32" s="26" t="s">
        <v>54</v>
      </c>
      <c r="Y32" s="26">
        <v>41.792138574283797</v>
      </c>
      <c r="Z32" s="26" t="s">
        <v>54</v>
      </c>
      <c r="AA32" s="26" t="s">
        <v>54</v>
      </c>
      <c r="AB32" s="26" t="s">
        <v>54</v>
      </c>
      <c r="AC32" s="26">
        <v>43.804027094738792</v>
      </c>
      <c r="AD32" s="26" t="s">
        <v>54</v>
      </c>
      <c r="AE32" s="26" t="s">
        <v>54</v>
      </c>
      <c r="AF32" s="26" t="s">
        <v>54</v>
      </c>
      <c r="AG32" s="26" t="s">
        <v>54</v>
      </c>
    </row>
    <row r="33" spans="1:33" x14ac:dyDescent="0.25">
      <c r="A33" s="10" t="s">
        <v>28</v>
      </c>
      <c r="B33" s="11" t="s">
        <v>54</v>
      </c>
      <c r="C33" s="12" t="s">
        <v>54</v>
      </c>
      <c r="D33" s="12" t="s">
        <v>54</v>
      </c>
      <c r="E33" s="12" t="s">
        <v>54</v>
      </c>
      <c r="F33" s="12" t="s">
        <v>54</v>
      </c>
      <c r="G33" s="12" t="s">
        <v>54</v>
      </c>
      <c r="H33" s="12" t="s">
        <v>54</v>
      </c>
      <c r="I33" s="12" t="s">
        <v>54</v>
      </c>
      <c r="J33" s="12">
        <v>41.514626439710533</v>
      </c>
      <c r="K33" s="12">
        <v>41.397955171057802</v>
      </c>
      <c r="L33" s="12">
        <v>43.851277462968483</v>
      </c>
      <c r="M33" s="12">
        <v>44.854040051808305</v>
      </c>
      <c r="N33" s="12">
        <v>46.427896427896428</v>
      </c>
      <c r="O33" s="12">
        <v>46.579983517992858</v>
      </c>
      <c r="P33" s="12">
        <v>47.28930507639231</v>
      </c>
      <c r="Q33" s="12">
        <v>46.639192837857038</v>
      </c>
      <c r="R33" s="12">
        <v>47.280388978930304</v>
      </c>
      <c r="S33" s="12">
        <v>48.560113154172555</v>
      </c>
      <c r="T33" s="12">
        <v>49.575333299016833</v>
      </c>
      <c r="U33" s="12">
        <v>50.225052671901935</v>
      </c>
      <c r="V33" s="12">
        <v>51.179404232376328</v>
      </c>
      <c r="W33" s="12">
        <v>51.765910254222824</v>
      </c>
      <c r="X33" s="12">
        <v>52.330727550978196</v>
      </c>
      <c r="Y33" s="12">
        <v>52.735032213057579</v>
      </c>
      <c r="Z33" s="12">
        <v>53.109954961950613</v>
      </c>
      <c r="AA33" s="12">
        <v>53.473296500920817</v>
      </c>
      <c r="AB33" s="12">
        <v>53.843696763202729</v>
      </c>
      <c r="AC33" s="12">
        <v>54.347670507407145</v>
      </c>
      <c r="AD33" s="12">
        <v>54.275486722431246</v>
      </c>
      <c r="AE33" s="12">
        <v>54.444934244361178</v>
      </c>
      <c r="AF33" s="12" t="s">
        <v>54</v>
      </c>
      <c r="AG33" s="12" t="s">
        <v>54</v>
      </c>
    </row>
    <row r="34" spans="1:33" x14ac:dyDescent="0.25">
      <c r="A34" s="21" t="s">
        <v>29</v>
      </c>
      <c r="B34" s="22" t="s">
        <v>54</v>
      </c>
      <c r="C34" s="23" t="s">
        <v>54</v>
      </c>
      <c r="D34" s="23" t="s">
        <v>54</v>
      </c>
      <c r="E34" s="23" t="s">
        <v>54</v>
      </c>
      <c r="F34" s="23" t="s">
        <v>54</v>
      </c>
      <c r="G34" s="23" t="s">
        <v>54</v>
      </c>
      <c r="H34" s="23" t="s">
        <v>54</v>
      </c>
      <c r="I34" s="23" t="s">
        <v>54</v>
      </c>
      <c r="J34" s="23" t="s">
        <v>54</v>
      </c>
      <c r="K34" s="23" t="s">
        <v>54</v>
      </c>
      <c r="L34" s="23" t="s">
        <v>54</v>
      </c>
      <c r="M34" s="23" t="s">
        <v>54</v>
      </c>
      <c r="N34" s="23" t="s">
        <v>54</v>
      </c>
      <c r="O34" s="23" t="s">
        <v>54</v>
      </c>
      <c r="P34" s="23" t="s">
        <v>54</v>
      </c>
      <c r="Q34" s="23" t="s">
        <v>54</v>
      </c>
      <c r="R34" s="23" t="s">
        <v>54</v>
      </c>
      <c r="S34" s="23" t="s">
        <v>54</v>
      </c>
      <c r="T34" s="23" t="s">
        <v>54</v>
      </c>
      <c r="U34" s="23" t="s">
        <v>54</v>
      </c>
      <c r="V34" s="23" t="s">
        <v>54</v>
      </c>
      <c r="W34" s="23" t="s">
        <v>54</v>
      </c>
      <c r="X34" s="23" t="s">
        <v>54</v>
      </c>
      <c r="Y34" s="23" t="s">
        <v>54</v>
      </c>
      <c r="Z34" s="23" t="s">
        <v>54</v>
      </c>
      <c r="AA34" s="23" t="s">
        <v>54</v>
      </c>
      <c r="AB34" s="23" t="s">
        <v>54</v>
      </c>
      <c r="AC34" s="23" t="s">
        <v>54</v>
      </c>
      <c r="AD34" s="23" t="s">
        <v>54</v>
      </c>
      <c r="AE34" s="23" t="s">
        <v>54</v>
      </c>
      <c r="AF34" s="23" t="s">
        <v>54</v>
      </c>
      <c r="AG34" s="23" t="s">
        <v>54</v>
      </c>
    </row>
    <row r="35" spans="1:33" x14ac:dyDescent="0.25">
      <c r="A35" s="10" t="s">
        <v>30</v>
      </c>
      <c r="B35" s="11" t="s">
        <v>54</v>
      </c>
      <c r="C35" s="12" t="s">
        <v>54</v>
      </c>
      <c r="D35" s="12" t="s">
        <v>54</v>
      </c>
      <c r="E35" s="12" t="s">
        <v>54</v>
      </c>
      <c r="F35" s="12" t="s">
        <v>54</v>
      </c>
      <c r="G35" s="12" t="s">
        <v>54</v>
      </c>
      <c r="H35" s="12" t="s">
        <v>54</v>
      </c>
      <c r="I35" s="12" t="s">
        <v>54</v>
      </c>
      <c r="J35" s="12" t="s">
        <v>54</v>
      </c>
      <c r="K35" s="12" t="s">
        <v>54</v>
      </c>
      <c r="L35" s="12" t="s">
        <v>54</v>
      </c>
      <c r="M35" s="12" t="s">
        <v>54</v>
      </c>
      <c r="N35" s="12" t="s">
        <v>54</v>
      </c>
      <c r="O35" s="12" t="s">
        <v>54</v>
      </c>
      <c r="P35" s="12" t="s">
        <v>54</v>
      </c>
      <c r="Q35" s="12" t="s">
        <v>54</v>
      </c>
      <c r="R35" s="12" t="s">
        <v>54</v>
      </c>
      <c r="S35" s="12" t="s">
        <v>54</v>
      </c>
      <c r="T35" s="12" t="s">
        <v>54</v>
      </c>
      <c r="U35" s="12" t="s">
        <v>54</v>
      </c>
      <c r="V35" s="12" t="s">
        <v>54</v>
      </c>
      <c r="W35" s="12" t="s">
        <v>54</v>
      </c>
      <c r="X35" s="12">
        <v>22.388059701492537</v>
      </c>
      <c r="Y35" s="12">
        <v>29.896907216494846</v>
      </c>
      <c r="Z35" s="12">
        <v>34.782608695652172</v>
      </c>
      <c r="AA35" s="12" t="s">
        <v>54</v>
      </c>
      <c r="AB35" s="12" t="s">
        <v>54</v>
      </c>
      <c r="AC35" s="12" t="s">
        <v>54</v>
      </c>
      <c r="AD35" s="12" t="s">
        <v>54</v>
      </c>
      <c r="AE35" s="12">
        <v>50.943396226415096</v>
      </c>
      <c r="AF35" s="12">
        <v>30.76923076923077</v>
      </c>
      <c r="AG35" s="12" t="s">
        <v>54</v>
      </c>
    </row>
    <row r="36" spans="1:33" x14ac:dyDescent="0.25">
      <c r="A36" s="21" t="s">
        <v>31</v>
      </c>
      <c r="B36" s="22" t="s">
        <v>54</v>
      </c>
      <c r="C36" s="23" t="s">
        <v>54</v>
      </c>
      <c r="D36" s="23" t="s">
        <v>54</v>
      </c>
      <c r="E36" s="23" t="s">
        <v>54</v>
      </c>
      <c r="F36" s="23" t="s">
        <v>54</v>
      </c>
      <c r="G36" s="23" t="s">
        <v>54</v>
      </c>
      <c r="H36" s="23" t="s">
        <v>54</v>
      </c>
      <c r="I36" s="23" t="s">
        <v>54</v>
      </c>
      <c r="J36" s="23" t="s">
        <v>54</v>
      </c>
      <c r="K36" s="23" t="s">
        <v>54</v>
      </c>
      <c r="L36" s="23" t="s">
        <v>54</v>
      </c>
      <c r="M36" s="23" t="s">
        <v>54</v>
      </c>
      <c r="N36" s="23" t="s">
        <v>54</v>
      </c>
      <c r="O36" s="23" t="s">
        <v>54</v>
      </c>
      <c r="P36" s="23" t="s">
        <v>54</v>
      </c>
      <c r="Q36" s="23" t="s">
        <v>54</v>
      </c>
      <c r="R36" s="23" t="s">
        <v>54</v>
      </c>
      <c r="S36" s="23" t="s">
        <v>54</v>
      </c>
      <c r="T36" s="23" t="s">
        <v>54</v>
      </c>
      <c r="U36" s="23" t="s">
        <v>54</v>
      </c>
      <c r="V36" s="23" t="s">
        <v>54</v>
      </c>
      <c r="W36" s="23">
        <v>56.882591093117419</v>
      </c>
      <c r="X36" s="23" t="s">
        <v>54</v>
      </c>
      <c r="Y36" s="23">
        <v>60.826771653543311</v>
      </c>
      <c r="Z36" s="23">
        <v>61.30346232179226</v>
      </c>
      <c r="AA36" s="23">
        <v>54.973821989528801</v>
      </c>
      <c r="AB36" s="23" t="s">
        <v>54</v>
      </c>
      <c r="AC36" s="23">
        <v>63.752665245202557</v>
      </c>
      <c r="AD36" s="23">
        <v>64.059196617336156</v>
      </c>
      <c r="AE36" s="23">
        <v>60.486891385767791</v>
      </c>
      <c r="AF36" s="23" t="s">
        <v>54</v>
      </c>
      <c r="AG36" s="23" t="s">
        <v>54</v>
      </c>
    </row>
    <row r="37" spans="1:33" s="9" customFormat="1" x14ac:dyDescent="0.25">
      <c r="A37" s="10" t="s">
        <v>32</v>
      </c>
      <c r="B37" s="11" t="s">
        <v>54</v>
      </c>
      <c r="C37" s="12" t="s">
        <v>54</v>
      </c>
      <c r="D37" s="12" t="s">
        <v>54</v>
      </c>
      <c r="E37" s="12" t="s">
        <v>54</v>
      </c>
      <c r="F37" s="12" t="s">
        <v>54</v>
      </c>
      <c r="G37" s="12" t="s">
        <v>54</v>
      </c>
      <c r="H37" s="12" t="s">
        <v>54</v>
      </c>
      <c r="I37" s="12" t="s">
        <v>54</v>
      </c>
      <c r="J37" s="12" t="s">
        <v>54</v>
      </c>
      <c r="K37" s="12" t="s">
        <v>54</v>
      </c>
      <c r="L37" s="12" t="s">
        <v>54</v>
      </c>
      <c r="M37" s="12" t="s">
        <v>54</v>
      </c>
      <c r="N37" s="12" t="s">
        <v>54</v>
      </c>
      <c r="O37" s="12" t="s">
        <v>54</v>
      </c>
      <c r="P37" s="12" t="s">
        <v>54</v>
      </c>
      <c r="Q37" s="12" t="s">
        <v>54</v>
      </c>
      <c r="R37" s="12" t="s">
        <v>54</v>
      </c>
      <c r="S37" s="12" t="s">
        <v>54</v>
      </c>
      <c r="T37" s="12" t="s">
        <v>54</v>
      </c>
      <c r="U37" s="12" t="s">
        <v>54</v>
      </c>
      <c r="V37" s="12" t="s">
        <v>54</v>
      </c>
      <c r="W37" s="12" t="s">
        <v>54</v>
      </c>
      <c r="X37" s="12" t="s">
        <v>54</v>
      </c>
      <c r="Y37" s="12" t="s">
        <v>54</v>
      </c>
      <c r="Z37" s="12" t="s">
        <v>54</v>
      </c>
      <c r="AA37" s="12" t="s">
        <v>54</v>
      </c>
      <c r="AB37" s="12" t="s">
        <v>54</v>
      </c>
      <c r="AC37" s="12" t="s">
        <v>54</v>
      </c>
      <c r="AD37" s="12" t="s">
        <v>54</v>
      </c>
      <c r="AE37" s="12" t="s">
        <v>54</v>
      </c>
      <c r="AF37" s="12" t="s">
        <v>54</v>
      </c>
      <c r="AG37" s="12" t="s">
        <v>54</v>
      </c>
    </row>
    <row r="38" spans="1:33" x14ac:dyDescent="0.25">
      <c r="A38" s="21" t="s">
        <v>33</v>
      </c>
      <c r="B38" s="22" t="s">
        <v>54</v>
      </c>
      <c r="C38" s="23" t="s">
        <v>54</v>
      </c>
      <c r="D38" s="23" t="s">
        <v>54</v>
      </c>
      <c r="E38" s="23" t="s">
        <v>54</v>
      </c>
      <c r="F38" s="23" t="s">
        <v>54</v>
      </c>
      <c r="G38" s="23" t="s">
        <v>54</v>
      </c>
      <c r="H38" s="23" t="s">
        <v>54</v>
      </c>
      <c r="I38" s="23" t="s">
        <v>54</v>
      </c>
      <c r="J38" s="23" t="s">
        <v>54</v>
      </c>
      <c r="K38" s="23" t="s">
        <v>54</v>
      </c>
      <c r="L38" s="23" t="s">
        <v>54</v>
      </c>
      <c r="M38" s="23" t="s">
        <v>54</v>
      </c>
      <c r="N38" s="23" t="s">
        <v>54</v>
      </c>
      <c r="O38" s="23" t="s">
        <v>54</v>
      </c>
      <c r="P38" s="23" t="s">
        <v>54</v>
      </c>
      <c r="Q38" s="23" t="s">
        <v>54</v>
      </c>
      <c r="R38" s="23" t="s">
        <v>54</v>
      </c>
      <c r="S38" s="23">
        <v>29.856855789029751</v>
      </c>
      <c r="T38" s="23">
        <v>29.12533405806948</v>
      </c>
      <c r="U38" s="23">
        <v>40.118577075098813</v>
      </c>
      <c r="V38" s="23">
        <v>40.396039603960396</v>
      </c>
      <c r="W38" s="23">
        <v>39.447865214155222</v>
      </c>
      <c r="X38" s="23">
        <v>40.97209250196137</v>
      </c>
      <c r="Y38" s="23">
        <v>41.760298412938418</v>
      </c>
      <c r="Z38" s="23">
        <v>37.72772795775554</v>
      </c>
      <c r="AA38" s="23">
        <v>41.888559175405049</v>
      </c>
      <c r="AB38" s="23">
        <v>41.837311280387077</v>
      </c>
      <c r="AC38" s="23">
        <v>40.45014583147308</v>
      </c>
      <c r="AD38" s="23">
        <v>36.105028304688545</v>
      </c>
      <c r="AE38" s="23">
        <v>37.530296096657025</v>
      </c>
      <c r="AF38" s="23">
        <v>39.243281192188803</v>
      </c>
      <c r="AG38" s="23" t="s">
        <v>54</v>
      </c>
    </row>
    <row r="39" spans="1:33" s="9" customFormat="1" x14ac:dyDescent="0.25">
      <c r="A39" s="10" t="s">
        <v>34</v>
      </c>
      <c r="B39" s="11" t="s">
        <v>54</v>
      </c>
      <c r="C39" s="12" t="s">
        <v>54</v>
      </c>
      <c r="D39" s="12" t="s">
        <v>54</v>
      </c>
      <c r="E39" s="12" t="s">
        <v>54</v>
      </c>
      <c r="F39" s="12" t="s">
        <v>54</v>
      </c>
      <c r="G39" s="12" t="s">
        <v>54</v>
      </c>
      <c r="H39" s="12" t="s">
        <v>54</v>
      </c>
      <c r="I39" s="12" t="s">
        <v>54</v>
      </c>
      <c r="J39" s="12" t="s">
        <v>54</v>
      </c>
      <c r="K39" s="12">
        <v>37.271619975639467</v>
      </c>
      <c r="L39" s="12" t="s">
        <v>54</v>
      </c>
      <c r="M39" s="12">
        <v>30.383480825958699</v>
      </c>
      <c r="N39" s="12" t="s">
        <v>54</v>
      </c>
      <c r="O39" s="12">
        <v>42.074363992172209</v>
      </c>
      <c r="P39" s="12" t="s">
        <v>54</v>
      </c>
      <c r="Q39" s="12">
        <v>43.469785575048732</v>
      </c>
      <c r="R39" s="12">
        <v>44.073748902546093</v>
      </c>
      <c r="S39" s="12">
        <v>44.731800766283527</v>
      </c>
      <c r="T39" s="12">
        <v>44.72960586617782</v>
      </c>
      <c r="U39" s="12">
        <v>46.829268292682926</v>
      </c>
      <c r="V39" s="12" t="s">
        <v>54</v>
      </c>
      <c r="W39" s="12">
        <v>42.292490118577078</v>
      </c>
      <c r="X39" s="12" t="s">
        <v>54</v>
      </c>
      <c r="Y39" s="12">
        <v>36.30952380952381</v>
      </c>
      <c r="Z39" s="12" t="s">
        <v>54</v>
      </c>
      <c r="AA39" s="12">
        <v>40.082644628099175</v>
      </c>
      <c r="AB39" s="12">
        <v>40.663900414937764</v>
      </c>
      <c r="AC39" s="12">
        <v>45.098039215686278</v>
      </c>
      <c r="AD39" s="12">
        <v>45.098039215686278</v>
      </c>
      <c r="AE39" s="12" t="s">
        <v>54</v>
      </c>
      <c r="AF39" s="12" t="s">
        <v>54</v>
      </c>
      <c r="AG39" s="12" t="s">
        <v>54</v>
      </c>
    </row>
    <row r="40" spans="1:33" x14ac:dyDescent="0.25">
      <c r="A40" s="21" t="s">
        <v>35</v>
      </c>
      <c r="B40" s="22" t="s">
        <v>54</v>
      </c>
      <c r="C40" s="23" t="s">
        <v>54</v>
      </c>
      <c r="D40" s="23" t="s">
        <v>54</v>
      </c>
      <c r="E40" s="23" t="s">
        <v>54</v>
      </c>
      <c r="F40" s="23" t="s">
        <v>54</v>
      </c>
      <c r="G40" s="23" t="s">
        <v>54</v>
      </c>
      <c r="H40" s="23" t="s">
        <v>54</v>
      </c>
      <c r="I40" s="23" t="s">
        <v>54</v>
      </c>
      <c r="J40" s="23" t="s">
        <v>54</v>
      </c>
      <c r="K40" s="23" t="s">
        <v>54</v>
      </c>
      <c r="L40" s="23" t="s">
        <v>54</v>
      </c>
      <c r="M40" s="23" t="s">
        <v>54</v>
      </c>
      <c r="N40" s="23" t="s">
        <v>54</v>
      </c>
      <c r="O40" s="23" t="s">
        <v>54</v>
      </c>
      <c r="P40" s="23" t="s">
        <v>54</v>
      </c>
      <c r="Q40" s="23" t="s">
        <v>54</v>
      </c>
      <c r="R40" s="23" t="s">
        <v>54</v>
      </c>
      <c r="S40" s="23" t="s">
        <v>54</v>
      </c>
      <c r="T40" s="23" t="s">
        <v>54</v>
      </c>
      <c r="U40" s="23" t="s">
        <v>54</v>
      </c>
      <c r="V40" s="23" t="s">
        <v>54</v>
      </c>
      <c r="W40" s="23" t="s">
        <v>54</v>
      </c>
      <c r="X40" s="23" t="s">
        <v>54</v>
      </c>
      <c r="Y40" s="23" t="s">
        <v>54</v>
      </c>
      <c r="Z40" s="23" t="s">
        <v>54</v>
      </c>
      <c r="AA40" s="23" t="s">
        <v>54</v>
      </c>
      <c r="AB40" s="23" t="s">
        <v>54</v>
      </c>
      <c r="AC40" s="23" t="s">
        <v>54</v>
      </c>
      <c r="AD40" s="23" t="s">
        <v>54</v>
      </c>
      <c r="AE40" s="23" t="s">
        <v>54</v>
      </c>
      <c r="AF40" s="23" t="s">
        <v>54</v>
      </c>
      <c r="AG40" s="23" t="s">
        <v>54</v>
      </c>
    </row>
    <row r="41" spans="1:33" s="9" customFormat="1" x14ac:dyDescent="0.25">
      <c r="A41" s="10" t="s">
        <v>36</v>
      </c>
      <c r="B41" s="11" t="s">
        <v>54</v>
      </c>
      <c r="C41" s="12" t="s">
        <v>54</v>
      </c>
      <c r="D41" s="12" t="s">
        <v>54</v>
      </c>
      <c r="E41" s="12" t="s">
        <v>54</v>
      </c>
      <c r="F41" s="12" t="s">
        <v>54</v>
      </c>
      <c r="G41" s="12" t="s">
        <v>54</v>
      </c>
      <c r="H41" s="12" t="s">
        <v>54</v>
      </c>
      <c r="I41" s="12" t="s">
        <v>54</v>
      </c>
      <c r="J41" s="12" t="s">
        <v>54</v>
      </c>
      <c r="K41" s="12" t="s">
        <v>54</v>
      </c>
      <c r="L41" s="12" t="s">
        <v>54</v>
      </c>
      <c r="M41" s="12">
        <v>11.302511669259834</v>
      </c>
      <c r="N41" s="12">
        <v>11.477865305669589</v>
      </c>
      <c r="O41" s="12">
        <v>11.671445902724162</v>
      </c>
      <c r="P41" s="12">
        <v>12.23144996596324</v>
      </c>
      <c r="Q41" s="12">
        <v>12.5426039536469</v>
      </c>
      <c r="R41" s="12">
        <v>13.209992279695602</v>
      </c>
      <c r="S41" s="12">
        <v>13.835701050030883</v>
      </c>
      <c r="T41" s="12">
        <v>14.097594345000569</v>
      </c>
      <c r="U41" s="12">
        <v>14.647910817047066</v>
      </c>
      <c r="V41" s="12">
        <v>15.554870702938953</v>
      </c>
      <c r="W41" s="12">
        <v>15.351648975421467</v>
      </c>
      <c r="X41" s="12">
        <v>15.88618679835769</v>
      </c>
      <c r="Y41" s="12">
        <v>16.227724793653572</v>
      </c>
      <c r="Z41" s="12">
        <v>16.852085596031348</v>
      </c>
      <c r="AA41" s="12">
        <v>17.750578313958595</v>
      </c>
      <c r="AB41" s="12">
        <v>18.156857017671975</v>
      </c>
      <c r="AC41" s="12">
        <v>18.480837042603621</v>
      </c>
      <c r="AD41" s="12">
        <v>18.837242768743707</v>
      </c>
      <c r="AE41" s="12">
        <v>19.493127147766323</v>
      </c>
      <c r="AF41" s="12">
        <v>20.31408749165433</v>
      </c>
      <c r="AG41" s="12" t="s">
        <v>54</v>
      </c>
    </row>
    <row r="42" spans="1:33" x14ac:dyDescent="0.25">
      <c r="A42" s="21" t="s">
        <v>37</v>
      </c>
      <c r="B42" s="22" t="s">
        <v>54</v>
      </c>
      <c r="C42" s="23" t="s">
        <v>54</v>
      </c>
      <c r="D42" s="23" t="s">
        <v>54</v>
      </c>
      <c r="E42" s="23" t="s">
        <v>54</v>
      </c>
      <c r="F42" s="23" t="s">
        <v>54</v>
      </c>
      <c r="G42" s="23" t="s">
        <v>54</v>
      </c>
      <c r="H42" s="23" t="s">
        <v>54</v>
      </c>
      <c r="I42" s="23" t="s">
        <v>54</v>
      </c>
      <c r="J42" s="23" t="s">
        <v>54</v>
      </c>
      <c r="K42" s="23" t="s">
        <v>54</v>
      </c>
      <c r="L42" s="23" t="s">
        <v>54</v>
      </c>
      <c r="M42" s="23">
        <v>36.878154289834171</v>
      </c>
      <c r="N42" s="23" t="s">
        <v>54</v>
      </c>
      <c r="O42" s="23">
        <v>37.062518695782238</v>
      </c>
      <c r="P42" s="23">
        <v>38.92828999211978</v>
      </c>
      <c r="Q42" s="23">
        <v>39.414414414414409</v>
      </c>
      <c r="R42" s="23">
        <v>39.601901366607244</v>
      </c>
      <c r="S42" s="23">
        <v>40.568060021436224</v>
      </c>
      <c r="T42" s="23">
        <v>41.367566151427823</v>
      </c>
      <c r="U42" s="23">
        <v>41.532147742818061</v>
      </c>
      <c r="V42" s="23">
        <v>44.96</v>
      </c>
      <c r="W42" s="23">
        <v>46.390790292470449</v>
      </c>
      <c r="X42" s="23">
        <v>47.871046228710469</v>
      </c>
      <c r="Y42" s="23">
        <v>47.032967032967029</v>
      </c>
      <c r="Z42" s="23">
        <v>46.892824977484246</v>
      </c>
      <c r="AA42" s="23">
        <v>47.846364883401918</v>
      </c>
      <c r="AB42" s="23">
        <v>48.03414381789964</v>
      </c>
      <c r="AC42" s="23">
        <v>51.85284640171858</v>
      </c>
      <c r="AD42" s="23">
        <v>49.737060614447827</v>
      </c>
      <c r="AE42" s="23">
        <v>49.222222222222221</v>
      </c>
      <c r="AF42" s="23" t="s">
        <v>54</v>
      </c>
      <c r="AG42" s="23" t="s">
        <v>54</v>
      </c>
    </row>
    <row r="43" spans="1:33" s="9" customFormat="1" x14ac:dyDescent="0.25">
      <c r="A43" s="10" t="s">
        <v>38</v>
      </c>
      <c r="B43" s="11" t="s">
        <v>54</v>
      </c>
      <c r="C43" s="12" t="s">
        <v>54</v>
      </c>
      <c r="D43" s="12" t="s">
        <v>54</v>
      </c>
      <c r="E43" s="12" t="s">
        <v>54</v>
      </c>
      <c r="F43" s="12" t="s">
        <v>54</v>
      </c>
      <c r="G43" s="12" t="s">
        <v>54</v>
      </c>
      <c r="H43" s="12" t="s">
        <v>54</v>
      </c>
      <c r="I43" s="12">
        <v>9.0782938942448155</v>
      </c>
      <c r="J43" s="12">
        <v>8.7145969498910674</v>
      </c>
      <c r="K43" s="12">
        <v>8.4061923477981875</v>
      </c>
      <c r="L43" s="12">
        <v>10.567608678248339</v>
      </c>
      <c r="M43" s="12">
        <v>10.325873576756969</v>
      </c>
      <c r="N43" s="12">
        <v>10.876714526349565</v>
      </c>
      <c r="O43" s="12">
        <v>11.09528331750554</v>
      </c>
      <c r="P43" s="12">
        <v>11.590403558945027</v>
      </c>
      <c r="Q43" s="12">
        <v>10.961752692164872</v>
      </c>
      <c r="R43" s="12">
        <v>13.536668951336534</v>
      </c>
      <c r="S43" s="12">
        <v>16.742081447963802</v>
      </c>
      <c r="T43" s="12">
        <v>16.032876078022802</v>
      </c>
      <c r="U43" s="12">
        <v>18.382103168826127</v>
      </c>
      <c r="V43" s="12">
        <v>20.14261059133436</v>
      </c>
      <c r="W43" s="12">
        <v>22.083509067903837</v>
      </c>
      <c r="X43" s="12">
        <v>23.084360647812428</v>
      </c>
      <c r="Y43" s="12">
        <v>24.196076931900741</v>
      </c>
      <c r="Z43" s="12">
        <v>25.029082448742184</v>
      </c>
      <c r="AA43" s="12">
        <v>24.91892637825157</v>
      </c>
      <c r="AB43" s="12">
        <v>25.54191606641642</v>
      </c>
      <c r="AC43" s="12">
        <v>26.072041166380789</v>
      </c>
      <c r="AD43" s="12">
        <v>26.494913029209062</v>
      </c>
      <c r="AE43" s="12">
        <v>27.166640734401749</v>
      </c>
      <c r="AF43" s="12">
        <v>26.240996690675487</v>
      </c>
      <c r="AG43" s="12" t="s">
        <v>54</v>
      </c>
    </row>
    <row r="44" spans="1:33" x14ac:dyDescent="0.25">
      <c r="A44" s="21" t="s">
        <v>39</v>
      </c>
      <c r="B44" s="22" t="s">
        <v>54</v>
      </c>
      <c r="C44" s="23" t="s">
        <v>54</v>
      </c>
      <c r="D44" s="23" t="s">
        <v>54</v>
      </c>
      <c r="E44" s="23" t="s">
        <v>54</v>
      </c>
      <c r="F44" s="23" t="s">
        <v>54</v>
      </c>
      <c r="G44" s="23" t="s">
        <v>54</v>
      </c>
      <c r="H44" s="23" t="s">
        <v>54</v>
      </c>
      <c r="I44" s="23" t="s">
        <v>54</v>
      </c>
      <c r="J44" s="23" t="s">
        <v>54</v>
      </c>
      <c r="K44" s="23" t="s">
        <v>54</v>
      </c>
      <c r="L44" s="23" t="s">
        <v>54</v>
      </c>
      <c r="M44" s="23" t="s">
        <v>54</v>
      </c>
      <c r="N44" s="23" t="s">
        <v>54</v>
      </c>
      <c r="O44" s="23" t="s">
        <v>54</v>
      </c>
      <c r="P44" s="23" t="s">
        <v>54</v>
      </c>
      <c r="Q44" s="23" t="s">
        <v>54</v>
      </c>
      <c r="R44" s="23" t="s">
        <v>54</v>
      </c>
      <c r="S44" s="23" t="s">
        <v>54</v>
      </c>
      <c r="T44" s="23" t="s">
        <v>54</v>
      </c>
      <c r="U44" s="23" t="s">
        <v>54</v>
      </c>
      <c r="V44" s="23" t="s">
        <v>54</v>
      </c>
      <c r="W44" s="23" t="s">
        <v>54</v>
      </c>
      <c r="X44" s="23" t="s">
        <v>54</v>
      </c>
      <c r="Y44" s="23" t="s">
        <v>54</v>
      </c>
      <c r="Z44" s="23" t="s">
        <v>54</v>
      </c>
      <c r="AA44" s="23" t="s">
        <v>54</v>
      </c>
      <c r="AB44" s="23" t="s">
        <v>54</v>
      </c>
      <c r="AC44" s="23" t="s">
        <v>54</v>
      </c>
      <c r="AD44" s="23" t="s">
        <v>54</v>
      </c>
      <c r="AE44" s="23" t="s">
        <v>54</v>
      </c>
      <c r="AF44" s="23" t="s">
        <v>54</v>
      </c>
      <c r="AG44" s="23" t="s">
        <v>54</v>
      </c>
    </row>
    <row r="45" spans="1:33" s="9" customFormat="1" x14ac:dyDescent="0.25">
      <c r="A45" s="10" t="s">
        <v>40</v>
      </c>
      <c r="B45" s="11" t="s">
        <v>54</v>
      </c>
      <c r="C45" s="12" t="s">
        <v>54</v>
      </c>
      <c r="D45" s="12" t="s">
        <v>54</v>
      </c>
      <c r="E45" s="12" t="s">
        <v>54</v>
      </c>
      <c r="F45" s="12" t="s">
        <v>54</v>
      </c>
      <c r="G45" s="12" t="s">
        <v>54</v>
      </c>
      <c r="H45" s="12" t="s">
        <v>54</v>
      </c>
      <c r="I45" s="12" t="s">
        <v>54</v>
      </c>
      <c r="J45" s="12" t="s">
        <v>54</v>
      </c>
      <c r="K45" s="12" t="s">
        <v>54</v>
      </c>
      <c r="L45" s="12" t="s">
        <v>54</v>
      </c>
      <c r="M45" s="12" t="s">
        <v>54</v>
      </c>
      <c r="N45" s="12" t="s">
        <v>54</v>
      </c>
      <c r="O45" s="12" t="s">
        <v>54</v>
      </c>
      <c r="P45" s="12" t="s">
        <v>54</v>
      </c>
      <c r="Q45" s="12" t="s">
        <v>54</v>
      </c>
      <c r="R45" s="12" t="s">
        <v>54</v>
      </c>
      <c r="S45" s="12" t="s">
        <v>54</v>
      </c>
      <c r="T45" s="12" t="s">
        <v>54</v>
      </c>
      <c r="U45" s="12" t="s">
        <v>54</v>
      </c>
      <c r="V45" s="12" t="s">
        <v>54</v>
      </c>
      <c r="W45" s="12" t="s">
        <v>54</v>
      </c>
      <c r="X45" s="12" t="s">
        <v>54</v>
      </c>
      <c r="Y45" s="12" t="s">
        <v>54</v>
      </c>
      <c r="Z45" s="12" t="s">
        <v>54</v>
      </c>
      <c r="AA45" s="12" t="s">
        <v>54</v>
      </c>
      <c r="AB45" s="12" t="s">
        <v>54</v>
      </c>
      <c r="AC45" s="12" t="s">
        <v>54</v>
      </c>
      <c r="AD45" s="12" t="s">
        <v>54</v>
      </c>
      <c r="AE45" s="12" t="s">
        <v>54</v>
      </c>
      <c r="AF45" s="12" t="s">
        <v>54</v>
      </c>
      <c r="AG45" s="12" t="s">
        <v>54</v>
      </c>
    </row>
    <row r="46" spans="1:33" x14ac:dyDescent="0.25">
      <c r="A46" s="21" t="s">
        <v>41</v>
      </c>
      <c r="B46" s="22" t="s">
        <v>54</v>
      </c>
      <c r="C46" s="23" t="s">
        <v>54</v>
      </c>
      <c r="D46" s="23" t="s">
        <v>54</v>
      </c>
      <c r="E46" s="23" t="s">
        <v>54</v>
      </c>
      <c r="F46" s="23" t="s">
        <v>54</v>
      </c>
      <c r="G46" s="23" t="s">
        <v>54</v>
      </c>
      <c r="H46" s="23" t="s">
        <v>54</v>
      </c>
      <c r="I46" s="23" t="s">
        <v>54</v>
      </c>
      <c r="J46" s="23" t="s">
        <v>54</v>
      </c>
      <c r="K46" s="23" t="s">
        <v>54</v>
      </c>
      <c r="L46" s="23" t="s">
        <v>54</v>
      </c>
      <c r="M46" s="23" t="s">
        <v>54</v>
      </c>
      <c r="N46" s="23" t="s">
        <v>54</v>
      </c>
      <c r="O46" s="23">
        <v>29.846196480532079</v>
      </c>
      <c r="P46" s="23" t="s">
        <v>54</v>
      </c>
      <c r="Q46" s="23" t="s">
        <v>54</v>
      </c>
      <c r="R46" s="23" t="s">
        <v>54</v>
      </c>
      <c r="S46" s="23" t="s">
        <v>54</v>
      </c>
      <c r="T46" s="23" t="s">
        <v>54</v>
      </c>
      <c r="U46" s="23" t="s">
        <v>54</v>
      </c>
      <c r="V46" s="23" t="s">
        <v>54</v>
      </c>
      <c r="W46" s="23" t="s">
        <v>54</v>
      </c>
      <c r="X46" s="23">
        <v>33.344180496800085</v>
      </c>
      <c r="Y46" s="23">
        <v>33.034257748776511</v>
      </c>
      <c r="Z46" s="23">
        <v>34.496890898812886</v>
      </c>
      <c r="AA46" s="23">
        <v>34.764250527797323</v>
      </c>
      <c r="AB46" s="23">
        <v>35.155689481991679</v>
      </c>
      <c r="AC46" s="23">
        <v>35.155689481991097</v>
      </c>
      <c r="AD46" s="23">
        <v>35.155689481991473</v>
      </c>
      <c r="AE46" s="23">
        <v>35.155689481992233</v>
      </c>
      <c r="AF46" s="23">
        <v>35.155689481992688</v>
      </c>
      <c r="AG46" s="23" t="s">
        <v>54</v>
      </c>
    </row>
    <row r="47" spans="1:33" s="9" customFormat="1" x14ac:dyDescent="0.25">
      <c r="A47" s="10" t="s">
        <v>42</v>
      </c>
      <c r="B47" s="11" t="s">
        <v>54</v>
      </c>
      <c r="C47" s="12" t="s">
        <v>54</v>
      </c>
      <c r="D47" s="12" t="s">
        <v>54</v>
      </c>
      <c r="E47" s="12" t="s">
        <v>54</v>
      </c>
      <c r="F47" s="12" t="s">
        <v>54</v>
      </c>
      <c r="G47" s="12" t="s">
        <v>54</v>
      </c>
      <c r="H47" s="12" t="s">
        <v>54</v>
      </c>
      <c r="I47" s="12">
        <v>31.880108991825612</v>
      </c>
      <c r="J47" s="12" t="s">
        <v>54</v>
      </c>
      <c r="K47" s="12">
        <v>32.737345756736339</v>
      </c>
      <c r="L47" s="12" t="s">
        <v>54</v>
      </c>
      <c r="M47" s="12">
        <v>34.682364483688986</v>
      </c>
      <c r="N47" s="12" t="s">
        <v>54</v>
      </c>
      <c r="O47" s="12">
        <v>35.565819861431869</v>
      </c>
      <c r="P47" s="12" t="s">
        <v>54</v>
      </c>
      <c r="Q47" s="12">
        <v>37.406428885953332</v>
      </c>
      <c r="R47" s="12" t="s">
        <v>54</v>
      </c>
      <c r="S47" s="12">
        <v>40.036596523330289</v>
      </c>
      <c r="T47" s="12">
        <v>41.014492753623188</v>
      </c>
      <c r="U47" s="12">
        <v>41.975927783350052</v>
      </c>
      <c r="V47" s="12">
        <v>42.66115702479339</v>
      </c>
      <c r="W47" s="12">
        <v>43.980660757453663</v>
      </c>
      <c r="X47" s="12">
        <v>44.771557271557263</v>
      </c>
      <c r="Y47" s="12">
        <v>45.354330708661415</v>
      </c>
      <c r="Z47" s="12">
        <v>45.77250120327291</v>
      </c>
      <c r="AA47" s="12">
        <v>46.460524250510119</v>
      </c>
      <c r="AB47" s="12">
        <v>46.677165354330711</v>
      </c>
      <c r="AC47" s="12">
        <v>47.080803362914523</v>
      </c>
      <c r="AD47" s="12">
        <v>48.122284295468653</v>
      </c>
      <c r="AE47" s="12">
        <v>48.825187969924812</v>
      </c>
      <c r="AF47" s="12">
        <v>49.730893433799785</v>
      </c>
      <c r="AG47" s="12" t="s">
        <v>54</v>
      </c>
    </row>
    <row r="48" spans="1:33" x14ac:dyDescent="0.25">
      <c r="A48" s="21" t="s">
        <v>43</v>
      </c>
      <c r="B48" s="22" t="s">
        <v>54</v>
      </c>
      <c r="C48" s="23" t="s">
        <v>54</v>
      </c>
      <c r="D48" s="23" t="s">
        <v>54</v>
      </c>
      <c r="E48" s="23" t="s">
        <v>54</v>
      </c>
      <c r="F48" s="23" t="s">
        <v>54</v>
      </c>
      <c r="G48" s="23" t="s">
        <v>54</v>
      </c>
      <c r="H48" s="23" t="s">
        <v>54</v>
      </c>
      <c r="I48" s="23">
        <v>22.116903633491312</v>
      </c>
      <c r="J48" s="23" t="s">
        <v>54</v>
      </c>
      <c r="K48" s="23">
        <v>22.988505747126439</v>
      </c>
      <c r="L48" s="23" t="s">
        <v>54</v>
      </c>
      <c r="M48" s="23">
        <v>24.817518248175183</v>
      </c>
      <c r="N48" s="23" t="s">
        <v>54</v>
      </c>
      <c r="O48" s="23" t="s">
        <v>54</v>
      </c>
      <c r="P48" s="23" t="s">
        <v>54</v>
      </c>
      <c r="Q48" s="23" t="s">
        <v>54</v>
      </c>
      <c r="R48" s="23" t="s">
        <v>54</v>
      </c>
      <c r="S48" s="23" t="s">
        <v>54</v>
      </c>
      <c r="T48" s="23" t="s">
        <v>54</v>
      </c>
      <c r="U48" s="23" t="s">
        <v>54</v>
      </c>
      <c r="V48" s="23" t="s">
        <v>54</v>
      </c>
      <c r="W48" s="23" t="s">
        <v>54</v>
      </c>
      <c r="X48" s="23" t="s">
        <v>54</v>
      </c>
      <c r="Y48" s="23" t="s">
        <v>54</v>
      </c>
      <c r="Z48" s="23" t="s">
        <v>54</v>
      </c>
      <c r="AA48" s="23" t="s">
        <v>54</v>
      </c>
      <c r="AB48" s="23" t="s">
        <v>54</v>
      </c>
      <c r="AC48" s="23" t="s">
        <v>54</v>
      </c>
      <c r="AD48" s="23" t="s">
        <v>54</v>
      </c>
      <c r="AE48" s="23" t="s">
        <v>54</v>
      </c>
      <c r="AF48" s="23" t="s">
        <v>54</v>
      </c>
      <c r="AG48" s="23" t="s">
        <v>54</v>
      </c>
    </row>
    <row r="49" spans="1:33" s="9" customFormat="1" x14ac:dyDescent="0.25">
      <c r="A49" s="10" t="s">
        <v>44</v>
      </c>
      <c r="B49" s="11" t="s">
        <v>54</v>
      </c>
      <c r="C49" s="12" t="s">
        <v>54</v>
      </c>
      <c r="D49" s="12" t="s">
        <v>54</v>
      </c>
      <c r="E49" s="12" t="s">
        <v>54</v>
      </c>
      <c r="F49" s="12">
        <v>47.219960329888295</v>
      </c>
      <c r="G49" s="12">
        <v>47.362343004742321</v>
      </c>
      <c r="H49" s="12">
        <v>46.87737005875973</v>
      </c>
      <c r="I49" s="12">
        <v>46.075447300939281</v>
      </c>
      <c r="J49" s="12">
        <v>45.601386905352875</v>
      </c>
      <c r="K49" s="12">
        <v>45.504963166675552</v>
      </c>
      <c r="L49" s="12">
        <v>45.258045866255543</v>
      </c>
      <c r="M49" s="12">
        <v>45.652107630154738</v>
      </c>
      <c r="N49" s="12">
        <v>45.568244850197935</v>
      </c>
      <c r="O49" s="12">
        <v>45.89101329734811</v>
      </c>
      <c r="P49" s="12">
        <v>45.803551190026447</v>
      </c>
      <c r="Q49" s="12">
        <v>45.311311684770914</v>
      </c>
      <c r="R49" s="12">
        <v>45.388818407242951</v>
      </c>
      <c r="S49" s="12">
        <v>45.53553980994289</v>
      </c>
      <c r="T49" s="12">
        <v>45.068463114599162</v>
      </c>
      <c r="U49" s="12">
        <v>45.219811214320629</v>
      </c>
      <c r="V49" s="12">
        <v>44.891979291602766</v>
      </c>
      <c r="W49" s="12">
        <v>45.082623118935338</v>
      </c>
      <c r="X49" s="12">
        <v>44.363870759809856</v>
      </c>
      <c r="Y49" s="12">
        <v>44.236936855163229</v>
      </c>
      <c r="Z49" s="12">
        <v>44.361275942046447</v>
      </c>
      <c r="AA49" s="12">
        <v>43.988604834043052</v>
      </c>
      <c r="AB49" s="12">
        <v>43.429316446265595</v>
      </c>
      <c r="AC49" s="12">
        <v>43.158493554016346</v>
      </c>
      <c r="AD49" s="12">
        <v>42.75002664311922</v>
      </c>
      <c r="AE49" s="12">
        <v>44.024481528774594</v>
      </c>
      <c r="AF49" s="12">
        <v>43.550298800653131</v>
      </c>
      <c r="AG49" s="12" t="s">
        <v>54</v>
      </c>
    </row>
    <row r="50" spans="1:33" x14ac:dyDescent="0.25">
      <c r="A50" s="21" t="s">
        <v>45</v>
      </c>
      <c r="B50" s="22" t="s">
        <v>54</v>
      </c>
      <c r="C50" s="23" t="s">
        <v>54</v>
      </c>
      <c r="D50" s="23" t="s">
        <v>54</v>
      </c>
      <c r="E50" s="23" t="s">
        <v>54</v>
      </c>
      <c r="F50" s="23" t="s">
        <v>54</v>
      </c>
      <c r="G50" s="23" t="s">
        <v>54</v>
      </c>
      <c r="H50" s="23" t="s">
        <v>54</v>
      </c>
      <c r="I50" s="23" t="s">
        <v>54</v>
      </c>
      <c r="J50" s="23" t="s">
        <v>54</v>
      </c>
      <c r="K50" s="23" t="s">
        <v>54</v>
      </c>
      <c r="L50" s="23" t="s">
        <v>54</v>
      </c>
      <c r="M50" s="23" t="s">
        <v>54</v>
      </c>
      <c r="N50" s="23" t="s">
        <v>54</v>
      </c>
      <c r="O50" s="23" t="s">
        <v>54</v>
      </c>
      <c r="P50" s="23" t="s">
        <v>54</v>
      </c>
      <c r="Q50" s="23">
        <v>48.697916666666664</v>
      </c>
      <c r="R50" s="23">
        <v>48.029556650246299</v>
      </c>
      <c r="S50" s="23">
        <v>48.607594936708857</v>
      </c>
      <c r="T50" s="23">
        <v>49.375</v>
      </c>
      <c r="U50" s="23">
        <v>50.558213716108455</v>
      </c>
      <c r="V50" s="23">
        <v>51.428571428571438</v>
      </c>
      <c r="W50" s="23">
        <v>59.589041095890416</v>
      </c>
      <c r="X50" s="23">
        <v>60.264900662251662</v>
      </c>
      <c r="Y50" s="23" t="s">
        <v>54</v>
      </c>
      <c r="Z50" s="23" t="s">
        <v>54</v>
      </c>
      <c r="AA50" s="23">
        <v>49.760765550239235</v>
      </c>
      <c r="AB50" s="23">
        <v>51.717171717171716</v>
      </c>
      <c r="AC50" s="23">
        <v>56.372549019607852</v>
      </c>
      <c r="AD50" s="23">
        <v>64.102564102564102</v>
      </c>
      <c r="AE50" s="23">
        <v>64.583333333333329</v>
      </c>
      <c r="AF50" s="23">
        <v>60.353535353535349</v>
      </c>
      <c r="AG50" s="23" t="s">
        <v>54</v>
      </c>
    </row>
    <row r="51" spans="1:33" s="9" customFormat="1" x14ac:dyDescent="0.25">
      <c r="A51" s="10" t="s">
        <v>46</v>
      </c>
      <c r="B51" s="11" t="s">
        <v>54</v>
      </c>
      <c r="C51" s="12" t="s">
        <v>54</v>
      </c>
      <c r="D51" s="12" t="s">
        <v>54</v>
      </c>
      <c r="E51" s="12" t="s">
        <v>54</v>
      </c>
      <c r="F51" s="12" t="s">
        <v>54</v>
      </c>
      <c r="G51" s="12" t="s">
        <v>54</v>
      </c>
      <c r="H51" s="12" t="s">
        <v>54</v>
      </c>
      <c r="I51" s="12" t="s">
        <v>54</v>
      </c>
      <c r="J51" s="12" t="s">
        <v>54</v>
      </c>
      <c r="K51" s="12" t="s">
        <v>54</v>
      </c>
      <c r="L51" s="12" t="s">
        <v>54</v>
      </c>
      <c r="M51" s="12" t="s">
        <v>54</v>
      </c>
      <c r="N51" s="12">
        <v>32.990249187432283</v>
      </c>
      <c r="O51" s="12">
        <v>32.297803963577934</v>
      </c>
      <c r="P51" s="12">
        <v>33.589462129527995</v>
      </c>
      <c r="Q51" s="12">
        <v>32.919563058589873</v>
      </c>
      <c r="R51" s="12">
        <v>31.657805703238278</v>
      </c>
      <c r="S51" s="12">
        <v>30.890052356020941</v>
      </c>
      <c r="T51" s="12">
        <v>32.408940397350996</v>
      </c>
      <c r="U51" s="12">
        <v>35.001925298421256</v>
      </c>
      <c r="V51" s="12">
        <v>34.473798181030745</v>
      </c>
      <c r="W51" s="12">
        <v>34.62637811351572</v>
      </c>
      <c r="X51" s="12">
        <v>36.484798000832988</v>
      </c>
      <c r="Y51" s="12">
        <v>33.925811437403397</v>
      </c>
      <c r="Z51" s="12">
        <v>35.791090629800308</v>
      </c>
      <c r="AA51" s="12">
        <v>36.640437906260686</v>
      </c>
      <c r="AB51" s="12">
        <v>36.560150375939848</v>
      </c>
      <c r="AC51" s="12">
        <v>36.965220067713148</v>
      </c>
      <c r="AD51" s="12">
        <v>36.257784998646088</v>
      </c>
      <c r="AE51" s="12">
        <v>36.292016806722685</v>
      </c>
      <c r="AF51" s="12" t="s">
        <v>54</v>
      </c>
      <c r="AG51" s="12" t="s">
        <v>54</v>
      </c>
    </row>
    <row r="52" spans="1:33" x14ac:dyDescent="0.25">
      <c r="A52" s="21" t="s">
        <v>47</v>
      </c>
      <c r="B52" s="22" t="s">
        <v>54</v>
      </c>
      <c r="C52" s="23" t="s">
        <v>54</v>
      </c>
      <c r="D52" s="23" t="s">
        <v>54</v>
      </c>
      <c r="E52" s="23" t="s">
        <v>54</v>
      </c>
      <c r="F52" s="23" t="s">
        <v>54</v>
      </c>
      <c r="G52" s="23" t="s">
        <v>54</v>
      </c>
      <c r="H52" s="23" t="s">
        <v>54</v>
      </c>
      <c r="I52" s="23" t="s">
        <v>54</v>
      </c>
      <c r="J52" s="23" t="s">
        <v>54</v>
      </c>
      <c r="K52" s="23" t="s">
        <v>54</v>
      </c>
      <c r="L52" s="23" t="s">
        <v>54</v>
      </c>
      <c r="M52" s="23" t="s">
        <v>54</v>
      </c>
      <c r="N52" s="23" t="s">
        <v>54</v>
      </c>
      <c r="O52" s="23" t="s">
        <v>54</v>
      </c>
      <c r="P52" s="23" t="s">
        <v>54</v>
      </c>
      <c r="Q52" s="23" t="s">
        <v>54</v>
      </c>
      <c r="R52" s="23" t="s">
        <v>54</v>
      </c>
      <c r="S52" s="23" t="s">
        <v>54</v>
      </c>
      <c r="T52" s="23" t="s">
        <v>54</v>
      </c>
      <c r="U52" s="23" t="s">
        <v>54</v>
      </c>
      <c r="V52" s="23" t="s">
        <v>54</v>
      </c>
      <c r="W52" s="23" t="s">
        <v>54</v>
      </c>
      <c r="X52" s="23" t="s">
        <v>54</v>
      </c>
      <c r="Y52" s="23" t="s">
        <v>54</v>
      </c>
      <c r="Z52" s="23" t="s">
        <v>54</v>
      </c>
      <c r="AA52" s="23" t="s">
        <v>54</v>
      </c>
      <c r="AB52" s="23" t="s">
        <v>54</v>
      </c>
      <c r="AC52" s="23" t="s">
        <v>54</v>
      </c>
      <c r="AD52" s="23" t="s">
        <v>54</v>
      </c>
      <c r="AE52" s="23" t="s">
        <v>54</v>
      </c>
      <c r="AF52" s="23" t="s">
        <v>54</v>
      </c>
      <c r="AG52" s="23" t="s">
        <v>54</v>
      </c>
    </row>
    <row r="53" spans="1:33" s="9" customFormat="1" x14ac:dyDescent="0.25">
      <c r="A53" s="10" t="s">
        <v>48</v>
      </c>
      <c r="B53" s="11" t="s">
        <v>54</v>
      </c>
      <c r="C53" s="12" t="s">
        <v>54</v>
      </c>
      <c r="D53" s="12" t="s">
        <v>54</v>
      </c>
      <c r="E53" s="12" t="s">
        <v>54</v>
      </c>
      <c r="F53" s="12" t="s">
        <v>54</v>
      </c>
      <c r="G53" s="12" t="s">
        <v>54</v>
      </c>
      <c r="H53" s="12" t="s">
        <v>54</v>
      </c>
      <c r="I53" s="12" t="s">
        <v>54</v>
      </c>
      <c r="J53" s="12" t="s">
        <v>54</v>
      </c>
      <c r="K53" s="12" t="s">
        <v>54</v>
      </c>
      <c r="L53" s="12" t="s">
        <v>54</v>
      </c>
      <c r="M53" s="12" t="s">
        <v>54</v>
      </c>
      <c r="N53" s="12" t="s">
        <v>54</v>
      </c>
      <c r="O53" s="12" t="s">
        <v>54</v>
      </c>
      <c r="P53" s="12" t="s">
        <v>54</v>
      </c>
      <c r="Q53" s="12" t="s">
        <v>54</v>
      </c>
      <c r="R53" s="12" t="s">
        <v>54</v>
      </c>
      <c r="S53" s="12" t="s">
        <v>54</v>
      </c>
      <c r="T53" s="12">
        <v>54.054054054054056</v>
      </c>
      <c r="U53" s="12">
        <v>54.16966211358735</v>
      </c>
      <c r="V53" s="12">
        <v>54.951237809452365</v>
      </c>
      <c r="W53" s="12">
        <v>55.855240696483442</v>
      </c>
      <c r="X53" s="12">
        <v>55.562763542004546</v>
      </c>
      <c r="Y53" s="12">
        <v>57.70826683689755</v>
      </c>
      <c r="Z53" s="12">
        <v>58.18493150684931</v>
      </c>
      <c r="AA53" s="12">
        <v>57.200247218788626</v>
      </c>
      <c r="AB53" s="12">
        <v>57.356360013284622</v>
      </c>
      <c r="AC53" s="12">
        <v>59.95385629531971</v>
      </c>
      <c r="AD53" s="12">
        <v>61.246786632390737</v>
      </c>
      <c r="AE53" s="12">
        <v>60.996354799513973</v>
      </c>
      <c r="AF53" s="12">
        <v>62.128785651279038</v>
      </c>
      <c r="AG53" s="12" t="s">
        <v>54</v>
      </c>
    </row>
    <row r="54" spans="1:33" x14ac:dyDescent="0.25">
      <c r="A54" s="21" t="s">
        <v>49</v>
      </c>
      <c r="B54" s="22" t="s">
        <v>54</v>
      </c>
      <c r="C54" s="23" t="s">
        <v>54</v>
      </c>
      <c r="D54" s="23" t="s">
        <v>54</v>
      </c>
      <c r="E54" s="23" t="s">
        <v>54</v>
      </c>
      <c r="F54" s="23" t="s">
        <v>54</v>
      </c>
      <c r="G54" s="23" t="s">
        <v>54</v>
      </c>
      <c r="H54" s="23">
        <v>17.777777777777775</v>
      </c>
      <c r="I54" s="23" t="s">
        <v>54</v>
      </c>
      <c r="J54" s="23">
        <v>19.689119170984455</v>
      </c>
      <c r="K54" s="23" t="s">
        <v>54</v>
      </c>
      <c r="L54" s="23">
        <v>19.480519480519479</v>
      </c>
      <c r="M54" s="23" t="s">
        <v>54</v>
      </c>
      <c r="N54" s="23">
        <v>23.350253807106601</v>
      </c>
      <c r="O54" s="23" t="s">
        <v>54</v>
      </c>
      <c r="P54" s="23">
        <v>25.520833333333332</v>
      </c>
      <c r="Q54" s="23" t="s">
        <v>54</v>
      </c>
      <c r="R54" s="23">
        <v>28.571428571428577</v>
      </c>
      <c r="S54" s="23" t="s">
        <v>54</v>
      </c>
      <c r="T54" s="23">
        <v>32.591876208897489</v>
      </c>
      <c r="U54" s="23" t="s">
        <v>54</v>
      </c>
      <c r="V54" s="23">
        <v>34.345549738219901</v>
      </c>
      <c r="W54" s="23" t="s">
        <v>54</v>
      </c>
      <c r="X54" s="23">
        <v>33.265306122448976</v>
      </c>
      <c r="Y54" s="23" t="s">
        <v>54</v>
      </c>
      <c r="Z54" s="23">
        <v>34.802571166207528</v>
      </c>
      <c r="AA54" s="23">
        <v>35.981735159817354</v>
      </c>
      <c r="AB54" s="23" t="s">
        <v>54</v>
      </c>
      <c r="AC54" s="23">
        <v>35.965746907706944</v>
      </c>
      <c r="AD54" s="23" t="s">
        <v>54</v>
      </c>
      <c r="AE54" s="23">
        <v>39.218632607062361</v>
      </c>
      <c r="AF54" s="23" t="s">
        <v>54</v>
      </c>
      <c r="AG54" s="23" t="s">
        <v>54</v>
      </c>
    </row>
    <row r="55" spans="1:33" s="9" customFormat="1" x14ac:dyDescent="0.25">
      <c r="A55" s="10" t="s">
        <v>50</v>
      </c>
      <c r="B55" s="11" t="s">
        <v>54</v>
      </c>
      <c r="C55" s="12" t="s">
        <v>54</v>
      </c>
      <c r="D55" s="12" t="s">
        <v>54</v>
      </c>
      <c r="E55" s="12" t="s">
        <v>54</v>
      </c>
      <c r="F55" s="12" t="s">
        <v>54</v>
      </c>
      <c r="G55" s="12" t="s">
        <v>54</v>
      </c>
      <c r="H55" s="12" t="s">
        <v>54</v>
      </c>
      <c r="I55" s="12" t="s">
        <v>54</v>
      </c>
      <c r="J55" s="12">
        <v>22.792336489759965</v>
      </c>
      <c r="K55" s="12">
        <v>23.886037342855019</v>
      </c>
      <c r="L55" s="12">
        <v>22.638858072627762</v>
      </c>
      <c r="M55" s="12">
        <v>21.92920102359966</v>
      </c>
      <c r="N55" s="12">
        <v>21.35034225264468</v>
      </c>
      <c r="O55" s="12">
        <v>18.674158646661489</v>
      </c>
      <c r="P55" s="12">
        <v>17.849588719153935</v>
      </c>
      <c r="Q55" s="12">
        <v>19.918271314469692</v>
      </c>
      <c r="R55" s="12">
        <v>21.126337300156266</v>
      </c>
      <c r="S55" s="12">
        <v>22.010110020814746</v>
      </c>
      <c r="T55" s="12">
        <v>23.973196233608689</v>
      </c>
      <c r="U55" s="12">
        <v>24.612023082525631</v>
      </c>
      <c r="V55" s="12">
        <v>24.856144124764722</v>
      </c>
      <c r="W55" s="12">
        <v>25.920245398773002</v>
      </c>
      <c r="X55" s="12">
        <v>25.710062295428148</v>
      </c>
      <c r="Y55" s="12">
        <v>26.28390834869634</v>
      </c>
      <c r="Z55" s="12">
        <v>26.74654858035947</v>
      </c>
      <c r="AA55" s="12">
        <v>27.433401639344261</v>
      </c>
      <c r="AB55" s="12">
        <v>27.593186867440139</v>
      </c>
      <c r="AC55" s="12">
        <v>27.933723196881093</v>
      </c>
      <c r="AD55" s="12">
        <v>27.548847115473656</v>
      </c>
      <c r="AE55" s="12">
        <v>27.946843853820603</v>
      </c>
      <c r="AF55" s="12">
        <v>29.095856193407378</v>
      </c>
      <c r="AG55" s="12" t="s">
        <v>54</v>
      </c>
    </row>
    <row r="56" spans="1:33" x14ac:dyDescent="0.25">
      <c r="A56" s="21" t="s">
        <v>51</v>
      </c>
      <c r="B56" s="22" t="s">
        <v>54</v>
      </c>
      <c r="C56" s="23" t="s">
        <v>54</v>
      </c>
      <c r="D56" s="23" t="s">
        <v>54</v>
      </c>
      <c r="E56" s="23" t="s">
        <v>54</v>
      </c>
      <c r="F56" s="23" t="s">
        <v>54</v>
      </c>
      <c r="G56" s="23" t="s">
        <v>54</v>
      </c>
      <c r="H56" s="23" t="s">
        <v>54</v>
      </c>
      <c r="I56" s="23">
        <v>32.147435897435898</v>
      </c>
      <c r="J56" s="23">
        <v>32.03125</v>
      </c>
      <c r="K56" s="23">
        <v>32.133769538349696</v>
      </c>
      <c r="L56" s="23">
        <v>30.92522179974651</v>
      </c>
      <c r="M56" s="23">
        <v>28.346231011751215</v>
      </c>
      <c r="N56" s="23">
        <v>27.523659305993693</v>
      </c>
      <c r="O56" s="23">
        <v>28.10242941562705</v>
      </c>
      <c r="P56" s="23">
        <v>28.6227291930714</v>
      </c>
      <c r="Q56" s="23">
        <v>27.425925925925927</v>
      </c>
      <c r="R56" s="23">
        <v>29.370885149963428</v>
      </c>
      <c r="S56" s="23">
        <v>28.620808848945735</v>
      </c>
      <c r="T56" s="23">
        <v>29.655657062543924</v>
      </c>
      <c r="U56" s="23">
        <v>29.237032569360679</v>
      </c>
      <c r="V56" s="23">
        <v>29.060431046626288</v>
      </c>
      <c r="W56" s="23">
        <v>30.623497808567791</v>
      </c>
      <c r="X56" s="23">
        <v>30.194319880418536</v>
      </c>
      <c r="Y56" s="23">
        <v>30.312014683043902</v>
      </c>
      <c r="Z56" s="23">
        <v>30.423389877258305</v>
      </c>
      <c r="AA56" s="23">
        <v>30.393110154188086</v>
      </c>
      <c r="AB56" s="23">
        <v>32.28651610316718</v>
      </c>
      <c r="AC56" s="23">
        <v>33.215882910963543</v>
      </c>
      <c r="AD56" s="23">
        <v>33.077228772022785</v>
      </c>
      <c r="AE56" s="23">
        <v>32.931424265259984</v>
      </c>
      <c r="AF56" s="23">
        <v>33.357245337159256</v>
      </c>
      <c r="AG56" s="23" t="s">
        <v>54</v>
      </c>
    </row>
    <row r="57" spans="1:33" s="9" customFormat="1" x14ac:dyDescent="0.25">
      <c r="A57" s="10" t="s">
        <v>52</v>
      </c>
      <c r="B57" s="11" t="s">
        <v>54</v>
      </c>
      <c r="C57" s="12" t="s">
        <v>54</v>
      </c>
      <c r="D57" s="12" t="s">
        <v>54</v>
      </c>
      <c r="E57" s="12" t="s">
        <v>54</v>
      </c>
      <c r="F57" s="12" t="s">
        <v>54</v>
      </c>
      <c r="G57" s="12" t="s">
        <v>54</v>
      </c>
      <c r="H57" s="12" t="s">
        <v>54</v>
      </c>
      <c r="I57" s="12" t="s">
        <v>54</v>
      </c>
      <c r="J57" s="12" t="s">
        <v>54</v>
      </c>
      <c r="K57" s="12">
        <v>22.169132085351485</v>
      </c>
      <c r="L57" s="12" t="s">
        <v>54</v>
      </c>
      <c r="M57" s="12">
        <v>31.800262812089354</v>
      </c>
      <c r="N57" s="12">
        <v>31.762794476035744</v>
      </c>
      <c r="O57" s="12">
        <v>32.218450479233226</v>
      </c>
      <c r="P57" s="12">
        <v>32.876849260295884</v>
      </c>
      <c r="Q57" s="12">
        <v>33.922261484098939</v>
      </c>
      <c r="R57" s="12">
        <v>32.343878389482335</v>
      </c>
      <c r="S57" s="12">
        <v>34.575693818254685</v>
      </c>
      <c r="T57" s="12">
        <v>35.028478437754266</v>
      </c>
      <c r="U57" s="12">
        <v>35.342633133082174</v>
      </c>
      <c r="V57" s="12">
        <v>34.373069796170476</v>
      </c>
      <c r="W57" s="12">
        <v>33.352674944876405</v>
      </c>
      <c r="X57" s="12">
        <v>35.626142595978052</v>
      </c>
      <c r="Y57" s="12">
        <v>36.929079641955468</v>
      </c>
      <c r="Z57" s="12">
        <v>35.737631015440101</v>
      </c>
      <c r="AA57" s="12">
        <v>37.802407341198908</v>
      </c>
      <c r="AB57" s="12">
        <v>38.088894271527188</v>
      </c>
      <c r="AC57" s="12">
        <v>38.210513824611368</v>
      </c>
      <c r="AD57" s="12">
        <v>39.614297997788974</v>
      </c>
      <c r="AE57" s="12" t="s">
        <v>54</v>
      </c>
      <c r="AF57" s="12" t="s">
        <v>54</v>
      </c>
      <c r="AG57" s="12" t="s">
        <v>54</v>
      </c>
    </row>
  </sheetData>
  <hyperlinks>
    <hyperlink ref="A3" location="OBSAH!A1" display="zpět na obsah"/>
  </hyperlinks>
  <pageMargins left="0.7" right="0.7" top="0.78740157499999996" bottom="0.78740157499999996" header="0.3" footer="0.3"/>
  <pageSetup paperSize="9" scale="2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116</vt:i4>
      </vt:variant>
      <vt:variant>
        <vt:lpstr>Pojmenované oblasti</vt:lpstr>
      </vt:variant>
      <vt:variant>
        <vt:i4>1</vt:i4>
      </vt:variant>
    </vt:vector>
  </HeadingPairs>
  <TitlesOfParts>
    <vt:vector size="117" baseType="lpstr">
      <vt:lpstr>OBSAH</vt:lpstr>
      <vt:lpstr>List1</vt:lpstr>
      <vt:lpstr>poznámky</vt:lpstr>
      <vt:lpstr>1</vt:lpstr>
      <vt:lpstr>1.1</vt:lpstr>
      <vt:lpstr>1.1.1</vt:lpstr>
      <vt:lpstr>1.1.2</vt:lpstr>
      <vt:lpstr>1.1.3</vt:lpstr>
      <vt:lpstr>1.1.4</vt:lpstr>
      <vt:lpstr>1.1.5</vt:lpstr>
      <vt:lpstr>1.2</vt:lpstr>
      <vt:lpstr>1.2.1</vt:lpstr>
      <vt:lpstr>1.2.2</vt:lpstr>
      <vt:lpstr>1.2.3</vt:lpstr>
      <vt:lpstr>1.2.4</vt:lpstr>
      <vt:lpstr>1.2.5</vt:lpstr>
      <vt:lpstr>1.3</vt:lpstr>
      <vt:lpstr>1.3.1</vt:lpstr>
      <vt:lpstr>1.3.2</vt:lpstr>
      <vt:lpstr>1.3.3</vt:lpstr>
      <vt:lpstr>1.3.4</vt:lpstr>
      <vt:lpstr>1.3.5</vt:lpstr>
      <vt:lpstr>1.3.6</vt:lpstr>
      <vt:lpstr>1.4</vt:lpstr>
      <vt:lpstr>1.4.1</vt:lpstr>
      <vt:lpstr>1.4.2</vt:lpstr>
      <vt:lpstr>1.4.3</vt:lpstr>
      <vt:lpstr>1.4.4</vt:lpstr>
      <vt:lpstr>1.4.5</vt:lpstr>
      <vt:lpstr>1.4.6</vt:lpstr>
      <vt:lpstr>1.5</vt:lpstr>
      <vt:lpstr>1.5.1</vt:lpstr>
      <vt:lpstr>1.5.2</vt:lpstr>
      <vt:lpstr>1.5.3</vt:lpstr>
      <vt:lpstr>1.5.4</vt:lpstr>
      <vt:lpstr>1.5.5</vt:lpstr>
      <vt:lpstr>1.5.6</vt:lpstr>
      <vt:lpstr>1.6</vt:lpstr>
      <vt:lpstr>1.6.1</vt:lpstr>
      <vt:lpstr>1.6.2</vt:lpstr>
      <vt:lpstr>1.6.3</vt:lpstr>
      <vt:lpstr>1.6.4</vt:lpstr>
      <vt:lpstr>1.6.5</vt:lpstr>
      <vt:lpstr>1.6.6</vt:lpstr>
      <vt:lpstr>1.7</vt:lpstr>
      <vt:lpstr>1.7.1</vt:lpstr>
      <vt:lpstr>1.7.2</vt:lpstr>
      <vt:lpstr>1.7.3</vt:lpstr>
      <vt:lpstr>1.7.4</vt:lpstr>
      <vt:lpstr>1.7.5</vt:lpstr>
      <vt:lpstr>1.7.6</vt:lpstr>
      <vt:lpstr>1.8</vt:lpstr>
      <vt:lpstr>1.8.1</vt:lpstr>
      <vt:lpstr>1.8.2</vt:lpstr>
      <vt:lpstr>1.8.3</vt:lpstr>
      <vt:lpstr>1.8.4</vt:lpstr>
      <vt:lpstr>1.8.5</vt:lpstr>
      <vt:lpstr>1.8.6</vt:lpstr>
      <vt:lpstr>2</vt:lpstr>
      <vt:lpstr>2.1</vt:lpstr>
      <vt:lpstr>2.1.1</vt:lpstr>
      <vt:lpstr>2.1.2</vt:lpstr>
      <vt:lpstr>2.1.3</vt:lpstr>
      <vt:lpstr>2.1.4</vt:lpstr>
      <vt:lpstr>2.1.5</vt:lpstr>
      <vt:lpstr>2.2</vt:lpstr>
      <vt:lpstr>2.2.1</vt:lpstr>
      <vt:lpstr>2.2.2</vt:lpstr>
      <vt:lpstr>2.2.3</vt:lpstr>
      <vt:lpstr>2.2.4</vt:lpstr>
      <vt:lpstr>2.2.5</vt:lpstr>
      <vt:lpstr>2.3</vt:lpstr>
      <vt:lpstr>2.3.1</vt:lpstr>
      <vt:lpstr>2.3.2</vt:lpstr>
      <vt:lpstr>2.3.3</vt:lpstr>
      <vt:lpstr>2.3.4</vt:lpstr>
      <vt:lpstr>2.3.5</vt:lpstr>
      <vt:lpstr>2.3.6</vt:lpstr>
      <vt:lpstr>2.4</vt:lpstr>
      <vt:lpstr>2.4.1</vt:lpstr>
      <vt:lpstr>2.4.2</vt:lpstr>
      <vt:lpstr>2.4.3</vt:lpstr>
      <vt:lpstr>2.4.4</vt:lpstr>
      <vt:lpstr>2.4.5</vt:lpstr>
      <vt:lpstr>2.4.6</vt:lpstr>
      <vt:lpstr>2.5</vt:lpstr>
      <vt:lpstr>2.5.1</vt:lpstr>
      <vt:lpstr>2.5.2</vt:lpstr>
      <vt:lpstr>2.5.3</vt:lpstr>
      <vt:lpstr>2.5.4</vt:lpstr>
      <vt:lpstr>2.5.5</vt:lpstr>
      <vt:lpstr>2.5.6</vt:lpstr>
      <vt:lpstr>2.6</vt:lpstr>
      <vt:lpstr>2.6.1</vt:lpstr>
      <vt:lpstr>2.6.2</vt:lpstr>
      <vt:lpstr>2.6.3</vt:lpstr>
      <vt:lpstr>2.6.4</vt:lpstr>
      <vt:lpstr>2.6.5</vt:lpstr>
      <vt:lpstr>2.6.6</vt:lpstr>
      <vt:lpstr>2.7</vt:lpstr>
      <vt:lpstr>2.7.1</vt:lpstr>
      <vt:lpstr>2.7.2</vt:lpstr>
      <vt:lpstr>2.7.3</vt:lpstr>
      <vt:lpstr>2.7.4</vt:lpstr>
      <vt:lpstr>2.7.5</vt:lpstr>
      <vt:lpstr>2.7.6</vt:lpstr>
      <vt:lpstr>2.8</vt:lpstr>
      <vt:lpstr>2.8.1</vt:lpstr>
      <vt:lpstr>2.8.2</vt:lpstr>
      <vt:lpstr>2.8.3</vt:lpstr>
      <vt:lpstr>2.8.4</vt:lpstr>
      <vt:lpstr>2.8.5</vt:lpstr>
      <vt:lpstr>2.8.6</vt:lpstr>
      <vt:lpstr>3</vt:lpstr>
      <vt:lpstr>3.1</vt:lpstr>
      <vt:lpstr>3.2</vt:lpstr>
      <vt:lpstr>OBSAH!Oblast_tisku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stampach16510</dc:creator>
  <cp:lastModifiedBy>Štampach Marek</cp:lastModifiedBy>
  <dcterms:created xsi:type="dcterms:W3CDTF">2022-05-20T09:11:20Z</dcterms:created>
  <dcterms:modified xsi:type="dcterms:W3CDTF">2023-03-17T06:45:46Z</dcterms:modified>
</cp:coreProperties>
</file>