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webstranky\licence\aktualizace_2023\"/>
    </mc:Choice>
  </mc:AlternateContent>
  <bookViews>
    <workbookView xWindow="0" yWindow="0" windowWidth="19200" windowHeight="11745" tabRatio="967"/>
  </bookViews>
  <sheets>
    <sheet name="Seznam" sheetId="4" r:id="rId1"/>
    <sheet name="Metodika" sheetId="5" r:id="rId2"/>
    <sheet name="T1" sheetId="6" r:id="rId3"/>
    <sheet name="T2" sheetId="7" r:id="rId4"/>
    <sheet name="T3" sheetId="8" r:id="rId5"/>
    <sheet name="T4" sheetId="9" r:id="rId6"/>
    <sheet name="T5" sheetId="10" r:id="rId7"/>
    <sheet name="T6" sheetId="11" r:id="rId8"/>
    <sheet name="T7" sheetId="12" r:id="rId9"/>
    <sheet name="T8" sheetId="13" r:id="rId10"/>
    <sheet name="T9" sheetId="14" r:id="rId11"/>
    <sheet name="T10" sheetId="15" r:id="rId12"/>
    <sheet name="T11" sheetId="16" r:id="rId13"/>
    <sheet name="T12" sheetId="17" r:id="rId14"/>
    <sheet name="T13" sheetId="18" r:id="rId15"/>
    <sheet name="T14" sheetId="19" r:id="rId16"/>
    <sheet name="T15" sheetId="20" r:id="rId17"/>
    <sheet name="T16" sheetId="21" r:id="rId18"/>
    <sheet name="T17" sheetId="22" r:id="rId19"/>
    <sheet name="T18" sheetId="23" r:id="rId20"/>
  </sheets>
  <definedNames>
    <definedName name="_xlnm.Print_Area" localSheetId="2">'T1'!$A$1:$P$55</definedName>
    <definedName name="_xlnm.Print_Area" localSheetId="11">'T10'!$A$1:$P$52</definedName>
    <definedName name="_xlnm.Print_Area" localSheetId="13">'T12'!$A$1:$P$76</definedName>
    <definedName name="_xlnm.Print_Area" localSheetId="14">'T13'!$A$1:$P$52</definedName>
    <definedName name="_xlnm.Print_Area" localSheetId="17">'T16'!$A$1:$P$48</definedName>
    <definedName name="_xlnm.Print_Area" localSheetId="19">'T18'!$A$1:$P$54</definedName>
    <definedName name="_xlnm.Print_Area" localSheetId="3">'T2'!$A$1:$P$76</definedName>
    <definedName name="_xlnm.Print_Area" localSheetId="4">'T3'!$A$1:$P$74</definedName>
    <definedName name="_xlnm.Print_Area" localSheetId="5">'T4'!$A$1:$P$52</definedName>
    <definedName name="_xlnm.Print_Area" localSheetId="7">'T6'!$A$1:$P$90</definedName>
    <definedName name="_xlnm.Print_Area" localSheetId="8">'T7'!$A$1:$P$52</definedName>
  </definedNames>
  <calcPr calcId="162913"/>
</workbook>
</file>

<file path=xl/calcChain.xml><?xml version="1.0" encoding="utf-8"?>
<calcChain xmlns="http://schemas.openxmlformats.org/spreadsheetml/2006/main">
  <c r="O56" i="17" l="1"/>
  <c r="P56" i="17"/>
  <c r="O71" i="10"/>
  <c r="P71" i="10"/>
  <c r="O25" i="10"/>
  <c r="P25" i="10"/>
  <c r="O67" i="11"/>
  <c r="O25" i="11"/>
  <c r="O61" i="20"/>
  <c r="O20" i="20"/>
  <c r="O20" i="17"/>
  <c r="O59" i="16"/>
  <c r="O22" i="16"/>
  <c r="O70" i="14"/>
  <c r="O78" i="13"/>
  <c r="P78" i="13"/>
  <c r="B22" i="16" l="1"/>
  <c r="C22" i="16"/>
  <c r="D22" i="16"/>
  <c r="E22" i="16"/>
  <c r="F22" i="16"/>
  <c r="G22" i="16"/>
  <c r="H22" i="16"/>
  <c r="I22" i="16"/>
  <c r="J22" i="16"/>
  <c r="K22" i="16"/>
  <c r="L22" i="16"/>
  <c r="M22" i="16"/>
  <c r="N22" i="16"/>
  <c r="P22" i="16"/>
  <c r="C59" i="16" l="1"/>
  <c r="D59" i="16"/>
  <c r="E59" i="16"/>
  <c r="F59" i="16"/>
  <c r="G59" i="16"/>
  <c r="H59" i="16"/>
  <c r="I59" i="16"/>
  <c r="J59" i="16"/>
  <c r="K59" i="16"/>
  <c r="L59" i="16"/>
  <c r="M59" i="16"/>
  <c r="N59" i="16"/>
  <c r="P59" i="16"/>
  <c r="C78" i="13"/>
  <c r="D78" i="13"/>
  <c r="E78" i="13"/>
  <c r="F78" i="13"/>
  <c r="G78" i="13"/>
  <c r="H78" i="13"/>
  <c r="I78" i="13"/>
  <c r="J78" i="13"/>
  <c r="K78" i="13"/>
  <c r="L78" i="13"/>
  <c r="M78" i="13"/>
  <c r="N78" i="13"/>
  <c r="B78" i="13"/>
  <c r="P20" i="17"/>
  <c r="N20" i="17"/>
  <c r="M20" i="17"/>
  <c r="L20" i="17"/>
  <c r="K20" i="17"/>
  <c r="J20" i="17"/>
  <c r="I20" i="17"/>
  <c r="H20" i="17"/>
  <c r="G20" i="17"/>
  <c r="F20" i="17"/>
  <c r="E20" i="17"/>
  <c r="D20" i="17"/>
  <c r="C20" i="17"/>
  <c r="B20" i="17"/>
  <c r="C20" i="20"/>
  <c r="D20" i="20"/>
  <c r="E20" i="20"/>
  <c r="F20" i="20"/>
  <c r="G20" i="20"/>
  <c r="H20" i="20"/>
  <c r="I20" i="20"/>
  <c r="J20" i="20"/>
  <c r="K20" i="20"/>
  <c r="L20" i="20"/>
  <c r="M20" i="20"/>
  <c r="N20" i="20"/>
  <c r="P20" i="20"/>
  <c r="B20" i="20"/>
  <c r="P70" i="14"/>
  <c r="N70" i="14"/>
  <c r="M70" i="14"/>
  <c r="L70" i="14"/>
  <c r="K70" i="14"/>
  <c r="J70" i="14"/>
  <c r="I70" i="14"/>
  <c r="H70" i="14"/>
  <c r="G70" i="14"/>
  <c r="F70" i="14"/>
  <c r="E70" i="14"/>
  <c r="D70" i="14"/>
  <c r="C70" i="14"/>
  <c r="B70" i="14"/>
  <c r="C67" i="11"/>
  <c r="D67" i="11"/>
  <c r="E67" i="11"/>
  <c r="F67" i="11"/>
  <c r="G67" i="11"/>
  <c r="H67" i="11"/>
  <c r="I67" i="11"/>
  <c r="J67" i="11"/>
  <c r="K67" i="11"/>
  <c r="L67" i="11"/>
  <c r="M67" i="11"/>
  <c r="N67" i="11"/>
  <c r="P67" i="11"/>
  <c r="B67" i="11"/>
  <c r="P25" i="14"/>
  <c r="N25" i="14"/>
  <c r="M25" i="14"/>
  <c r="L25" i="14"/>
  <c r="K25" i="14"/>
  <c r="J25" i="14"/>
  <c r="I25" i="14"/>
  <c r="H25" i="14"/>
  <c r="G25" i="14"/>
  <c r="F25" i="14"/>
  <c r="E25" i="14"/>
  <c r="D25" i="14"/>
  <c r="C25" i="14"/>
  <c r="B25" i="14"/>
  <c r="P25" i="13"/>
  <c r="N25" i="13"/>
  <c r="M25" i="13"/>
  <c r="L25" i="13"/>
  <c r="K25" i="13"/>
  <c r="J25" i="13"/>
  <c r="I25" i="13"/>
  <c r="H25" i="13"/>
  <c r="G25" i="13"/>
  <c r="F25" i="13"/>
  <c r="E25" i="13"/>
  <c r="D25" i="13"/>
  <c r="C25" i="13"/>
  <c r="B25" i="13"/>
  <c r="B61" i="20"/>
  <c r="C61" i="20"/>
  <c r="D61" i="20"/>
  <c r="E61" i="20"/>
  <c r="F61" i="20"/>
  <c r="G61" i="20"/>
  <c r="H61" i="20"/>
  <c r="I61" i="20"/>
  <c r="J61" i="20"/>
  <c r="K61" i="20"/>
  <c r="L61" i="20"/>
  <c r="M61" i="20"/>
  <c r="N61" i="20"/>
  <c r="P61" i="20"/>
  <c r="B65" i="19"/>
  <c r="C65" i="19"/>
  <c r="D65" i="19"/>
  <c r="E65" i="19"/>
  <c r="F65" i="19"/>
  <c r="G65" i="19"/>
  <c r="H65" i="19"/>
  <c r="I65" i="19"/>
  <c r="J65" i="19"/>
  <c r="K65" i="19"/>
  <c r="L65" i="19"/>
  <c r="M65" i="19"/>
  <c r="N65" i="19"/>
  <c r="N25" i="10"/>
  <c r="M25" i="10"/>
  <c r="L25" i="10"/>
  <c r="K25" i="10"/>
  <c r="J25" i="10"/>
  <c r="I25" i="10"/>
  <c r="H25" i="10"/>
  <c r="G25" i="10"/>
  <c r="F25" i="10"/>
  <c r="E25" i="10"/>
  <c r="D25" i="10"/>
  <c r="C25" i="10"/>
  <c r="B25" i="10"/>
  <c r="N25" i="11"/>
  <c r="M25" i="11"/>
  <c r="L25" i="11"/>
  <c r="K25" i="11"/>
  <c r="J25" i="11"/>
  <c r="I25" i="11"/>
  <c r="H25" i="11"/>
  <c r="G25" i="11"/>
  <c r="F25" i="11"/>
  <c r="E25" i="11"/>
  <c r="D25" i="11"/>
  <c r="C25" i="11"/>
  <c r="B25" i="11"/>
  <c r="P25" i="11"/>
  <c r="N71" i="10"/>
  <c r="M71" i="10"/>
  <c r="L71" i="10"/>
  <c r="K71" i="10"/>
  <c r="J71" i="10"/>
  <c r="I71" i="10"/>
  <c r="H71" i="10"/>
  <c r="G71" i="10"/>
  <c r="F71" i="10"/>
  <c r="E71" i="10"/>
  <c r="D71" i="10"/>
  <c r="C71" i="10"/>
  <c r="B71" i="10"/>
</calcChain>
</file>

<file path=xl/sharedStrings.xml><?xml version="1.0" encoding="utf-8"?>
<sst xmlns="http://schemas.openxmlformats.org/spreadsheetml/2006/main" count="4824" uniqueCount="269">
  <si>
    <t>Na padesátém 81, 100 82 Praha 10</t>
  </si>
  <si>
    <t>Odd. výzkumu, vývoje a informační společnosti</t>
  </si>
  <si>
    <t>Český statistický úřad</t>
  </si>
  <si>
    <t>Tab. 18</t>
  </si>
  <si>
    <t>Tab. 17</t>
  </si>
  <si>
    <t>Tab. 16</t>
  </si>
  <si>
    <t xml:space="preserve">Licence poskytnuté na nové odrůdy rostlin a plemen zvířat </t>
  </si>
  <si>
    <t>Tab. 15</t>
  </si>
  <si>
    <t>Tab. 14</t>
  </si>
  <si>
    <t>Tab. 13</t>
  </si>
  <si>
    <t>Licence poskytnuté na výrobně technické poznatky a postupy včetně obchodního tajemství (know-how)</t>
  </si>
  <si>
    <t>Tab. 12</t>
  </si>
  <si>
    <t>Tab. 11</t>
  </si>
  <si>
    <t>Tab. 10</t>
  </si>
  <si>
    <t>Tab. 9</t>
  </si>
  <si>
    <t>Tab. 8</t>
  </si>
  <si>
    <t>Tab. 7</t>
  </si>
  <si>
    <t>Tab. 6</t>
  </si>
  <si>
    <t>Tab. 5</t>
  </si>
  <si>
    <t>Tab. 4</t>
  </si>
  <si>
    <t>Tab. 3</t>
  </si>
  <si>
    <t>Tab. 2</t>
  </si>
  <si>
    <t>Tab. 1</t>
  </si>
  <si>
    <t>Licence poskytnuté na vybrané předměty průmyslového vlastnictví</t>
  </si>
  <si>
    <r>
      <rPr>
        <b/>
        <sz val="10"/>
        <rFont val="Arial CE"/>
        <charset val="238"/>
      </rPr>
      <t>Průmyslovým vzorem</t>
    </r>
    <r>
      <rPr>
        <sz val="10"/>
        <rFont val="Arial CE"/>
        <charset val="238"/>
      </rPr>
      <t xml:space="preserve"> se rozumí vzhled celého výrobku nebo jeho části. Průmyslový vzor mohou tvořit dvojrozměrné prvky, jako jsou vzorky, linie či barvy, nebo trojrozměrné prvky, jako je tvar, struktura nebo povrch výrobku. Průmyslové vzory souvisejí se vzhledem výrobku - prvky, jako je například tvar, uspořádání, struktura nebo materiály, které nejsou dané funkčními požadavky. </t>
    </r>
    <r>
      <rPr>
        <b/>
        <sz val="10"/>
        <rFont val="Arial CE"/>
        <charset val="238"/>
      </rPr>
      <t>Průmyslový vzor = design.</t>
    </r>
  </si>
  <si>
    <r>
      <rPr>
        <b/>
        <sz val="10"/>
        <rFont val="Arial CE"/>
        <charset val="238"/>
      </rPr>
      <t>Průmyslové vlastnictví</t>
    </r>
    <r>
      <rPr>
        <sz val="10"/>
        <rFont val="Arial CE"/>
        <charset val="238"/>
      </rPr>
      <t xml:space="preserve"> představuje souhrn zvláštních absolutních subjektivních práv k nehmotným statkům průmyslově využitelným a jejich právní ochranu. Předmětem průmyslového vlastnictví jsou zde myšleny vynálezy, užitné a průmyslové vzory.</t>
    </r>
    <r>
      <rPr>
        <b/>
        <i/>
        <sz val="8"/>
        <rFont val="Arial CE"/>
        <charset val="238"/>
      </rPr>
      <t/>
    </r>
  </si>
  <si>
    <r>
      <rPr>
        <b/>
        <sz val="10"/>
        <rFont val="Arial CE"/>
        <charset val="238"/>
      </rPr>
      <t>Licence</t>
    </r>
    <r>
      <rPr>
        <sz val="10"/>
        <rFont val="Arial CE"/>
        <charset val="238"/>
      </rPr>
      <t xml:space="preserve"> je smluvní ujednání, kterým se jiné straně písemně poskytuje právo na využívání vynálezu, tvůrčího díla nebo ochranné známky. V oblasti průmyslového vlastnictví se pod licencí zpravidla rozumí svolení majitele tohoto práva třetím osobám využívat předmět právní ochrany, např. vynález, technické řešení, design, za podmínek, které si obvykle smluvní strany spolu dohodnou. podle předmětu licence rozeznáváme:
 - licence patentové, jejichž předmětem je poskytnutí práva využívat platný patent buď v zemi nabyvatele, nebo v zemích, kam má nabyvatel licence úmysl licenční výrobek vyvážet;
- licence vzorové, jejichž předmětem je průmyslový nebo užitný vzor</t>
    </r>
  </si>
  <si>
    <t>Použité pojmy</t>
  </si>
  <si>
    <r>
      <t xml:space="preserve">Rozcestník:                    </t>
    </r>
    <r>
      <rPr>
        <b/>
        <sz val="10"/>
        <color indexed="49"/>
        <rFont val="Arial"/>
        <family val="2"/>
        <charset val="238"/>
      </rPr>
      <t>https://www.czso.cz/csu/czso/licence</t>
    </r>
  </si>
  <si>
    <t>Odkazy na podrobnější informace:</t>
  </si>
  <si>
    <t>0    nula se používá pro označení číselných údajů menších než polovina zvolené měřicí jednotky</t>
  </si>
  <si>
    <t xml:space="preserve"> -    ležatá čárka na místě čísla značí, že se jev nevyskytoval </t>
  </si>
  <si>
    <t>Použité značky v tabulkách</t>
  </si>
  <si>
    <t>Metodika</t>
  </si>
  <si>
    <t>-</t>
  </si>
  <si>
    <t>Ostatní</t>
  </si>
  <si>
    <t>Fyzická osoba podnikající</t>
  </si>
  <si>
    <t>z toho pracoviště Akademie věd ČR</t>
  </si>
  <si>
    <t>Veřejná výzkumná instituce celkem</t>
  </si>
  <si>
    <t>Veřejná vysoká škola</t>
  </si>
  <si>
    <t>z toho podniky s převažující činností v oblasti VaV</t>
  </si>
  <si>
    <t>Podnik celkem</t>
  </si>
  <si>
    <t>Podle typu poskytovatele licencí na předměty průmyslového vlastnictví</t>
  </si>
  <si>
    <t>10 mil. Kč a více</t>
  </si>
  <si>
    <t>1 - 9,9 mil. Kč</t>
  </si>
  <si>
    <t>0,1 - 0,99 mil. Kč</t>
  </si>
  <si>
    <t>méně než 0,1 mil. Kč</t>
  </si>
  <si>
    <t>bez příjmů</t>
  </si>
  <si>
    <t>Průmyslový vzor</t>
  </si>
  <si>
    <t>Užitný vzor</t>
  </si>
  <si>
    <t>Patent</t>
  </si>
  <si>
    <t>Celkem</t>
  </si>
  <si>
    <t>počet</t>
  </si>
  <si>
    <t>z toho s licencí poskytnutou ve sledovaném roce</t>
  </si>
  <si>
    <t>A) Celkový počet subjektů s platnou poskytnutou licencí jinému subjektu</t>
  </si>
  <si>
    <t>zpět na seznam</t>
  </si>
  <si>
    <t>Švýcarsko</t>
  </si>
  <si>
    <t>Spojené státy</t>
  </si>
  <si>
    <t>Čína</t>
  </si>
  <si>
    <t>Slovensko</t>
  </si>
  <si>
    <t>Rumunsko</t>
  </si>
  <si>
    <t>Polsko</t>
  </si>
  <si>
    <t>Německo</t>
  </si>
  <si>
    <t>Francie</t>
  </si>
  <si>
    <t>Česko</t>
  </si>
  <si>
    <t>Podle zemí, do nichž byly licence poskytnuty</t>
  </si>
  <si>
    <t>Podle typu poskytovatele těchto licencí</t>
  </si>
  <si>
    <t xml:space="preserve">Průmyslový vzor </t>
  </si>
  <si>
    <t xml:space="preserve">Užitný vzor     </t>
  </si>
  <si>
    <t>Podle předmětu průmyslového vlastnictví poskytnutého prostřednictvím licenční smlouvy</t>
  </si>
  <si>
    <t>Rakousko</t>
  </si>
  <si>
    <t>Itálie</t>
  </si>
  <si>
    <t>Bulharsko</t>
  </si>
  <si>
    <t>Srbsko</t>
  </si>
  <si>
    <t>Maďarsko</t>
  </si>
  <si>
    <t>Chorvatsko</t>
  </si>
  <si>
    <t>mil. Kč</t>
  </si>
  <si>
    <t>Ukrajina</t>
  </si>
  <si>
    <t>Podle typu poskytovatele patentových licencí</t>
  </si>
  <si>
    <t>5 a více</t>
  </si>
  <si>
    <t>2-4</t>
  </si>
  <si>
    <t>Podle počtu poskytnutých patentových licencí</t>
  </si>
  <si>
    <t>A) Celkový počet subjektů s platnou poskytnutou patentovou licencí jinému subjektu</t>
  </si>
  <si>
    <t>Poskytovatelé patentových licencí v ČR</t>
  </si>
  <si>
    <t>7200 - Výzkum a vývoj</t>
  </si>
  <si>
    <t>3739 - Služby související s odpadními vodami, odpady a sanacemi</t>
  </si>
  <si>
    <t>3200 - Ostatní výrobky zpracovatelského průmyslu (bez 3250 Lékařské a dentální nástroje a potřeby)</t>
  </si>
  <si>
    <t>2830 - Zemědělské a lesnické stroje</t>
  </si>
  <si>
    <t>2819 - Stroje a zařízení pro všeobecné a speciální účely</t>
  </si>
  <si>
    <t>2650 - Měřící, zkušební a navigační přístroje; časoměrné přístroje</t>
  </si>
  <si>
    <t>2610 - Elektronické součástky a desky</t>
  </si>
  <si>
    <t>2100 - Základní farmaceutické výrobky a farmaceutické přípravky</t>
  </si>
  <si>
    <t>2000 - Chemické látky a chemické přípravky</t>
  </si>
  <si>
    <t>Podle předmětu patentové licence</t>
  </si>
  <si>
    <t>3250 - Lékařské a dentální nástroje a potřeby</t>
  </si>
  <si>
    <t>Patentové licence poskytnuté subjekty působícími v ČR</t>
  </si>
  <si>
    <t>6200 - Služby v oblasti programování a poradenství a související služby</t>
  </si>
  <si>
    <t>3020 - Železniční lokomotivy a vozový park</t>
  </si>
  <si>
    <t>Podle zemí, kam byly tyto licence poskytnuty</t>
  </si>
  <si>
    <t>2730 - Elektrické vedení a elektroinstalační zařízení</t>
  </si>
  <si>
    <t>Licenční příjmy ČR z poskytnutého práva užívat patentové chráněné vynálezy</t>
  </si>
  <si>
    <t>Podle typu poskytovatele licencí na užitný vzor</t>
  </si>
  <si>
    <t>Podle počtu poskytnutých licencí na užitný vzor</t>
  </si>
  <si>
    <t>A) Celkový počet subjektů s platnou poskytnutou licencí na užitný vzor jinému subjektu</t>
  </si>
  <si>
    <t>Poskytovatelé licencí na užitné vzory v ČR</t>
  </si>
  <si>
    <t>Bělorusko</t>
  </si>
  <si>
    <t>4143 - Stavební práce</t>
  </si>
  <si>
    <t>2200 - Pryžové a plastové výrobky</t>
  </si>
  <si>
    <t>1600 - Dřevo a dřevěné a korkové výrobky, kromě nábytku; proutěné a slaměné výrobky</t>
  </si>
  <si>
    <t>1011 - Potravinářské výrobky a nápoje</t>
  </si>
  <si>
    <t>Podle předmětu licence na užitný vzor</t>
  </si>
  <si>
    <t>Švédsko</t>
  </si>
  <si>
    <t>2900 - Motorová vozidla (kromě motocyklů), přívěsy a návěsy</t>
  </si>
  <si>
    <t>Licence na užitné vzory poskytnuté subjekty působícími v ČR</t>
  </si>
  <si>
    <t xml:space="preserve">Podle typu poskytovatele licencí na užitné vzory </t>
  </si>
  <si>
    <t>3030 - Letadla a kosmické lodě a související zařízení</t>
  </si>
  <si>
    <t xml:space="preserve">Podle předmětu licence na užitné vzory </t>
  </si>
  <si>
    <t>Licenční příjmy ČR z poskytnutého práva užívat technická řešení chráněna užitným vzorem</t>
  </si>
  <si>
    <t>Podle typu poskytovatele licencí na průmyslový vzor</t>
  </si>
  <si>
    <t>Podle počtu poskytnutých licencí na průmyslový vzor</t>
  </si>
  <si>
    <t>A) Celkový počet subjektů s platnou poskytnutou licencí na průmyslový vzor jinému subjektu</t>
  </si>
  <si>
    <t>Poskytovatelé licencí na průmyslové vzory v ČR</t>
  </si>
  <si>
    <t>Indie</t>
  </si>
  <si>
    <t>2300 - Ostatní nekovové minerální výrobky</t>
  </si>
  <si>
    <t>1400 - Oděvy</t>
  </si>
  <si>
    <t>Podle předmětu licence na průmyslový vzor</t>
  </si>
  <si>
    <t>2500 - Kovodělné výrobky, kromě strojů a zařízení (bez 2540 Zbraně a střelivo)</t>
  </si>
  <si>
    <t>Licence na průmyslové vzory poskytnuté subjekty působícími v ČR</t>
  </si>
  <si>
    <t xml:space="preserve">Podle typu poskytovatele licencí na průmyslový vzor </t>
  </si>
  <si>
    <t xml:space="preserve">Podle předmětu licence na průmyslový vzor </t>
  </si>
  <si>
    <t>Licenční příjmy ČR z poskytnutého práva užívat design chráněný průmyslovým vzorem</t>
  </si>
  <si>
    <t>Podle typu poskytovatele licencí na know-how</t>
  </si>
  <si>
    <t>Podle počtu poskytnutých licencí na know-how</t>
  </si>
  <si>
    <t>A) Celkový počet subjektů s platnou poskytnutou licencí na know-how jinému subjektu</t>
  </si>
  <si>
    <t>Poskytovalé licencí v ČR na know-how</t>
  </si>
  <si>
    <t>Spojené arabské emiráty</t>
  </si>
  <si>
    <t>Norsko</t>
  </si>
  <si>
    <t>Irsko</t>
  </si>
  <si>
    <t>Podle předmětu licence na know-how</t>
  </si>
  <si>
    <t>Licence na know-how poskytnuté subjekty v ČR</t>
  </si>
  <si>
    <t>Mexiko</t>
  </si>
  <si>
    <t xml:space="preserve">Podle typu poskytovatele licencí na know-how </t>
  </si>
  <si>
    <t xml:space="preserve">Podle předmětu licence na know-how </t>
  </si>
  <si>
    <t>Japonsko</t>
  </si>
  <si>
    <t>Licenční příjmy ČR z poskytnutého práva užívat know-how</t>
  </si>
  <si>
    <t xml:space="preserve">Podle typu poskytovatele licencí na nové odrůdy rostlin a plemen zvířat </t>
  </si>
  <si>
    <t xml:space="preserve">Podle počtu poskytnutých licencí na nové odrůdy rostlin a plemen zvířat </t>
  </si>
  <si>
    <t>A) Celkový počet subjektů s platnou poskytnutou licencí na nové odrůdy rostlin a plemen zvířat  jinému subjektu</t>
  </si>
  <si>
    <t>Poskytovalé licencí v ČR na nové odrůdy rostlin a plemen zvířat</t>
  </si>
  <si>
    <t>Belgie</t>
  </si>
  <si>
    <t>Kanada</t>
  </si>
  <si>
    <t>Licence na nové odrůdy rostlin a plemen zvířat poskytnuté subjekty v ČR</t>
  </si>
  <si>
    <t xml:space="preserve">Podle typu poskytovatele licencí na nové odrůdy rostlin a plemen zvířat  </t>
  </si>
  <si>
    <t>Dánsko</t>
  </si>
  <si>
    <t>Licenční příjmy ČR z poskytnutého práva užívat nové odrůdy rostlin a plemen zvířat</t>
  </si>
  <si>
    <t>Patentové licence poskytnuté na patentově chráněné vynálezy</t>
  </si>
  <si>
    <t>Licence na užitné vzory poskytnuté na technická řešení chráněná prostřednictvím užitného vzoru</t>
  </si>
  <si>
    <t>Licence na průmyslové vzory poskytnuté na design chráněný průmyslovým vzorem</t>
  </si>
  <si>
    <t>Nizozemsko</t>
  </si>
  <si>
    <t>0100 - Produkty zemědělství a myslivosti</t>
  </si>
  <si>
    <t>6100 - Telekomunikační služby</t>
  </si>
  <si>
    <t>3090 - Dopravní prostředky a zařízení j.n. (motocykly, jízdní kola, invalidní vozíky )</t>
  </si>
  <si>
    <t>6975 - Odborné, vědecké a technické služby (bez 7200 Výzkum a vývoj)</t>
  </si>
  <si>
    <t>Litva</t>
  </si>
  <si>
    <t>Jižní Afrika</t>
  </si>
  <si>
    <t>A) Celkový počet poskytnutých licencí na nové odrůdy rostlin a plemen zvířat platných ve sledovaném roce</t>
  </si>
  <si>
    <r>
      <t>Podle výše příjmu z poskytnutých patentových licencí</t>
    </r>
    <r>
      <rPr>
        <b/>
        <vertAlign val="superscript"/>
        <sz val="10"/>
        <rFont val="Arial"/>
        <family val="2"/>
        <charset val="238"/>
      </rPr>
      <t>1)</t>
    </r>
  </si>
  <si>
    <r>
      <t>Podle výše příjmu z poskytnutých licencí na užitný vzor</t>
    </r>
    <r>
      <rPr>
        <b/>
        <vertAlign val="superscript"/>
        <sz val="10"/>
        <rFont val="Arial"/>
        <family val="2"/>
        <charset val="238"/>
      </rPr>
      <t>1)</t>
    </r>
  </si>
  <si>
    <r>
      <t>Podle výše příjmu z poskytnutých licencí na průmyslový vzor</t>
    </r>
    <r>
      <rPr>
        <b/>
        <vertAlign val="superscript"/>
        <sz val="10"/>
        <rFont val="Arial"/>
        <family val="2"/>
        <charset val="238"/>
      </rPr>
      <t>1)</t>
    </r>
  </si>
  <si>
    <r>
      <t>Podle výše příjmu z poskytnutých licencí na know-how</t>
    </r>
    <r>
      <rPr>
        <b/>
        <vertAlign val="superscript"/>
        <sz val="10"/>
        <rFont val="Arial"/>
        <family val="2"/>
        <charset val="238"/>
      </rPr>
      <t>1)</t>
    </r>
  </si>
  <si>
    <r>
      <t>Podle výše příjmu z poskytnutých licencí na nové odrůdy rostlin a plemen zvířat</t>
    </r>
    <r>
      <rPr>
        <b/>
        <vertAlign val="superscript"/>
        <sz val="10"/>
        <rFont val="Arial"/>
        <family val="2"/>
        <charset val="238"/>
      </rPr>
      <t>1)</t>
    </r>
  </si>
  <si>
    <t>1) Tj. patentové licence, licence na užitné vzory a licence na průmyslové vzory</t>
  </si>
  <si>
    <r>
      <t xml:space="preserve">Metodologie (PDF):       </t>
    </r>
    <r>
      <rPr>
        <b/>
        <sz val="10"/>
        <color indexed="49"/>
        <rFont val="Arial"/>
        <family val="2"/>
        <charset val="238"/>
      </rPr>
      <t xml:space="preserve"> https://www.czso.cz/documents/10180/23186253/metodologie.pdf/</t>
    </r>
  </si>
  <si>
    <t>z toho podniky pod zahraniční kontrolou</t>
  </si>
  <si>
    <t>A) Celkový počet poskytnutých licencí na know-how platných ve sledovaném roce</t>
  </si>
  <si>
    <t>B) Počet subjektů s novou licencí poskytnutou ve sledovaném roce jinému subjektu</t>
  </si>
  <si>
    <t>A) Celkový počet poskytnutých licencí platných ve sledovaném roce</t>
  </si>
  <si>
    <t>z toho licence uzavřené ve sledovaném roce</t>
  </si>
  <si>
    <t>B) Počet licencí poskytnutých poprvé (nově) ve sledovaném roce</t>
  </si>
  <si>
    <t>A) Celkové příjmy z poskytnutých licencí platných ve sledovaném roce</t>
  </si>
  <si>
    <t>B) Příjmy z licencí poskytnutých poprvé (nově) ve sledovaném roce</t>
  </si>
  <si>
    <t>B) Počet subjektů s novou patentovou licencí poskytnutou ve sledovaném roce jinému subjektu</t>
  </si>
  <si>
    <t>A) Celkový počet poskytnutých patentových licencí platných ve sledovaném roce</t>
  </si>
  <si>
    <t>B) Počet patentových licencí poskytnutých poprvé (nově) ve sledovaném roce</t>
  </si>
  <si>
    <t>a) Celkové příjmy z poskytnutých patentových licencí platných ve sledovaném roce/
Licenční přijmy z poskytnutého práva používat vynálezy chráněné patentem</t>
  </si>
  <si>
    <t>z toho z licencí uzavřených ve sledovaném roce</t>
  </si>
  <si>
    <t>B) Příjmy z patentových licencí poskytnutých poprvé (nově) ve sledovaném roce/
Licenční přijmy z nově poskytnutého práva používat vynálezy chráněné patentem</t>
  </si>
  <si>
    <t>B) Počet subjektů s nově uzavřenou licencí na užitný vzor poskytnutou ve sledovaném roce jinému subjektu</t>
  </si>
  <si>
    <t>A) Celkový počet poskytnutých licencí na užitný vzor platných ve sledovaném roce</t>
  </si>
  <si>
    <t>B) Počet licencí na užitné vzory poskytnuté poprvé (nově) ve sledovaném roce</t>
  </si>
  <si>
    <t>A) Celkové příjmy z poskytnutých licencí na užitné vzory platných ve sledovaném roce/
Licenční přijmy z poskytnutého práva používat technická řešení chráněná užitným vzorem</t>
  </si>
  <si>
    <t>B) Příjmy z licencí na užitné vzory poskytnutých poprvé (nově) ve sledovaném roce/
Licenční přijmy z nově poskytnutého práva používat technické řešení chráněné užitným vzorem</t>
  </si>
  <si>
    <t>B) Počet subjektů s nově uzavřenou licencí na průmyslový vzor poskytnutou ve sledovaném roce jinému subjektu</t>
  </si>
  <si>
    <t>A) Celkový počet poskytnutých licencí na průmyslový vzor platných ve sledovaném roce</t>
  </si>
  <si>
    <t>B) Počet licencí na průmyslový vzor poskytnutých poprvé (nově) ve sledovaném roce</t>
  </si>
  <si>
    <t>A) Celkové příjmy z poskytnutých licencí na průmyslový vzor platných ve sledovaném roce/
Licenční přijmy z poskytnutého práva užívat design chráněný průmyslovým vzorem</t>
  </si>
  <si>
    <t>B) Příjmy z licencí na průmyslový vzor poskytnutých poprvé (nově) ve sledovaném roce/
Licenční přijmy z nově poskytnutého práva používat design chráněný průmyslovým vzorem</t>
  </si>
  <si>
    <t>B) Počet subjektů s nově uzavřenou licencí na know-how poskytnutou ve sledovaném roce jinému subjektu</t>
  </si>
  <si>
    <t>B) Počet licencí na know-how poskytnutých poprvé (nově) ve sledovaném roce</t>
  </si>
  <si>
    <t>B) Počet subjektů s nově uzavřenou licencí na nové odrůdy rostlin a plemen zvířat  poskytnutou ve sledovaném roce jinému subjektu</t>
  </si>
  <si>
    <t>A) Celkové příjmy z poskytnutých licencí na know-how platných ve sledovaném roce/
Licenční přijmy z poskytnutého práva užívat výrobně technické poznatky a postupy včetně obchodního tajemství</t>
  </si>
  <si>
    <t xml:space="preserve">B) Příjmy z licencí na know-how poskytnutých poprvé (nově) ve sledovaném roce/
Licenční přijmy z nově poskytnutého práva užívat výrobně technické poznatky a postupy včetně obchodního tajemství </t>
  </si>
  <si>
    <t>A) Celkové příjmy z poskytnutých licencí na nové odrůdy rostlin a plemen zvířat  platných ve sledovaném roce/ Licenční přijmy z poskytnutého práva užívat nové odrůdy rostlin a plemen zvířat</t>
  </si>
  <si>
    <t>B) Příjmy z licencí na nové odrůdy rostlin a plemen zvířat  poskytnutých poprvé (nově) ve sledovaném roce/ Licenční přijmy z nově poskytnutého práva užívat nové odrůdy rostlin a plemen zvířat</t>
  </si>
  <si>
    <t>Ostatní státy světa</t>
  </si>
  <si>
    <t>Ostatní státy EU</t>
  </si>
  <si>
    <t>1) Vychází ze souhrnných přijatých licenčních poplatků jednotlivých subjektů za patentové licence</t>
  </si>
  <si>
    <t>1) Vychází ze souhrnných přijatých licenčních poplatků jednotlivých subjektů za licence na užitné vzory</t>
  </si>
  <si>
    <t>1) Vychází ze souhrnných přijatých licenčních poplatků jednotlivých subjektů za licence na průmyslové vzory</t>
  </si>
  <si>
    <t>1) Vychází ze souhrnných přijatých licenčních poplatků jednotlivých subjektů za licence na know-how</t>
  </si>
  <si>
    <t>1) Vychází ze souhrnných přijatých licenčních poplatků jednotlivých subjektů za licence na nové odrůdy rostlin a plemen zvířat</t>
  </si>
  <si>
    <r>
      <rPr>
        <b/>
        <sz val="10"/>
        <rFont val="Arial CE"/>
        <charset val="238"/>
      </rPr>
      <t>Vynález</t>
    </r>
    <r>
      <rPr>
        <sz val="10"/>
        <rFont val="Arial CE"/>
        <charset val="238"/>
      </rPr>
      <t xml:space="preserve"> je kvalitativně nové technické řešení, které převyšuje dosavadní stav techniky a jako takové je způsobilé patentové ochrany. Vynález je takový výsledek technické tvůrčí činnosti, který odpovídá znakům uvedeným v zákoně. Patenty se udělují na nové vynálezy, které jsou výsledkem vynálezecké činnosti a jsou průmyslově využitelné. Vynález je nový, není-li součástí stavu techniky. Vynález je výsledkem vynálezecké činnosti, pokud pro odborníka nevyplývá zřejmým způsobem ze stavu techniky. Vynález se považuje za průmyslově využitelný, může-li být jeho předmět vyráběn nebo jinak využíván v průmyslu, zemědělství nebo jiných oblastech hospodářství. § 2-7 zák. č. 527/1990 Sb.</t>
    </r>
  </si>
  <si>
    <r>
      <rPr>
        <b/>
        <sz val="10"/>
        <rFont val="Arial CE"/>
        <charset val="238"/>
      </rPr>
      <t xml:space="preserve">Know-how </t>
    </r>
    <r>
      <rPr>
        <sz val="10"/>
        <rFont val="Arial CE"/>
        <charset val="238"/>
      </rPr>
      <t xml:space="preserve">je důvěrná informace umožňující úspěšné provedení konkrétního úkolu, provoz konkrétního zařízení či uskutečnění konkrétního postupu. Know-how se týká praktických znalostí získaných ze zkušeností. Jde nejčastěji o technické či obchodní údaje nebo jiné informace jako jsou procesy, návrhy, náčrtky, plány, výkresy, koncepce, specifikace, databáze, cenové informace a jiné zákonem chráněné předměty duševního vlastnictví spadající pod pojem obchodní tajemství, které nejsou veřejně dostupné. Pojem know-how (vědět jak) lze taktéž chápat jako psané i nepsané výrobní, obchodní a jiné zkušenosti, které lze definovat jako souhrn znalostí, zkušeností, poznatků a informací potřebných pro výrobu, případně pro provoz a jejich technické uskutečnění, přičemž se mezi ně zpravidla nezahrnují ty jejich části, které jsou předmětem průmyslově právní ochrany. Často jde o takový druh zkušeností, které se jen stěží dají popsat, a proto bývají předmětem smluv o technické pomoci, kterou poskytuje osobně jejich majitel nebo jeho pracovníci. </t>
    </r>
  </si>
  <si>
    <t>Podle předmětu průmyslového vlastnictví poskytnutého prostřednictvím licence</t>
  </si>
  <si>
    <r>
      <t>Podle výše příjmu z poskytnutých licencí</t>
    </r>
    <r>
      <rPr>
        <b/>
        <vertAlign val="superscript"/>
        <sz val="10"/>
        <rFont val="Arial"/>
        <family val="2"/>
        <charset val="238"/>
      </rPr>
      <t>2)</t>
    </r>
  </si>
  <si>
    <t>2) Vychází ze souhrnných přijatých licenčních poplatků jednotlivých subjektů za licence na vybrané předměty průmyslového vlastnictví</t>
  </si>
  <si>
    <t>2720 - Baterie a akumulátory</t>
  </si>
  <si>
    <t>2840 - Kovoobráběcí a ostatní obráběcí stroje</t>
  </si>
  <si>
    <t>Pozn.: Někteří poskytovatelé mají uzavřeny licenční smlouvy na více předmětů průmyslového vlastnictví. Z tohoto důvodu neodpovídá celkový počet poskytovatelů součtu poskytovatelů licencí podle jednotlivých předmětů průmyslového vlastnictví.</t>
  </si>
  <si>
    <t>Licence v České republice</t>
  </si>
  <si>
    <t>3100 - Nábytek</t>
  </si>
  <si>
    <t>8600 - Zdravotní péče</t>
  </si>
  <si>
    <t>;</t>
  </si>
  <si>
    <t>Portugalsko</t>
  </si>
  <si>
    <t>Ing. Karel Eliáš</t>
  </si>
  <si>
    <t>Telefon: +420 731 618 280</t>
  </si>
  <si>
    <t>Email: karel.elias@czso.cz</t>
  </si>
  <si>
    <r>
      <t>Tab. 3: Licenční příjmy z poskytnutého práva užívat vybrané předměty chráněné průmyslovým vlastnictvím</t>
    </r>
    <r>
      <rPr>
        <b/>
        <vertAlign val="superscript"/>
        <sz val="12"/>
        <color rgb="FF009BB4"/>
        <rFont val="Arial"/>
        <family val="2"/>
        <charset val="238"/>
      </rPr>
      <t>1)</t>
    </r>
    <r>
      <rPr>
        <b/>
        <sz val="12"/>
        <color rgb="FF009BB4"/>
        <rFont val="Arial"/>
        <family val="2"/>
        <charset val="238"/>
      </rPr>
      <t xml:space="preserve"> v ČR </t>
    </r>
  </si>
  <si>
    <r>
      <t>Tab. 2: Licence na vybrané předměty průmyslového vlastnictví poskytnuté subjekty</t>
    </r>
    <r>
      <rPr>
        <b/>
        <vertAlign val="superscript"/>
        <sz val="12"/>
        <color rgb="FF009BB4"/>
        <rFont val="Arial"/>
        <family val="2"/>
        <charset val="238"/>
      </rPr>
      <t>1)</t>
    </r>
    <r>
      <rPr>
        <b/>
        <sz val="12"/>
        <color rgb="FF009BB4"/>
        <rFont val="Arial"/>
        <family val="2"/>
        <charset val="238"/>
      </rPr>
      <t xml:space="preserve"> v ČR</t>
    </r>
  </si>
  <si>
    <t>Tab. 4: Poskytovatelé patentových licencí v ČR</t>
  </si>
  <si>
    <t>Tab. 5: Patentové licence poskytnuté subjekty působícími v ČR</t>
  </si>
  <si>
    <t>Tab. 6: Licenční příjmy ČR z poskytnutého práva užívat patentové chráněné vynálezy</t>
  </si>
  <si>
    <t>Tab. 7: Poskytovatelé licencí na užitné vzory v ČR</t>
  </si>
  <si>
    <t>Tab. 8: Licence na užitné vzory poskytnuté subjekty působícími v ČR</t>
  </si>
  <si>
    <t>Tab. 9: Licenční příjmy ČR z poskytnutého práva užívat technická řešení chráněna užitným vzorem</t>
  </si>
  <si>
    <t>Tab. 10: Poskytovatelé licencí na průmyslové vzory v ČR</t>
  </si>
  <si>
    <t>Tab. 11: Licence na průmyslové vzory poskytnuté subjekty působícími v ČR</t>
  </si>
  <si>
    <t>Tab. 12: Licenční příjmy ČR z poskytnutého práva užívat design chráněný průmyslovým vzorem</t>
  </si>
  <si>
    <t>Tab. 13: Poskytovatelé licencí v ČR na know-how</t>
  </si>
  <si>
    <t>Tab. 14: Licence na know-how poskytnuté subjekty v ČR</t>
  </si>
  <si>
    <t>Tab. 15: Licenční příjmy ČR z poskytnutého práva užívat know-how</t>
  </si>
  <si>
    <t>Tab. 16: Poskytovatelé licencí v ČR na nové odrůdy rostlin a plemen zvířat</t>
  </si>
  <si>
    <t>Tab. 17: Licence na nové odrůdy rostlin a plemen zvířat poskytnuté subjekty v ČR</t>
  </si>
  <si>
    <t>B) Počet poprvé (nově) poskytnutých licencí na nové odrůdy rostlin a plemen zvířat platných ve sledovaném roce</t>
  </si>
  <si>
    <t>Tab. 18: Licenční příjmy ČR z poskytnutého práva užívat nové odrůdy rostlin a plemen zvířat</t>
  </si>
  <si>
    <t xml:space="preserve">Podle předmětu licence na užitný vzor </t>
  </si>
  <si>
    <t>Spojené království</t>
  </si>
  <si>
    <t>Ruská federace</t>
  </si>
  <si>
    <t>EU27 (bez ČR) celkem</t>
  </si>
  <si>
    <r>
      <t xml:space="preserve">Tabulky prezentované v tomto dokumentu pocházejí z pravidelného </t>
    </r>
    <r>
      <rPr>
        <b/>
        <sz val="10"/>
        <rFont val="Arial"/>
        <family val="2"/>
        <charset val="238"/>
      </rPr>
      <t>Ročního statistického šetření o licencích “Lic 5-01”.</t>
    </r>
    <r>
      <rPr>
        <sz val="10"/>
        <rFont val="Arial"/>
        <family val="2"/>
        <charset val="238"/>
      </rPr>
      <t xml:space="preserve"> Základní soubor je tvořen ekonomickými subjekty bez ohledu na jejich převažující ekonomickou činnost nebo institucionální sektor, mající licenční smlouvu uzavřenou na poskytnutí nebo nabytí práva využívat některou z ochran průmyslového vlastnictví, jejíž platnost ještě neskončila. Zpravodajské jednotky jsou získávány na základě informací o uzavřených licenčních smlouvách Úřadu průmyslového vlastnictví, informací o subjektech s uzavřenou licenční smlouvu ve čtvrtletním výkazu o dovozu a vývozu služeb (ZO 1-04) a zdroj zpravodajských jednotek představuje i roční výkaz ekonomických subjektů vybraných produkčních odvětví (P5-01). Základní soubor je každým rokem zkvalitňován a v roce 2022 bylo výkazem obesláno 678 zpravodajských jednotek.</t>
    </r>
  </si>
  <si>
    <t>6300 - Informační služby</t>
  </si>
  <si>
    <t>1700 - Papír a výrobky z papíru</t>
  </si>
  <si>
    <t>4953 - Doprava, skladování a spoje bez telekomunikací; služby v dopravě; služby cestovních kanceláří a agentur</t>
  </si>
  <si>
    <t>2710 - Elektrické motory, generátory, transformátory a elektrická rozvodná a kontrolní zařízení</t>
  </si>
  <si>
    <t>Španělsko</t>
  </si>
  <si>
    <t>Turecko</t>
  </si>
  <si>
    <t>Chile</t>
  </si>
  <si>
    <t>Uruguay</t>
  </si>
  <si>
    <t>2410 - Železo, ocel a jejich hutní výrobky a odlévání</t>
  </si>
  <si>
    <t>2750 - Spotřebiče převážně pro domácnost</t>
  </si>
  <si>
    <t>Zdroj: Český statistický úřad 2023, Roční šetření o licencích - Lic 5-01</t>
  </si>
  <si>
    <t>2630 - Komunikační zařízení</t>
  </si>
  <si>
    <t>2540 - Zbraně a střelivo</t>
  </si>
  <si>
    <t>1300 - Textilie</t>
  </si>
  <si>
    <t>Gruzie</t>
  </si>
  <si>
    <t>Poskytovalé licencí v ČR na vybrané předměty průmyslového vlastnictví</t>
  </si>
  <si>
    <t>Licence na vybrané předměty průmyslového vlastnictví poskytnuté subjekty v ČR</t>
  </si>
  <si>
    <t xml:space="preserve">Licenční příjmy z poskytnutého práva užívat vybrané předměty chráněné průmyslovým vlastnictvím v ČR </t>
  </si>
  <si>
    <t>Tab. 1: Poskytovalé licencí v ČR na vybrané předměty průmyslového vlastnictví1)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</si>
</sst>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0\ &quot;Kč&quot;;\-#,##0\ &quot;Kč&quot;"/>
    <numFmt numFmtId="44" formatCode="_-* #,##0.00\ &quot;Kč&quot;_-;\-* #,##0.00\ &quot;Kč&quot;_-;_-* &quot;-&quot;??\ &quot;Kč&quot;_-;_-@_-"/>
    <numFmt numFmtId="164" formatCode="#,##0__;\-\ #,##0__;* "/>
    <numFmt numFmtId="165" formatCode="#,##0.0"/>
    <numFmt numFmtId="166" formatCode="#,##0.00\ &quot;Kčs&quot;;\-#,##0.00\ &quot;Kčs&quot;"/>
    <numFmt numFmtId="167" formatCode="#,##0\ &quot;Kčs&quot;;\-#,##0\ &quot;Kčs&quot;"/>
    <numFmt numFmtId="168" formatCode="mmmm\ d\,\ yyyy"/>
    <numFmt numFmtId="169" formatCode="#,##0.0__;\-\ #,##0.0__;* "/>
    <numFmt numFmtId="170" formatCode="#,##0.00__;\-\ #,##0.00__;* "/>
    <numFmt numFmtId="171" formatCode="\$#,##0\ ;\(\$#,##0\)"/>
    <numFmt numFmtId="172" formatCode="0_)"/>
    <numFmt numFmtId="173" formatCode="0.0"/>
  </numFmts>
  <fonts count="72">
    <font>
      <sz val="11"/>
      <color theme="1"/>
      <name val="Calibri"/>
      <family val="2"/>
      <charset val="238"/>
      <scheme val="minor"/>
    </font>
    <font>
      <sz val="10"/>
      <color theme="1"/>
      <name val="Arial"/>
      <family val="2"/>
      <charset val="238"/>
    </font>
    <font>
      <sz val="11"/>
      <color theme="1"/>
      <name val="Calibri"/>
      <family val="2"/>
      <charset val="238"/>
      <scheme val="minor"/>
    </font>
    <font>
      <sz val="10"/>
      <color theme="1"/>
      <name val="Arial CE"/>
      <family val="2"/>
      <charset val="238"/>
    </font>
    <font>
      <sz val="11"/>
      <color theme="1"/>
      <name val="Arial"/>
      <family val="2"/>
      <charset val="238"/>
    </font>
    <font>
      <sz val="11"/>
      <color theme="8"/>
      <name val="Arial"/>
      <family val="2"/>
      <charset val="238"/>
    </font>
    <font>
      <u/>
      <sz val="10"/>
      <color theme="8"/>
      <name val="Arial CE"/>
      <family val="2"/>
      <charset val="238"/>
    </font>
    <font>
      <sz val="10"/>
      <color rgb="FF009BB4"/>
      <name val="Arial"/>
      <family val="2"/>
      <charset val="238"/>
    </font>
    <font>
      <sz val="10"/>
      <name val="Arial"/>
      <family val="2"/>
      <charset val="238"/>
    </font>
    <font>
      <b/>
      <sz val="10"/>
      <color rgb="FF009BB4"/>
      <name val="Arial"/>
      <family val="2"/>
      <charset val="238"/>
    </font>
    <font>
      <sz val="10"/>
      <color theme="1"/>
      <name val="Arial"/>
      <family val="2"/>
      <charset val="238"/>
    </font>
    <font>
      <b/>
      <u/>
      <sz val="10"/>
      <color theme="0"/>
      <name val="Arial"/>
      <family val="2"/>
      <charset val="238"/>
    </font>
    <font>
      <b/>
      <sz val="11"/>
      <name val="Arial"/>
      <family val="2"/>
      <charset val="238"/>
    </font>
    <font>
      <b/>
      <sz val="11"/>
      <color theme="8"/>
      <name val="Arial"/>
      <family val="2"/>
      <charset val="238"/>
    </font>
    <font>
      <b/>
      <sz val="16"/>
      <color rgb="FF009BB4"/>
      <name val="Arial"/>
      <family val="2"/>
      <charset val="238"/>
    </font>
    <font>
      <b/>
      <sz val="16"/>
      <color theme="8"/>
      <name val="Arial"/>
      <family val="2"/>
      <charset val="238"/>
    </font>
    <font>
      <u/>
      <sz val="10"/>
      <color theme="8"/>
      <name val="Arial"/>
      <family val="2"/>
      <charset val="238"/>
    </font>
    <font>
      <b/>
      <sz val="10"/>
      <name val="Arial"/>
      <family val="2"/>
      <charset val="238"/>
    </font>
    <font>
      <b/>
      <sz val="10"/>
      <color theme="0"/>
      <name val="Arial"/>
      <family val="2"/>
      <charset val="238"/>
    </font>
    <font>
      <sz val="10"/>
      <color theme="8"/>
      <name val="Arial"/>
      <family val="2"/>
      <charset val="238"/>
    </font>
    <font>
      <sz val="10"/>
      <name val="Arial CE"/>
      <charset val="238"/>
    </font>
    <font>
      <sz val="12"/>
      <name val="Arial CE"/>
      <charset val="238"/>
    </font>
    <font>
      <b/>
      <sz val="18"/>
      <name val="Arial"/>
      <family val="2"/>
      <charset val="238"/>
    </font>
    <font>
      <b/>
      <sz val="12"/>
      <name val="Arial"/>
      <family val="2"/>
      <charset val="238"/>
    </font>
    <font>
      <u/>
      <sz val="10"/>
      <color theme="10"/>
      <name val="Arial CE"/>
      <family val="2"/>
      <charset val="238"/>
    </font>
    <font>
      <sz val="10"/>
      <name val="Arial"/>
      <family val="2"/>
    </font>
    <font>
      <sz val="10"/>
      <name val="Courier"/>
      <family val="3"/>
    </font>
    <font>
      <sz val="10"/>
      <color indexed="64"/>
      <name val="Arial"/>
      <family val="2"/>
      <charset val="238"/>
    </font>
    <font>
      <sz val="10"/>
      <name val="MS Sans Serif"/>
      <family val="2"/>
      <charset val="238"/>
    </font>
    <font>
      <sz val="10"/>
      <name val="Times New Roman CE"/>
      <charset val="238"/>
    </font>
    <font>
      <sz val="10"/>
      <name val="細明體"/>
    </font>
    <font>
      <sz val="10"/>
      <color theme="1"/>
      <name val="Calibri"/>
      <family val="2"/>
      <scheme val="minor"/>
    </font>
    <font>
      <sz val="10"/>
      <name val="Arial CE"/>
    </font>
    <font>
      <sz val="10"/>
      <name val="Times New Roman"/>
      <family val="1"/>
      <charset val="238"/>
    </font>
    <font>
      <sz val="10"/>
      <color theme="1"/>
      <name val="Times New Roman"/>
      <family val="2"/>
      <charset val="238"/>
    </font>
    <font>
      <b/>
      <sz val="12"/>
      <name val="Arial"/>
      <family val="2"/>
    </font>
    <font>
      <b/>
      <sz val="10"/>
      <name val="Arial"/>
      <family val="2"/>
    </font>
    <font>
      <b/>
      <i/>
      <sz val="12"/>
      <name val="Arial"/>
      <family val="2"/>
    </font>
    <font>
      <i/>
      <sz val="10"/>
      <name val="Arial"/>
      <family val="2"/>
    </font>
    <font>
      <b/>
      <sz val="18"/>
      <name val="Arial CE"/>
      <charset val="238"/>
    </font>
    <font>
      <b/>
      <sz val="18"/>
      <name val="Arial CE"/>
      <family val="2"/>
      <charset val="238"/>
    </font>
    <font>
      <b/>
      <sz val="12"/>
      <name val="Arial CE"/>
      <charset val="238"/>
    </font>
    <font>
      <b/>
      <sz val="12"/>
      <name val="Arial CE"/>
      <family val="2"/>
      <charset val="238"/>
    </font>
    <font>
      <sz val="10"/>
      <color theme="1"/>
      <name val="Arial CE"/>
      <charset val="238"/>
    </font>
    <font>
      <sz val="9"/>
      <name val="Arial CE"/>
      <charset val="238"/>
    </font>
    <font>
      <b/>
      <sz val="10"/>
      <name val="Arial CE"/>
      <charset val="238"/>
    </font>
    <font>
      <b/>
      <i/>
      <sz val="8"/>
      <name val="Arial CE"/>
      <charset val="238"/>
    </font>
    <font>
      <sz val="9"/>
      <name val="Arial CE"/>
      <family val="2"/>
      <charset val="238"/>
    </font>
    <font>
      <sz val="9"/>
      <name val="Arial"/>
      <family val="2"/>
      <charset val="238"/>
    </font>
    <font>
      <b/>
      <sz val="12"/>
      <color theme="1"/>
      <name val="Arial"/>
      <family val="2"/>
      <charset val="238"/>
    </font>
    <font>
      <b/>
      <sz val="9"/>
      <name val="Arial"/>
      <family val="2"/>
    </font>
    <font>
      <b/>
      <sz val="10"/>
      <color indexed="49"/>
      <name val="Arial"/>
      <family val="2"/>
      <charset val="238"/>
    </font>
    <font>
      <sz val="9"/>
      <name val="Arial"/>
      <family val="2"/>
    </font>
    <font>
      <sz val="9"/>
      <color indexed="8"/>
      <name val="Arial"/>
      <family val="2"/>
      <charset val="238"/>
    </font>
    <font>
      <sz val="10"/>
      <color indexed="8"/>
      <name val="Arial"/>
      <family val="2"/>
      <charset val="238"/>
    </font>
    <font>
      <b/>
      <sz val="9"/>
      <color indexed="8"/>
      <name val="Arial"/>
      <family val="2"/>
      <charset val="238"/>
    </font>
    <font>
      <u/>
      <sz val="10"/>
      <name val="Arial"/>
      <family val="2"/>
      <charset val="238"/>
    </font>
    <font>
      <b/>
      <sz val="10"/>
      <color theme="1"/>
      <name val="Arial"/>
      <family val="2"/>
      <charset val="238"/>
    </font>
    <font>
      <vertAlign val="superscript"/>
      <sz val="10"/>
      <color theme="1"/>
      <name val="Arial"/>
      <family val="2"/>
      <charset val="238"/>
    </font>
    <font>
      <i/>
      <sz val="10"/>
      <color theme="1"/>
      <name val="Arial CE"/>
      <family val="2"/>
      <charset val="238"/>
    </font>
    <font>
      <i/>
      <sz val="10"/>
      <name val="Arial"/>
      <family val="2"/>
      <charset val="238"/>
    </font>
    <font>
      <i/>
      <sz val="10"/>
      <color theme="1"/>
      <name val="Arial"/>
      <family val="2"/>
      <charset val="238"/>
    </font>
    <font>
      <b/>
      <sz val="10"/>
      <name val="Arial CE"/>
      <family val="2"/>
      <charset val="238"/>
    </font>
    <font>
      <b/>
      <i/>
      <sz val="11"/>
      <name val="Arial"/>
      <family val="2"/>
      <charset val="238"/>
    </font>
    <font>
      <u/>
      <sz val="10"/>
      <color rgb="FF009BB4"/>
      <name val="Arial"/>
      <family val="2"/>
      <charset val="238"/>
    </font>
    <font>
      <b/>
      <sz val="12"/>
      <color rgb="FF009BB4"/>
      <name val="Arial"/>
      <family val="2"/>
      <charset val="238"/>
    </font>
    <font>
      <sz val="8"/>
      <name val="Arial"/>
      <family val="2"/>
      <charset val="238"/>
    </font>
    <font>
      <b/>
      <sz val="11"/>
      <color theme="1"/>
      <name val="Calibri"/>
      <family val="2"/>
      <charset val="238"/>
      <scheme val="minor"/>
    </font>
    <font>
      <b/>
      <vertAlign val="superscript"/>
      <sz val="10"/>
      <name val="Arial"/>
      <family val="2"/>
      <charset val="238"/>
    </font>
    <font>
      <b/>
      <vertAlign val="superscript"/>
      <sz val="12"/>
      <color rgb="FF009BB4"/>
      <name val="Arial"/>
      <family val="2"/>
      <charset val="238"/>
    </font>
    <font>
      <i/>
      <sz val="11"/>
      <color theme="1"/>
      <name val="Calibri"/>
      <family val="2"/>
      <charset val="238"/>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8"/>
      </patternFill>
    </fill>
    <fill>
      <patternFill patternType="solid">
        <fgColor theme="8" tint="0.79998168889431442"/>
        <bgColor indexed="64"/>
      </patternFill>
    </fill>
    <fill>
      <patternFill patternType="solid">
        <fgColor theme="8" tint="0.59999389629810485"/>
        <bgColor indexed="64"/>
      </patternFill>
    </fill>
  </fills>
  <borders count="5">
    <border>
      <left/>
      <right/>
      <top/>
      <bottom/>
      <diagonal/>
    </border>
    <border>
      <left/>
      <right/>
      <top style="medium">
        <color indexed="64"/>
      </top>
      <bottom style="medium">
        <color indexed="64"/>
      </bottom>
      <diagonal/>
    </border>
    <border>
      <left/>
      <right/>
      <top style="double">
        <color indexed="64"/>
      </top>
      <bottom/>
      <diagonal/>
    </border>
    <border>
      <left/>
      <right/>
      <top style="medium">
        <color indexed="64"/>
      </top>
      <bottom/>
      <diagonal/>
    </border>
    <border>
      <left/>
      <right/>
      <top/>
      <bottom style="medium">
        <color indexed="64"/>
      </bottom>
      <diagonal/>
    </border>
  </borders>
  <cellStyleXfs count="673">
    <xf numFmtId="0" fontId="0" fillId="0" borderId="0"/>
    <xf numFmtId="0" fontId="3" fillId="0" borderId="0"/>
    <xf numFmtId="0" fontId="6" fillId="0" borderId="0" applyNumberFormat="0" applyFill="0" applyBorder="0" applyAlignment="0" applyProtection="0">
      <alignment vertical="top"/>
      <protection locked="0"/>
    </xf>
    <xf numFmtId="0" fontId="3" fillId="0" borderId="0"/>
    <xf numFmtId="164" fontId="20" fillId="0" borderId="0" applyFont="0" applyFill="0" applyBorder="0" applyAlignment="0" applyProtection="0"/>
    <xf numFmtId="165" fontId="8" fillId="0" borderId="0" applyFill="0" applyBorder="0" applyAlignment="0" applyProtection="0"/>
    <xf numFmtId="3" fontId="8" fillId="0" borderId="0" applyFill="0" applyBorder="0" applyAlignment="0" applyProtection="0"/>
    <xf numFmtId="166" fontId="8" fillId="0" borderId="0" applyFill="0" applyBorder="0" applyAlignment="0" applyProtection="0"/>
    <xf numFmtId="167" fontId="8" fillId="0" borderId="0" applyFill="0" applyBorder="0" applyAlignment="0" applyProtection="0"/>
    <xf numFmtId="168" fontId="8"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3" borderId="0" applyFont="0" applyFill="0" applyBorder="0" applyAlignment="0" applyProtection="0"/>
    <xf numFmtId="169" fontId="20" fillId="0" borderId="0" applyFont="0" applyFill="0" applyBorder="0" applyAlignment="0" applyProtection="0">
      <alignment horizontal="right"/>
    </xf>
    <xf numFmtId="170" fontId="20" fillId="0" borderId="1" applyFont="0" applyFill="0" applyBorder="0" applyProtection="0">
      <alignment horizontal="right"/>
    </xf>
    <xf numFmtId="0" fontId="21" fillId="3" borderId="0" applyNumberFormat="0" applyFont="0" applyFill="0" applyBorder="0" applyAlignment="0" applyProtection="0"/>
    <xf numFmtId="0" fontId="21" fillId="3" borderId="0" applyNumberFormat="0" applyFont="0" applyFill="0" applyBorder="0" applyAlignment="0" applyProtection="0"/>
    <xf numFmtId="0" fontId="21" fillId="3" borderId="0" applyNumberFormat="0" applyFont="0" applyFill="0" applyBorder="0" applyAlignment="0" applyProtection="0"/>
    <xf numFmtId="0" fontId="21" fillId="3" borderId="0" applyNumberFormat="0" applyFont="0" applyFill="0" applyBorder="0" applyAlignment="0" applyProtection="0"/>
    <xf numFmtId="0" fontId="21" fillId="3" borderId="0" applyNumberFormat="0" applyFont="0" applyFill="0" applyBorder="0" applyAlignment="0" applyProtection="0"/>
    <xf numFmtId="0" fontId="21" fillId="3" borderId="0" applyNumberFormat="0" applyFont="0" applyFill="0" applyBorder="0" applyAlignment="0" applyProtection="0"/>
    <xf numFmtId="0" fontId="21" fillId="3" borderId="0" applyNumberFormat="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3" borderId="0" applyFont="0" applyFill="0" applyBorder="0" applyAlignment="0" applyProtection="0"/>
    <xf numFmtId="2" fontId="8"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1" fillId="3" borderId="0" applyNumberFormat="0" applyFont="0" applyFill="0" applyBorder="0" applyAlignment="0" applyProtection="0"/>
    <xf numFmtId="0" fontId="21" fillId="3" borderId="0" applyNumberFormat="0" applyFont="0" applyFill="0" applyBorder="0" applyAlignment="0" applyProtection="0"/>
    <xf numFmtId="0" fontId="24" fillId="0" borderId="0" applyNumberFormat="0" applyFill="0" applyBorder="0" applyAlignment="0" applyProtection="0">
      <alignment vertical="top"/>
      <protection locked="0"/>
    </xf>
    <xf numFmtId="0" fontId="20" fillId="0" borderId="0" applyFont="0" applyFill="0" applyBorder="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71" fontId="20" fillId="3"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applyNumberFormat="0" applyFill="0" applyBorder="0" applyAlignment="0" applyProtection="0"/>
    <xf numFmtId="0" fontId="25" fillId="0" borderId="0"/>
    <xf numFmtId="172" fontId="26" fillId="0" borderId="0"/>
    <xf numFmtId="0" fontId="27" fillId="0" borderId="0"/>
    <xf numFmtId="0" fontId="10" fillId="0" borderId="0"/>
    <xf numFmtId="0" fontId="2" fillId="0" borderId="0"/>
    <xf numFmtId="0" fontId="2" fillId="0" borderId="0"/>
    <xf numFmtId="0" fontId="28" fillId="0" borderId="0"/>
    <xf numFmtId="0" fontId="8" fillId="0" borderId="0"/>
    <xf numFmtId="0" fontId="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10"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1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0" fillId="0" borderId="0"/>
    <xf numFmtId="0" fontId="1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0" fillId="0" borderId="0"/>
    <xf numFmtId="0" fontId="30"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8" fillId="0" borderId="0"/>
    <xf numFmtId="0" fontId="8" fillId="0" borderId="0"/>
    <xf numFmtId="0" fontId="10" fillId="0" borderId="0"/>
    <xf numFmtId="0" fontId="31" fillId="0" borderId="0"/>
    <xf numFmtId="0" fontId="32"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1" fillId="0" borderId="0"/>
    <xf numFmtId="0" fontId="21"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20"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8" fillId="0" borderId="0"/>
    <xf numFmtId="0" fontId="33" fillId="0" borderId="0"/>
    <xf numFmtId="0" fontId="20" fillId="0" borderId="0"/>
    <xf numFmtId="0" fontId="33" fillId="0" borderId="0"/>
    <xf numFmtId="0" fontId="20" fillId="0" borderId="0"/>
    <xf numFmtId="0" fontId="33" fillId="0" borderId="0"/>
    <xf numFmtId="0" fontId="33" fillId="0" borderId="0"/>
    <xf numFmtId="0" fontId="33" fillId="0" borderId="0"/>
    <xf numFmtId="0" fontId="33" fillId="0" borderId="0"/>
    <xf numFmtId="0" fontId="8" fillId="0" borderId="0"/>
    <xf numFmtId="0" fontId="34" fillId="0" borderId="0"/>
    <xf numFmtId="0" fontId="2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28" fillId="0" borderId="0"/>
    <xf numFmtId="0" fontId="8" fillId="0" borderId="0"/>
    <xf numFmtId="0" fontId="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0" fillId="0" borderId="0"/>
    <xf numFmtId="0" fontId="33" fillId="0" borderId="0"/>
    <xf numFmtId="0" fontId="28" fillId="0" borderId="0"/>
    <xf numFmtId="0" fontId="28" fillId="0" borderId="0"/>
    <xf numFmtId="0" fontId="20" fillId="0" borderId="0"/>
    <xf numFmtId="0" fontId="28" fillId="0" borderId="0"/>
    <xf numFmtId="0" fontId="20" fillId="0" borderId="0"/>
    <xf numFmtId="0" fontId="28" fillId="0" borderId="0"/>
    <xf numFmtId="0" fontId="30" fillId="0" borderId="0"/>
    <xf numFmtId="0" fontId="28" fillId="0" borderId="0"/>
    <xf numFmtId="0" fontId="28" fillId="0" borderId="0"/>
    <xf numFmtId="0" fontId="8" fillId="0" borderId="0"/>
    <xf numFmtId="0" fontId="28" fillId="0" borderId="0"/>
    <xf numFmtId="0" fontId="28" fillId="0" borderId="0"/>
    <xf numFmtId="0" fontId="8" fillId="0" borderId="0"/>
    <xf numFmtId="0" fontId="8" fillId="0" borderId="0"/>
    <xf numFmtId="0" fontId="28" fillId="0" borderId="0"/>
    <xf numFmtId="0" fontId="8" fillId="0" borderId="0"/>
    <xf numFmtId="0" fontId="28" fillId="0" borderId="0"/>
    <xf numFmtId="0" fontId="8" fillId="0" borderId="0"/>
    <xf numFmtId="0" fontId="28" fillId="0" borderId="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33"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20" fillId="0" borderId="0"/>
    <xf numFmtId="0" fontId="8" fillId="0" borderId="0"/>
    <xf numFmtId="0" fontId="8" fillId="0" borderId="0"/>
    <xf numFmtId="0" fontId="3" fillId="0" borderId="0"/>
    <xf numFmtId="0" fontId="8" fillId="0" borderId="0"/>
    <xf numFmtId="0" fontId="8" fillId="0" borderId="0"/>
    <xf numFmtId="0" fontId="2"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8"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8" fillId="0" borderId="0"/>
    <xf numFmtId="0" fontId="20" fillId="0" borderId="0"/>
    <xf numFmtId="0" fontId="8" fillId="0" borderId="0"/>
    <xf numFmtId="10" fontId="8" fillId="0" borderId="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3" borderId="0" applyFont="0" applyFill="0" applyBorder="0" applyAlignment="0" applyProtection="0"/>
    <xf numFmtId="0" fontId="35" fillId="0" borderId="0">
      <alignment horizontal="left" wrapText="1"/>
    </xf>
    <xf numFmtId="0" fontId="36" fillId="0" borderId="0">
      <alignment horizontal="left" wrapText="1"/>
    </xf>
    <xf numFmtId="0" fontId="37" fillId="0" borderId="0">
      <alignment horizontal="right" wrapText="1"/>
    </xf>
    <xf numFmtId="0" fontId="38" fillId="0" borderId="0" applyFont="0">
      <alignment horizontal="left" wrapText="1" indent="3"/>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2" applyNumberFormat="0" applyFill="0" applyAlignment="0" applyProtection="0"/>
    <xf numFmtId="0" fontId="39" fillId="0" borderId="0" applyNumberFormat="0" applyFill="0" applyBorder="0" applyAlignment="0" applyProtection="0"/>
    <xf numFmtId="0" fontId="40" fillId="3" borderId="0" applyNumberFormat="0" applyFill="0" applyBorder="0" applyAlignment="0" applyProtection="0"/>
    <xf numFmtId="0" fontId="41" fillId="0" borderId="0" applyNumberFormat="0" applyFill="0" applyBorder="0" applyAlignment="0" applyProtection="0"/>
    <xf numFmtId="0" fontId="42" fillId="3" borderId="0" applyNumberFormat="0" applyFill="0" applyBorder="0" applyAlignment="0" applyProtection="0"/>
  </cellStyleXfs>
  <cellXfs count="194">
    <xf numFmtId="0" fontId="0" fillId="0" borderId="0" xfId="0"/>
    <xf numFmtId="0" fontId="4" fillId="0" borderId="0" xfId="1" applyFont="1" applyBorder="1"/>
    <xf numFmtId="0" fontId="5" fillId="0" borderId="0" xfId="1" applyFont="1" applyBorder="1"/>
    <xf numFmtId="0" fontId="4" fillId="0" borderId="0" xfId="1" applyFont="1" applyFill="1" applyBorder="1"/>
    <xf numFmtId="0" fontId="7" fillId="0" borderId="0" xfId="2" applyFont="1" applyFill="1" applyBorder="1" applyAlignment="1" applyProtection="1">
      <alignment vertical="center"/>
    </xf>
    <xf numFmtId="0" fontId="7" fillId="0" borderId="0" xfId="3" applyFont="1" applyFill="1" applyBorder="1" applyAlignment="1">
      <alignment vertical="center"/>
    </xf>
    <xf numFmtId="0" fontId="8" fillId="0" borderId="0" xfId="3" applyFont="1" applyFill="1" applyBorder="1" applyAlignment="1">
      <alignment vertical="center"/>
    </xf>
    <xf numFmtId="0" fontId="9" fillId="0" borderId="0" xfId="3" applyFont="1" applyFill="1" applyBorder="1" applyAlignment="1">
      <alignment vertical="center"/>
    </xf>
    <xf numFmtId="0" fontId="4" fillId="0" borderId="0" xfId="1" applyFont="1" applyBorder="1" applyAlignment="1">
      <alignment vertical="center"/>
    </xf>
    <xf numFmtId="0" fontId="4" fillId="0" borderId="0" xfId="1" applyFont="1" applyFill="1" applyBorder="1" applyAlignment="1">
      <alignment vertical="center"/>
    </xf>
    <xf numFmtId="0" fontId="10" fillId="0" borderId="0" xfId="1" applyFont="1" applyBorder="1" applyAlignment="1">
      <alignment vertical="center"/>
    </xf>
    <xf numFmtId="0" fontId="11" fillId="0" borderId="0" xfId="2" applyFont="1" applyFill="1" applyBorder="1" applyAlignment="1" applyProtection="1">
      <alignment vertical="center"/>
    </xf>
    <xf numFmtId="0" fontId="6" fillId="0" borderId="0" xfId="2" applyFont="1" applyFill="1" applyBorder="1" applyAlignment="1" applyProtection="1">
      <alignment vertical="center"/>
    </xf>
    <xf numFmtId="0" fontId="10" fillId="0" borderId="0" xfId="1" applyFont="1" applyFill="1" applyBorder="1" applyAlignment="1">
      <alignment vertical="center"/>
    </xf>
    <xf numFmtId="0" fontId="6" fillId="0" borderId="0" xfId="2" applyFill="1" applyBorder="1" applyAlignment="1" applyProtection="1">
      <alignment vertical="center"/>
    </xf>
    <xf numFmtId="0" fontId="12"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14" fillId="2" borderId="0" xfId="1" applyFont="1" applyFill="1" applyBorder="1" applyAlignment="1">
      <alignment horizontal="center" vertical="center"/>
    </xf>
    <xf numFmtId="0" fontId="15" fillId="2" borderId="0" xfId="1" applyFont="1" applyFill="1" applyBorder="1" applyAlignment="1">
      <alignment horizontal="center" vertical="center"/>
    </xf>
    <xf numFmtId="0" fontId="8" fillId="0" borderId="0" xfId="1" applyFont="1" applyBorder="1" applyAlignment="1">
      <alignment vertical="center"/>
    </xf>
    <xf numFmtId="0" fontId="16" fillId="0" borderId="0" xfId="2" applyFont="1" applyFill="1" applyBorder="1" applyAlignment="1" applyProtection="1">
      <alignment vertical="center"/>
    </xf>
    <xf numFmtId="0" fontId="13" fillId="2" borderId="0" xfId="1" applyFont="1" applyFill="1" applyBorder="1" applyAlignment="1">
      <alignment vertical="center"/>
    </xf>
    <xf numFmtId="0" fontId="10" fillId="2" borderId="0" xfId="1" applyFont="1" applyFill="1" applyBorder="1" applyAlignment="1">
      <alignment vertical="center"/>
    </xf>
    <xf numFmtId="0" fontId="11" fillId="2" borderId="0" xfId="2" applyFont="1" applyFill="1" applyBorder="1" applyAlignment="1" applyProtection="1">
      <alignment vertical="center"/>
    </xf>
    <xf numFmtId="0" fontId="17" fillId="0" borderId="0" xfId="1" applyFont="1" applyFill="1" applyBorder="1" applyAlignment="1">
      <alignment vertical="center"/>
    </xf>
    <xf numFmtId="0" fontId="18" fillId="0" borderId="0" xfId="1" applyFont="1" applyFill="1" applyBorder="1" applyAlignment="1">
      <alignment vertical="center"/>
    </xf>
    <xf numFmtId="0" fontId="19" fillId="0" borderId="0" xfId="1" applyFont="1" applyFill="1" applyBorder="1" applyAlignment="1">
      <alignment vertical="center"/>
    </xf>
    <xf numFmtId="0" fontId="4" fillId="2" borderId="0" xfId="1" applyFont="1" applyFill="1" applyBorder="1" applyAlignment="1">
      <alignment vertical="center"/>
    </xf>
    <xf numFmtId="0" fontId="18" fillId="2" borderId="0" xfId="1" applyFont="1" applyFill="1" applyBorder="1" applyAlignment="1">
      <alignment vertical="center"/>
    </xf>
    <xf numFmtId="0" fontId="3" fillId="0" borderId="0" xfId="1"/>
    <xf numFmtId="0" fontId="43" fillId="0" borderId="0" xfId="1" applyFont="1"/>
    <xf numFmtId="0" fontId="3" fillId="0" borderId="0" xfId="1" applyAlignment="1">
      <alignment vertical="top"/>
    </xf>
    <xf numFmtId="0" fontId="44" fillId="0" borderId="0" xfId="1" applyFont="1" applyAlignment="1">
      <alignment vertical="top" wrapText="1"/>
    </xf>
    <xf numFmtId="0" fontId="20" fillId="0" borderId="0" xfId="1" applyFont="1" applyAlignment="1">
      <alignment horizontal="justify" vertical="top" wrapText="1"/>
    </xf>
    <xf numFmtId="0" fontId="47" fillId="0" borderId="0" xfId="1" applyFont="1"/>
    <xf numFmtId="0" fontId="48" fillId="0" borderId="0" xfId="645" applyFont="1" applyAlignment="1">
      <alignment wrapText="1"/>
    </xf>
    <xf numFmtId="0" fontId="49" fillId="2" borderId="0" xfId="93" applyFont="1" applyFill="1" applyAlignment="1">
      <alignment horizontal="left" vertical="top"/>
    </xf>
    <xf numFmtId="0" fontId="6" fillId="0" borderId="0" xfId="2" applyAlignment="1" applyProtection="1"/>
    <xf numFmtId="0" fontId="50" fillId="0" borderId="0" xfId="645" applyFont="1" applyAlignment="1"/>
    <xf numFmtId="0" fontId="36" fillId="0" borderId="0" xfId="645" applyFont="1" applyAlignment="1"/>
    <xf numFmtId="0" fontId="52" fillId="0" borderId="0" xfId="645" applyFont="1" applyAlignment="1">
      <alignment wrapText="1"/>
    </xf>
    <xf numFmtId="0" fontId="23" fillId="0" borderId="0" xfId="645" applyFont="1" applyAlignment="1">
      <alignment wrapText="1"/>
    </xf>
    <xf numFmtId="0" fontId="48" fillId="0" borderId="0" xfId="645" applyFont="1" applyAlignment="1"/>
    <xf numFmtId="0" fontId="53" fillId="0" borderId="0" xfId="1" applyFont="1" applyAlignment="1">
      <alignment horizontal="justify"/>
    </xf>
    <xf numFmtId="0" fontId="54" fillId="0" borderId="0" xfId="1" applyFont="1" applyAlignment="1">
      <alignment vertical="center"/>
    </xf>
    <xf numFmtId="0" fontId="53" fillId="0" borderId="0" xfId="1" applyFont="1" applyAlignment="1">
      <alignment horizontal="center" vertical="center"/>
    </xf>
    <xf numFmtId="0" fontId="55" fillId="0" borderId="0" xfId="644" applyFont="1" applyAlignment="1">
      <alignment horizontal="justify"/>
    </xf>
    <xf numFmtId="0" fontId="55" fillId="0" borderId="0" xfId="644" applyFont="1" applyAlignment="1"/>
    <xf numFmtId="0" fontId="8" fillId="0" borderId="0" xfId="645" applyAlignment="1">
      <alignment vertical="top" wrapText="1"/>
    </xf>
    <xf numFmtId="0" fontId="36" fillId="0" borderId="0" xfId="1" applyFont="1"/>
    <xf numFmtId="0" fontId="8" fillId="0" borderId="0" xfId="645" applyAlignment="1">
      <alignment horizontal="justify" vertical="top" wrapText="1"/>
    </xf>
    <xf numFmtId="0" fontId="8" fillId="0" borderId="0" xfId="645" applyAlignment="1"/>
    <xf numFmtId="0" fontId="15" fillId="0" borderId="0" xfId="645" applyFont="1" applyAlignment="1">
      <alignment horizontal="center"/>
    </xf>
    <xf numFmtId="0" fontId="15" fillId="0" borderId="0" xfId="645" applyFont="1" applyAlignment="1"/>
    <xf numFmtId="0" fontId="10" fillId="0" borderId="0" xfId="1" applyFont="1" applyAlignment="1">
      <alignment vertical="center"/>
    </xf>
    <xf numFmtId="0" fontId="10" fillId="2" borderId="0" xfId="1" applyFont="1" applyFill="1" applyAlignment="1">
      <alignment horizontal="left" vertical="center" indent="1"/>
    </xf>
    <xf numFmtId="0" fontId="57" fillId="2" borderId="0" xfId="1" applyFont="1" applyFill="1" applyAlignment="1">
      <alignment horizontal="center" vertical="center"/>
    </xf>
    <xf numFmtId="0" fontId="10" fillId="0" borderId="0" xfId="1" applyFont="1"/>
    <xf numFmtId="0" fontId="56" fillId="2" borderId="0" xfId="1" applyFont="1" applyFill="1" applyAlignment="1">
      <alignment horizontal="left" vertical="center"/>
    </xf>
    <xf numFmtId="0" fontId="58" fillId="0" borderId="0" xfId="1" applyFont="1" applyAlignment="1">
      <alignment horizontal="left" vertical="center"/>
    </xf>
    <xf numFmtId="3" fontId="8" fillId="0" borderId="0" xfId="1" applyNumberFormat="1" applyFont="1" applyBorder="1" applyAlignment="1">
      <alignment vertical="center"/>
    </xf>
    <xf numFmtId="3" fontId="8" fillId="0" borderId="0" xfId="1" applyNumberFormat="1" applyFont="1" applyFill="1" applyBorder="1" applyAlignment="1">
      <alignment horizontal="right" vertical="center"/>
    </xf>
    <xf numFmtId="3" fontId="8" fillId="2" borderId="0" xfId="1" applyNumberFormat="1" applyFont="1" applyFill="1" applyBorder="1" applyAlignment="1">
      <alignment horizontal="right" vertical="center"/>
    </xf>
    <xf numFmtId="0" fontId="8" fillId="2" borderId="0" xfId="1" applyFont="1" applyFill="1" applyBorder="1" applyAlignment="1">
      <alignment vertical="center"/>
    </xf>
    <xf numFmtId="0" fontId="8" fillId="0" borderId="0" xfId="1" applyFont="1" applyAlignment="1">
      <alignment vertical="center"/>
    </xf>
    <xf numFmtId="0" fontId="10" fillId="2" borderId="0" xfId="1" applyFont="1" applyFill="1" applyAlignment="1">
      <alignment horizontal="left" vertical="center"/>
    </xf>
    <xf numFmtId="0" fontId="59" fillId="0" borderId="3" xfId="1" applyFont="1" applyBorder="1" applyAlignment="1"/>
    <xf numFmtId="0" fontId="60" fillId="0" borderId="3" xfId="286" applyFont="1" applyBorder="1" applyAlignment="1">
      <alignment horizontal="right"/>
    </xf>
    <xf numFmtId="0" fontId="61" fillId="0" borderId="0" xfId="1" applyFont="1" applyAlignment="1">
      <alignment vertical="center"/>
    </xf>
    <xf numFmtId="0" fontId="60" fillId="0" borderId="0" xfId="643" applyFont="1" applyFill="1" applyBorder="1" applyAlignment="1">
      <alignment horizontal="right" vertical="center" wrapText="1"/>
    </xf>
    <xf numFmtId="0" fontId="8" fillId="0" borderId="0" xfId="643" applyFont="1" applyFill="1" applyBorder="1" applyAlignment="1">
      <alignment horizontal="right" vertical="center" wrapText="1"/>
    </xf>
    <xf numFmtId="0" fontId="8" fillId="0" borderId="0" xfId="117" applyFont="1" applyFill="1" applyBorder="1" applyAlignment="1">
      <alignment horizontal="left" indent="1"/>
    </xf>
    <xf numFmtId="0" fontId="60" fillId="0" borderId="0" xfId="117" applyFont="1" applyFill="1" applyBorder="1" applyAlignment="1">
      <alignment horizontal="left" indent="2"/>
    </xf>
    <xf numFmtId="0" fontId="8" fillId="4" borderId="0" xfId="643" applyFont="1" applyFill="1" applyBorder="1" applyAlignment="1">
      <alignment horizontal="right" vertical="center" wrapText="1"/>
    </xf>
    <xf numFmtId="0" fontId="17" fillId="4" borderId="0" xfId="117" applyFont="1" applyFill="1" applyBorder="1" applyAlignment="1"/>
    <xf numFmtId="0" fontId="36" fillId="0" borderId="0" xfId="643" applyFont="1" applyFill="1" applyBorder="1" applyAlignment="1">
      <alignment horizontal="right" vertical="center" wrapText="1"/>
    </xf>
    <xf numFmtId="0" fontId="17" fillId="0" borderId="0" xfId="643" applyFont="1" applyFill="1" applyBorder="1" applyAlignment="1">
      <alignment horizontal="right" vertical="center" wrapText="1"/>
    </xf>
    <xf numFmtId="0" fontId="17" fillId="0" borderId="0" xfId="117" applyFont="1" applyFill="1" applyBorder="1"/>
    <xf numFmtId="0" fontId="36" fillId="5" borderId="3" xfId="643" applyFont="1" applyFill="1" applyBorder="1" applyAlignment="1">
      <alignment horizontal="right" vertical="center" wrapText="1"/>
    </xf>
    <xf numFmtId="0" fontId="17" fillId="5" borderId="3" xfId="643" applyFont="1" applyFill="1" applyBorder="1" applyAlignment="1">
      <alignment horizontal="right" vertical="center" wrapText="1"/>
    </xf>
    <xf numFmtId="0" fontId="62" fillId="5" borderId="3" xfId="1" applyFont="1" applyFill="1" applyBorder="1" applyAlignment="1">
      <alignment horizontal="center" vertical="center" wrapText="1"/>
    </xf>
    <xf numFmtId="0" fontId="63" fillId="2" borderId="0" xfId="1" applyFont="1" applyFill="1" applyAlignment="1">
      <alignment vertical="center"/>
    </xf>
    <xf numFmtId="0" fontId="8" fillId="2" borderId="0" xfId="1" applyFont="1" applyFill="1" applyAlignment="1">
      <alignment vertical="center"/>
    </xf>
    <xf numFmtId="0" fontId="61" fillId="0" borderId="3" xfId="1" applyFont="1" applyBorder="1" applyAlignment="1"/>
    <xf numFmtId="0" fontId="8" fillId="0" borderId="0" xfId="1" applyFont="1"/>
    <xf numFmtId="0" fontId="60" fillId="0" borderId="0" xfId="1" applyFont="1" applyAlignment="1">
      <alignment vertical="center"/>
    </xf>
    <xf numFmtId="3" fontId="8" fillId="0" borderId="0" xfId="643" applyNumberFormat="1" applyFont="1" applyFill="1" applyBorder="1" applyAlignment="1">
      <alignment horizontal="right" vertical="center" wrapText="1"/>
    </xf>
    <xf numFmtId="3" fontId="60" fillId="0" borderId="0" xfId="643" applyNumberFormat="1" applyFont="1" applyFill="1" applyBorder="1" applyAlignment="1">
      <alignment horizontal="right" vertical="center" wrapText="1"/>
    </xf>
    <xf numFmtId="3" fontId="8" fillId="4" borderId="0" xfId="643" applyNumberFormat="1" applyFont="1" applyFill="1" applyBorder="1" applyAlignment="1">
      <alignment horizontal="right" vertical="center" wrapText="1"/>
    </xf>
    <xf numFmtId="0" fontId="60" fillId="0" borderId="0" xfId="117" applyFont="1" applyFill="1" applyBorder="1" applyAlignment="1">
      <alignment horizontal="left" indent="1"/>
    </xf>
    <xf numFmtId="0" fontId="17" fillId="5" borderId="3" xfId="1" applyFont="1" applyFill="1" applyBorder="1" applyAlignment="1">
      <alignment horizontal="center" vertical="center" wrapText="1"/>
    </xf>
    <xf numFmtId="0" fontId="64" fillId="0" borderId="0" xfId="2" applyFont="1" applyAlignment="1" applyProtection="1">
      <alignment vertical="center"/>
    </xf>
    <xf numFmtId="0" fontId="7" fillId="2" borderId="0" xfId="1" applyFont="1" applyFill="1" applyAlignment="1">
      <alignment vertical="center"/>
    </xf>
    <xf numFmtId="0" fontId="65" fillId="2" borderId="0" xfId="1" applyFont="1" applyFill="1" applyAlignment="1">
      <alignment horizontal="left" vertical="center"/>
    </xf>
    <xf numFmtId="0" fontId="8" fillId="0" borderId="0" xfId="325" applyFont="1" applyFill="1" applyBorder="1" applyAlignment="1">
      <alignment horizontal="left" wrapText="1" indent="1"/>
    </xf>
    <xf numFmtId="0" fontId="60" fillId="0" borderId="0" xfId="325" applyFont="1" applyFill="1" applyBorder="1" applyAlignment="1">
      <alignment horizontal="left" wrapText="1" indent="2"/>
    </xf>
    <xf numFmtId="0" fontId="8" fillId="0" borderId="0" xfId="325" applyFont="1" applyFill="1" applyBorder="1" applyAlignment="1">
      <alignment horizontal="left" wrapText="1" indent="2"/>
    </xf>
    <xf numFmtId="0" fontId="17" fillId="4" borderId="0" xfId="117" applyFont="1" applyFill="1" applyBorder="1"/>
    <xf numFmtId="165" fontId="60" fillId="0" borderId="0" xfId="643" applyNumberFormat="1" applyFont="1" applyFill="1" applyBorder="1" applyAlignment="1">
      <alignment horizontal="right" vertical="center" wrapText="1"/>
    </xf>
    <xf numFmtId="165" fontId="8" fillId="0" borderId="0" xfId="643" applyNumberFormat="1" applyFont="1" applyFill="1" applyBorder="1" applyAlignment="1">
      <alignment horizontal="right" vertical="center" wrapText="1"/>
    </xf>
    <xf numFmtId="165" fontId="8" fillId="4" borderId="0" xfId="643" applyNumberFormat="1" applyFont="1" applyFill="1" applyBorder="1" applyAlignment="1">
      <alignment horizontal="right" vertical="center" wrapText="1"/>
    </xf>
    <xf numFmtId="165" fontId="17" fillId="0" borderId="0" xfId="643" applyNumberFormat="1" applyFont="1" applyFill="1" applyBorder="1" applyAlignment="1">
      <alignment horizontal="right" vertical="center" wrapText="1"/>
    </xf>
    <xf numFmtId="0" fontId="17" fillId="4" borderId="0" xfId="643" applyFont="1" applyFill="1" applyBorder="1" applyAlignment="1">
      <alignment horizontal="right" vertical="center" wrapText="1"/>
    </xf>
    <xf numFmtId="0" fontId="3" fillId="0" borderId="0" xfId="1" applyFont="1" applyAlignment="1"/>
    <xf numFmtId="0" fontId="8" fillId="0" borderId="0" xfId="286" applyFont="1" applyAlignment="1">
      <alignment horizontal="right"/>
    </xf>
    <xf numFmtId="1" fontId="8" fillId="0" borderId="0" xfId="643" applyNumberFormat="1" applyFont="1" applyFill="1" applyBorder="1" applyAlignment="1">
      <alignment horizontal="right" vertical="center" wrapText="1"/>
    </xf>
    <xf numFmtId="1" fontId="60" fillId="0" borderId="0" xfId="643" applyNumberFormat="1" applyFont="1" applyFill="1" applyBorder="1" applyAlignment="1">
      <alignment horizontal="right" vertical="center" wrapText="1"/>
    </xf>
    <xf numFmtId="1" fontId="17" fillId="4" borderId="0" xfId="643" applyNumberFormat="1" applyFont="1" applyFill="1" applyBorder="1" applyAlignment="1">
      <alignment horizontal="right" vertical="center" wrapText="1"/>
    </xf>
    <xf numFmtId="0" fontId="8" fillId="0" borderId="0" xfId="117" applyFont="1" applyFill="1" applyBorder="1" applyAlignment="1">
      <alignment horizontal="left" wrapText="1" indent="1"/>
    </xf>
    <xf numFmtId="1" fontId="36" fillId="0" borderId="0" xfId="643" applyNumberFormat="1" applyFont="1" applyFill="1" applyBorder="1" applyAlignment="1">
      <alignment horizontal="right" vertical="center" wrapText="1"/>
    </xf>
    <xf numFmtId="1" fontId="17" fillId="0" borderId="0" xfId="643" applyNumberFormat="1" applyFont="1" applyFill="1" applyBorder="1" applyAlignment="1">
      <alignment horizontal="right" vertical="center" wrapText="1"/>
    </xf>
    <xf numFmtId="0" fontId="10" fillId="0" borderId="4" xfId="1" applyFont="1" applyBorder="1" applyAlignment="1">
      <alignment horizontal="right" vertical="center"/>
    </xf>
    <xf numFmtId="0" fontId="3" fillId="0" borderId="0" xfId="1" applyAlignment="1"/>
    <xf numFmtId="0" fontId="66" fillId="0" borderId="0" xfId="286" applyFont="1" applyAlignment="1">
      <alignment horizontal="right"/>
    </xf>
    <xf numFmtId="3" fontId="17" fillId="4" borderId="0" xfId="643" applyNumberFormat="1" applyFont="1" applyFill="1" applyBorder="1" applyAlignment="1">
      <alignment horizontal="right" vertical="center" wrapText="1"/>
    </xf>
    <xf numFmtId="3" fontId="36" fillId="0" borderId="0" xfId="643" applyNumberFormat="1" applyFont="1" applyFill="1" applyBorder="1" applyAlignment="1">
      <alignment horizontal="right" vertical="center" wrapText="1"/>
    </xf>
    <xf numFmtId="165" fontId="36" fillId="0" borderId="0" xfId="643" applyNumberFormat="1" applyFont="1" applyFill="1" applyBorder="1" applyAlignment="1">
      <alignment horizontal="right" vertical="center" wrapText="1"/>
    </xf>
    <xf numFmtId="3" fontId="17" fillId="0" borderId="0" xfId="643" applyNumberFormat="1" applyFont="1" applyFill="1" applyBorder="1" applyAlignment="1">
      <alignment horizontal="right" vertical="center" wrapText="1"/>
    </xf>
    <xf numFmtId="165" fontId="17" fillId="4" borderId="0" xfId="643" applyNumberFormat="1" applyFont="1" applyFill="1" applyBorder="1" applyAlignment="1">
      <alignment horizontal="right" vertical="center" wrapText="1"/>
    </xf>
    <xf numFmtId="0" fontId="8" fillId="0" borderId="0" xfId="1" applyFont="1" applyAlignment="1">
      <alignment vertical="center" wrapText="1"/>
    </xf>
    <xf numFmtId="165" fontId="3" fillId="0" borderId="0" xfId="1" applyNumberFormat="1" applyAlignment="1"/>
    <xf numFmtId="0" fontId="25" fillId="0" borderId="0" xfId="643" applyFont="1" applyFill="1" applyBorder="1" applyAlignment="1">
      <alignment horizontal="right" vertical="center" wrapText="1"/>
    </xf>
    <xf numFmtId="173" fontId="8" fillId="0" borderId="0" xfId="643" applyNumberFormat="1" applyFont="1" applyFill="1" applyBorder="1" applyAlignment="1">
      <alignment horizontal="right" vertical="center" wrapText="1"/>
    </xf>
    <xf numFmtId="3" fontId="3" fillId="0" borderId="0" xfId="1" applyNumberFormat="1" applyFont="1" applyAlignment="1"/>
    <xf numFmtId="0" fontId="3" fillId="0" borderId="0" xfId="1" applyNumberFormat="1"/>
    <xf numFmtId="0" fontId="10" fillId="0" borderId="4" xfId="1" applyFont="1" applyBorder="1" applyAlignment="1">
      <alignment vertical="center"/>
    </xf>
    <xf numFmtId="0" fontId="60" fillId="0" borderId="3" xfId="286" applyFont="1" applyBorder="1" applyAlignment="1"/>
    <xf numFmtId="3" fontId="8" fillId="0" borderId="0" xfId="1" applyNumberFormat="1" applyFont="1" applyAlignment="1">
      <alignment vertical="center"/>
    </xf>
    <xf numFmtId="0" fontId="0" fillId="0" borderId="0" xfId="0" applyNumberFormat="1"/>
    <xf numFmtId="0" fontId="67" fillId="0" borderId="0" xfId="0" applyNumberFormat="1" applyFont="1" applyFill="1" applyBorder="1"/>
    <xf numFmtId="0" fontId="8" fillId="0" borderId="0" xfId="1" applyFont="1" applyFill="1" applyAlignment="1">
      <alignment vertical="center"/>
    </xf>
    <xf numFmtId="165" fontId="8" fillId="0" borderId="0" xfId="1" applyNumberFormat="1" applyFont="1" applyAlignment="1">
      <alignment vertical="center"/>
    </xf>
    <xf numFmtId="0" fontId="60" fillId="0" borderId="3" xfId="286" applyFont="1" applyBorder="1" applyAlignment="1">
      <alignment horizontal="right"/>
    </xf>
    <xf numFmtId="0" fontId="10" fillId="0" borderId="4" xfId="1" applyFont="1" applyBorder="1" applyAlignment="1">
      <alignment horizontal="right" vertical="center"/>
    </xf>
    <xf numFmtId="165" fontId="10" fillId="0" borderId="0" xfId="1" applyNumberFormat="1" applyFont="1" applyAlignment="1">
      <alignment vertical="center"/>
    </xf>
    <xf numFmtId="165" fontId="10" fillId="0" borderId="0" xfId="1" applyNumberFormat="1" applyFont="1" applyBorder="1" applyAlignment="1">
      <alignment vertical="center"/>
    </xf>
    <xf numFmtId="165" fontId="0" fillId="0" borderId="0" xfId="0" applyNumberFormat="1"/>
    <xf numFmtId="0" fontId="60" fillId="2" borderId="0" xfId="1" applyFont="1" applyFill="1" applyBorder="1" applyAlignment="1">
      <alignment vertical="center"/>
    </xf>
    <xf numFmtId="0" fontId="8" fillId="0" borderId="4" xfId="117" applyFont="1" applyFill="1" applyBorder="1" applyAlignment="1">
      <alignment horizontal="left" indent="1"/>
    </xf>
    <xf numFmtId="0" fontId="8" fillId="0" borderId="4" xfId="643" applyFont="1" applyFill="1" applyBorder="1" applyAlignment="1">
      <alignment horizontal="right" vertical="center" wrapText="1"/>
    </xf>
    <xf numFmtId="3" fontId="8" fillId="0" borderId="4" xfId="643" applyNumberFormat="1" applyFont="1" applyFill="1" applyBorder="1" applyAlignment="1">
      <alignment horizontal="right" vertical="center" wrapText="1"/>
    </xf>
    <xf numFmtId="0" fontId="8" fillId="0" borderId="4" xfId="325" applyFont="1" applyFill="1" applyBorder="1" applyAlignment="1">
      <alignment horizontal="left" wrapText="1" indent="1"/>
    </xf>
    <xf numFmtId="165" fontId="8" fillId="0" borderId="4" xfId="643" applyNumberFormat="1" applyFont="1" applyFill="1" applyBorder="1" applyAlignment="1">
      <alignment horizontal="right" vertical="center" wrapText="1"/>
    </xf>
    <xf numFmtId="1" fontId="8" fillId="0" borderId="4" xfId="643" applyNumberFormat="1" applyFont="1" applyFill="1" applyBorder="1" applyAlignment="1">
      <alignment horizontal="right" vertical="center" wrapText="1"/>
    </xf>
    <xf numFmtId="0" fontId="59" fillId="0" borderId="0" xfId="1" applyNumberFormat="1" applyFont="1"/>
    <xf numFmtId="0" fontId="70" fillId="0" borderId="0" xfId="0" applyNumberFormat="1" applyFont="1"/>
    <xf numFmtId="173" fontId="8" fillId="0" borderId="4" xfId="643" applyNumberFormat="1" applyFont="1" applyFill="1" applyBorder="1" applyAlignment="1">
      <alignment horizontal="right" vertical="center" wrapText="1"/>
    </xf>
    <xf numFmtId="165" fontId="60" fillId="0" borderId="0" xfId="1" applyNumberFormat="1" applyFont="1"/>
    <xf numFmtId="0" fontId="60" fillId="0" borderId="0" xfId="1" applyFont="1" applyAlignment="1">
      <alignment vertical="center" wrapText="1"/>
    </xf>
    <xf numFmtId="0" fontId="0" fillId="0" borderId="0" xfId="0" applyNumberFormat="1" applyFont="1"/>
    <xf numFmtId="3" fontId="3" fillId="0" borderId="0" xfId="1" applyNumberFormat="1" applyAlignment="1"/>
    <xf numFmtId="0" fontId="8" fillId="0" borderId="0" xfId="325" applyFont="1" applyFill="1" applyBorder="1" applyAlignment="1">
      <alignment horizontal="left" vertical="center" wrapText="1" indent="2"/>
    </xf>
    <xf numFmtId="0" fontId="8" fillId="0" borderId="0" xfId="325" applyFont="1" applyFill="1" applyBorder="1" applyAlignment="1">
      <alignment horizontal="left" vertical="center" wrapText="1" indent="1"/>
    </xf>
    <xf numFmtId="0" fontId="8" fillId="0" borderId="4" xfId="325" applyFont="1" applyFill="1" applyBorder="1" applyAlignment="1">
      <alignment horizontal="left" vertical="center" wrapText="1" indent="1"/>
    </xf>
    <xf numFmtId="0" fontId="12" fillId="2" borderId="0" xfId="1" applyFont="1" applyFill="1" applyBorder="1" applyAlignment="1">
      <alignment vertical="center"/>
    </xf>
    <xf numFmtId="0" fontId="17" fillId="0" borderId="0" xfId="1" applyFont="1" applyAlignment="1">
      <alignment vertical="center"/>
    </xf>
    <xf numFmtId="0" fontId="57" fillId="0" borderId="0" xfId="1" applyFont="1" applyAlignment="1">
      <alignment vertical="center"/>
    </xf>
    <xf numFmtId="0" fontId="60" fillId="0" borderId="3" xfId="286" applyFont="1" applyBorder="1" applyAlignment="1">
      <alignment horizontal="right"/>
    </xf>
    <xf numFmtId="0" fontId="10" fillId="0" borderId="4" xfId="1" applyFont="1" applyBorder="1" applyAlignment="1">
      <alignment horizontal="right" vertical="center"/>
    </xf>
    <xf numFmtId="0" fontId="71" fillId="0" borderId="0" xfId="0" applyNumberFormat="1" applyFont="1" applyFill="1" applyBorder="1"/>
    <xf numFmtId="0" fontId="60" fillId="0" borderId="3" xfId="286" applyFont="1" applyBorder="1" applyAlignment="1">
      <alignment horizontal="right"/>
    </xf>
    <xf numFmtId="0" fontId="10" fillId="0" borderId="4" xfId="1" applyFont="1" applyBorder="1" applyAlignment="1">
      <alignment horizontal="right" vertical="center"/>
    </xf>
    <xf numFmtId="3" fontId="8" fillId="2" borderId="0" xfId="1" applyNumberFormat="1" applyFont="1" applyFill="1" applyBorder="1" applyAlignment="1">
      <alignment vertical="center"/>
    </xf>
    <xf numFmtId="1" fontId="10" fillId="0" borderId="0" xfId="1" applyNumberFormat="1" applyFont="1" applyAlignment="1">
      <alignment vertical="center"/>
    </xf>
    <xf numFmtId="0" fontId="63" fillId="2" borderId="0" xfId="1" applyFont="1" applyFill="1" applyAlignment="1">
      <alignment vertical="center" wrapText="1"/>
    </xf>
    <xf numFmtId="0" fontId="8" fillId="0" borderId="0" xfId="117" applyFont="1" applyFill="1" applyBorder="1" applyAlignment="1">
      <alignment horizontal="left" vertical="center" wrapText="1" indent="1"/>
    </xf>
    <xf numFmtId="0" fontId="8" fillId="0" borderId="0" xfId="117" applyFont="1" applyFill="1" applyBorder="1" applyAlignment="1">
      <alignment horizontal="left" vertical="center" indent="1"/>
    </xf>
    <xf numFmtId="0" fontId="60" fillId="0" borderId="3" xfId="286" applyFont="1" applyBorder="1" applyAlignment="1">
      <alignment horizontal="right"/>
    </xf>
    <xf numFmtId="0" fontId="10" fillId="0" borderId="4" xfId="1" applyFont="1" applyBorder="1" applyAlignment="1">
      <alignment horizontal="right" vertical="center"/>
    </xf>
    <xf numFmtId="0" fontId="60" fillId="0" borderId="3" xfId="286" applyFont="1" applyBorder="1" applyAlignment="1">
      <alignment horizontal="right"/>
    </xf>
    <xf numFmtId="0" fontId="10" fillId="0" borderId="4" xfId="1" applyFont="1" applyBorder="1" applyAlignment="1">
      <alignment horizontal="right" vertical="center"/>
    </xf>
    <xf numFmtId="3" fontId="60" fillId="0" borderId="0" xfId="1" applyNumberFormat="1" applyFont="1" applyAlignment="1">
      <alignment vertical="center"/>
    </xf>
    <xf numFmtId="0" fontId="60" fillId="0" borderId="3" xfId="286" applyFont="1" applyBorder="1" applyAlignment="1">
      <alignment horizontal="right"/>
    </xf>
    <xf numFmtId="0" fontId="10" fillId="0" borderId="4" xfId="1" applyFont="1" applyBorder="1" applyAlignment="1">
      <alignment horizontal="right" vertical="center"/>
    </xf>
    <xf numFmtId="165" fontId="60" fillId="0" borderId="0" xfId="1" applyNumberFormat="1" applyFont="1" applyAlignment="1">
      <alignment horizontal="right"/>
    </xf>
    <xf numFmtId="165" fontId="10" fillId="0" borderId="0" xfId="1" applyNumberFormat="1" applyFont="1"/>
    <xf numFmtId="0" fontId="15" fillId="2" borderId="0" xfId="1" applyFont="1" applyFill="1" applyBorder="1" applyAlignment="1">
      <alignment horizontal="center" vertical="center" wrapText="1"/>
    </xf>
    <xf numFmtId="0" fontId="12" fillId="0" borderId="0" xfId="1" applyFont="1" applyFill="1" applyBorder="1" applyAlignment="1">
      <alignment horizontal="left" vertical="center"/>
    </xf>
    <xf numFmtId="0" fontId="12" fillId="0" borderId="0" xfId="1" applyFont="1" applyFill="1" applyBorder="1" applyAlignment="1">
      <alignment horizontal="left" vertical="center" wrapText="1"/>
    </xf>
    <xf numFmtId="0" fontId="60" fillId="2" borderId="0" xfId="1" applyFont="1" applyFill="1" applyBorder="1" applyAlignment="1">
      <alignment horizontal="left" vertical="center"/>
    </xf>
    <xf numFmtId="0" fontId="10" fillId="0" borderId="0" xfId="1" applyFont="1" applyBorder="1" applyAlignment="1">
      <alignment horizontal="left" vertical="center" wrapText="1"/>
    </xf>
    <xf numFmtId="0" fontId="54" fillId="0" borderId="0" xfId="1" applyFont="1" applyAlignment="1">
      <alignment horizontal="left" vertical="center" wrapText="1"/>
    </xf>
    <xf numFmtId="0" fontId="8" fillId="2" borderId="0" xfId="1" applyFont="1" applyFill="1" applyBorder="1" applyAlignment="1">
      <alignment vertical="center" wrapText="1"/>
    </xf>
    <xf numFmtId="0" fontId="10" fillId="0" borderId="0" xfId="1" applyFont="1" applyAlignment="1">
      <alignment horizontal="right" vertical="center"/>
    </xf>
    <xf numFmtId="0" fontId="60" fillId="0" borderId="3" xfId="286" applyFont="1" applyBorder="1" applyAlignment="1">
      <alignment horizontal="right"/>
    </xf>
    <xf numFmtId="0" fontId="59" fillId="0" borderId="3" xfId="1" applyFont="1" applyBorder="1" applyAlignment="1"/>
    <xf numFmtId="0" fontId="60" fillId="0" borderId="0" xfId="286" applyFont="1" applyAlignment="1">
      <alignment horizontal="right"/>
    </xf>
    <xf numFmtId="0" fontId="59" fillId="0" borderId="0" xfId="1" applyFont="1" applyAlignment="1"/>
    <xf numFmtId="0" fontId="10" fillId="0" borderId="4" xfId="1" applyFont="1" applyBorder="1" applyAlignment="1">
      <alignment horizontal="right" vertical="center"/>
    </xf>
    <xf numFmtId="0" fontId="63" fillId="2" borderId="0" xfId="1" applyFont="1" applyFill="1" applyAlignment="1">
      <alignment horizontal="left" vertical="center" wrapText="1"/>
    </xf>
    <xf numFmtId="0" fontId="8" fillId="0" borderId="3" xfId="286" applyFont="1" applyBorder="1" applyAlignment="1">
      <alignment horizontal="right"/>
    </xf>
    <xf numFmtId="0" fontId="3" fillId="0" borderId="3" xfId="1" applyFont="1" applyBorder="1" applyAlignment="1"/>
    <xf numFmtId="0" fontId="63" fillId="2" borderId="0" xfId="1" applyFont="1" applyFill="1" applyAlignment="1">
      <alignment horizontal="left" vertical="center"/>
    </xf>
    <xf numFmtId="0" fontId="1" fillId="2" borderId="0" xfId="1" applyFont="1" applyFill="1" applyBorder="1" applyAlignment="1">
      <alignment vertical="center"/>
    </xf>
  </cellXfs>
  <cellStyles count="673">
    <cellStyle name="celá čísla" xfId="4"/>
    <cellStyle name="Comma" xfId="5"/>
    <cellStyle name="Comma0" xfId="6"/>
    <cellStyle name="Currency" xfId="7"/>
    <cellStyle name="Currency0" xfId="8"/>
    <cellStyle name="Date" xfId="9"/>
    <cellStyle name="Datum" xfId="10"/>
    <cellStyle name="Datum 2" xfId="11"/>
    <cellStyle name="Datum 3" xfId="12"/>
    <cellStyle name="Datum 4" xfId="13"/>
    <cellStyle name="Datum 5" xfId="14"/>
    <cellStyle name="Datum 6" xfId="15"/>
    <cellStyle name="Datum 7" xfId="16"/>
    <cellStyle name="Datum 8" xfId="17"/>
    <cellStyle name="des. číslo (1)" xfId="18"/>
    <cellStyle name="des. číslo (2)" xfId="19"/>
    <cellStyle name="F2" xfId="20"/>
    <cellStyle name="F3" xfId="21"/>
    <cellStyle name="F4" xfId="22"/>
    <cellStyle name="F5" xfId="23"/>
    <cellStyle name="F6" xfId="24"/>
    <cellStyle name="F7" xfId="25"/>
    <cellStyle name="F8" xfId="26"/>
    <cellStyle name="Finanční0" xfId="27"/>
    <cellStyle name="Finanční0 2" xfId="28"/>
    <cellStyle name="Finanční0 3" xfId="29"/>
    <cellStyle name="Finanční0 4" xfId="30"/>
    <cellStyle name="Finanční0 5" xfId="31"/>
    <cellStyle name="Finanční0 6" xfId="32"/>
    <cellStyle name="Finanční0 7" xfId="33"/>
    <cellStyle name="Finanční0 8" xfId="34"/>
    <cellStyle name="Fixed" xfId="35"/>
    <cellStyle name="Heading 1" xfId="36"/>
    <cellStyle name="Heading 2" xfId="37"/>
    <cellStyle name="HEADING1" xfId="38"/>
    <cellStyle name="HEADING2" xfId="39"/>
    <cellStyle name="Hypertextový odkaz" xfId="2" builtinId="8"/>
    <cellStyle name="Hypertextový odkaz 2" xfId="40"/>
    <cellStyle name="Kč" xfId="41"/>
    <cellStyle name="Měna0" xfId="42"/>
    <cellStyle name="Měna0 2" xfId="43"/>
    <cellStyle name="Měna0 3" xfId="44"/>
    <cellStyle name="Měna0 4" xfId="45"/>
    <cellStyle name="Měna0 5" xfId="46"/>
    <cellStyle name="Měna0 6" xfId="47"/>
    <cellStyle name="Měna0 7" xfId="48"/>
    <cellStyle name="Měna0 8" xfId="49"/>
    <cellStyle name="měny 2" xfId="50"/>
    <cellStyle name="měny 2 2" xfId="51"/>
    <cellStyle name="měny 2 3" xfId="52"/>
    <cellStyle name="měny 2 3 10" xfId="53"/>
    <cellStyle name="měny 2 3 11" xfId="54"/>
    <cellStyle name="měny 2 3 12" xfId="55"/>
    <cellStyle name="měny 2 3 13" xfId="56"/>
    <cellStyle name="měny 2 3 14" xfId="57"/>
    <cellStyle name="měny 2 3 15" xfId="58"/>
    <cellStyle name="měny 2 3 16" xfId="59"/>
    <cellStyle name="měny 2 3 2" xfId="60"/>
    <cellStyle name="měny 2 3 3" xfId="61"/>
    <cellStyle name="měny 2 3 4" xfId="62"/>
    <cellStyle name="měny 2 3 5" xfId="63"/>
    <cellStyle name="měny 2 3 6" xfId="64"/>
    <cellStyle name="měny 2 3 7" xfId="65"/>
    <cellStyle name="měny 2 3 8" xfId="66"/>
    <cellStyle name="měny 2 3 9" xfId="67"/>
    <cellStyle name="měny 2 4" xfId="68"/>
    <cellStyle name="měny 2 4 10" xfId="69"/>
    <cellStyle name="měny 2 4 11" xfId="70"/>
    <cellStyle name="měny 2 4 12" xfId="71"/>
    <cellStyle name="měny 2 4 13" xfId="72"/>
    <cellStyle name="měny 2 4 14" xfId="73"/>
    <cellStyle name="měny 2 4 15" xfId="74"/>
    <cellStyle name="měny 2 4 16" xfId="75"/>
    <cellStyle name="měny 2 4 2" xfId="76"/>
    <cellStyle name="měny 2 4 3" xfId="77"/>
    <cellStyle name="měny 2 4 4" xfId="78"/>
    <cellStyle name="měny 2 4 5" xfId="79"/>
    <cellStyle name="měny 2 4 6" xfId="80"/>
    <cellStyle name="měny 2 4 7" xfId="81"/>
    <cellStyle name="měny 2 4 8" xfId="82"/>
    <cellStyle name="měny 2 4 9" xfId="83"/>
    <cellStyle name="normal" xfId="84"/>
    <cellStyle name="Normal 2" xfId="85"/>
    <cellStyle name="Normal_Backup of 2004RDQuest_E_draft4" xfId="86"/>
    <cellStyle name="Normální" xfId="0" builtinId="0"/>
    <cellStyle name="normální 10" xfId="87"/>
    <cellStyle name="normální 10 2" xfId="88"/>
    <cellStyle name="Normální 100" xfId="89"/>
    <cellStyle name="Normální 101" xfId="90"/>
    <cellStyle name="normální 102" xfId="91"/>
    <cellStyle name="normální 11" xfId="92"/>
    <cellStyle name="normální 12" xfId="93"/>
    <cellStyle name="normální 13" xfId="94"/>
    <cellStyle name="normální 14" xfId="95"/>
    <cellStyle name="normální 14 10" xfId="96"/>
    <cellStyle name="normální 14 11" xfId="97"/>
    <cellStyle name="normální 14 12" xfId="98"/>
    <cellStyle name="normální 14 13" xfId="99"/>
    <cellStyle name="normální 14 14" xfId="100"/>
    <cellStyle name="normální 14 15" xfId="101"/>
    <cellStyle name="normální 14 16" xfId="102"/>
    <cellStyle name="normální 14 17" xfId="103"/>
    <cellStyle name="normální 14 18" xfId="104"/>
    <cellStyle name="normální 14 19" xfId="105"/>
    <cellStyle name="normální 14 2" xfId="106"/>
    <cellStyle name="normální 14 3" xfId="107"/>
    <cellStyle name="normální 14 4" xfId="108"/>
    <cellStyle name="normální 14 5" xfId="109"/>
    <cellStyle name="normální 14 6" xfId="110"/>
    <cellStyle name="normální 14 7" xfId="111"/>
    <cellStyle name="normální 14 8" xfId="112"/>
    <cellStyle name="normální 14 9" xfId="113"/>
    <cellStyle name="normální 143" xfId="114"/>
    <cellStyle name="normální 146" xfId="115"/>
    <cellStyle name="normální 15" xfId="116"/>
    <cellStyle name="normální 16" xfId="117"/>
    <cellStyle name="normální 16 10" xfId="118"/>
    <cellStyle name="normální 16 11" xfId="119"/>
    <cellStyle name="normální 16 12" xfId="120"/>
    <cellStyle name="normální 16 13" xfId="121"/>
    <cellStyle name="normální 16 14" xfId="122"/>
    <cellStyle name="normální 16 15" xfId="123"/>
    <cellStyle name="normální 16 16" xfId="124"/>
    <cellStyle name="normální 16 17" xfId="125"/>
    <cellStyle name="normální 16 18" xfId="126"/>
    <cellStyle name="normální 16 19" xfId="127"/>
    <cellStyle name="normální 16 2" xfId="128"/>
    <cellStyle name="normální 16 3" xfId="129"/>
    <cellStyle name="normální 16 4" xfId="130"/>
    <cellStyle name="normální 16 5" xfId="131"/>
    <cellStyle name="normální 16 6" xfId="132"/>
    <cellStyle name="normální 16 7" xfId="133"/>
    <cellStyle name="normální 16 8" xfId="134"/>
    <cellStyle name="normální 16 9" xfId="135"/>
    <cellStyle name="normální 17" xfId="136"/>
    <cellStyle name="normální 18" xfId="137"/>
    <cellStyle name="normální 18 10" xfId="138"/>
    <cellStyle name="normální 18 11" xfId="139"/>
    <cellStyle name="normální 18 12" xfId="140"/>
    <cellStyle name="normální 18 13" xfId="141"/>
    <cellStyle name="normální 18 14" xfId="142"/>
    <cellStyle name="normální 18 15" xfId="143"/>
    <cellStyle name="normální 18 16" xfId="144"/>
    <cellStyle name="normální 18 17" xfId="145"/>
    <cellStyle name="normální 18 18" xfId="146"/>
    <cellStyle name="normální 18 19" xfId="147"/>
    <cellStyle name="normální 18 2" xfId="148"/>
    <cellStyle name="normální 18 3" xfId="149"/>
    <cellStyle name="normální 18 4" xfId="150"/>
    <cellStyle name="normální 18 5" xfId="151"/>
    <cellStyle name="normální 18 6" xfId="152"/>
    <cellStyle name="normální 18 7" xfId="153"/>
    <cellStyle name="normální 18 8" xfId="154"/>
    <cellStyle name="normální 18 9" xfId="155"/>
    <cellStyle name="normální 19" xfId="156"/>
    <cellStyle name="normální 19 10" xfId="157"/>
    <cellStyle name="normální 19 11" xfId="158"/>
    <cellStyle name="normální 19 12" xfId="159"/>
    <cellStyle name="normální 19 13" xfId="160"/>
    <cellStyle name="normální 19 14" xfId="161"/>
    <cellStyle name="normální 19 15" xfId="162"/>
    <cellStyle name="normální 19 16" xfId="163"/>
    <cellStyle name="normální 19 17" xfId="164"/>
    <cellStyle name="normální 19 18" xfId="165"/>
    <cellStyle name="normální 19 2" xfId="166"/>
    <cellStyle name="normální 19 3" xfId="167"/>
    <cellStyle name="normální 19 4" xfId="168"/>
    <cellStyle name="normální 19 5" xfId="169"/>
    <cellStyle name="normální 19 6" xfId="170"/>
    <cellStyle name="normální 19 7" xfId="171"/>
    <cellStyle name="normální 19 8" xfId="172"/>
    <cellStyle name="normální 19 9" xfId="173"/>
    <cellStyle name="Normální 2" xfId="1"/>
    <cellStyle name="normální 2 10" xfId="174"/>
    <cellStyle name="normální 2 11" xfId="175"/>
    <cellStyle name="normální 2 12" xfId="176"/>
    <cellStyle name="normální 2 13" xfId="177"/>
    <cellStyle name="normální 2 14" xfId="178"/>
    <cellStyle name="normální 2 15" xfId="179"/>
    <cellStyle name="normální 2 16" xfId="180"/>
    <cellStyle name="normální 2 17" xfId="181"/>
    <cellStyle name="normální 2 18" xfId="182"/>
    <cellStyle name="normální 2 19" xfId="183"/>
    <cellStyle name="normální 2 2" xfId="3"/>
    <cellStyle name="normální 2 2 10" xfId="184"/>
    <cellStyle name="normální 2 2 10 2" xfId="185"/>
    <cellStyle name="normální 2 2 11" xfId="186"/>
    <cellStyle name="normální 2 2 11 2" xfId="187"/>
    <cellStyle name="normální 2 2 12" xfId="188"/>
    <cellStyle name="normální 2 2 12 2" xfId="189"/>
    <cellStyle name="normální 2 2 13" xfId="190"/>
    <cellStyle name="normální 2 2 13 2" xfId="191"/>
    <cellStyle name="normální 2 2 14" xfId="192"/>
    <cellStyle name="normální 2 2 14 2" xfId="193"/>
    <cellStyle name="normální 2 2 15" xfId="194"/>
    <cellStyle name="normální 2 2 15 2" xfId="195"/>
    <cellStyle name="normální 2 2 16" xfId="196"/>
    <cellStyle name="normální 2 2 16 2" xfId="197"/>
    <cellStyle name="normální 2 2 17" xfId="198"/>
    <cellStyle name="normální 2 2 17 2" xfId="199"/>
    <cellStyle name="normální 2 2 18" xfId="200"/>
    <cellStyle name="normální 2 2 18 2" xfId="201"/>
    <cellStyle name="normální 2 2 19" xfId="202"/>
    <cellStyle name="normální 2 2 2" xfId="203"/>
    <cellStyle name="normální 2 2 2 10" xfId="204"/>
    <cellStyle name="normální 2 2 2 11" xfId="205"/>
    <cellStyle name="normální 2 2 2 12" xfId="206"/>
    <cellStyle name="normální 2 2 2 13" xfId="207"/>
    <cellStyle name="normální 2 2 2 14" xfId="208"/>
    <cellStyle name="normální 2 2 2 15" xfId="209"/>
    <cellStyle name="normální 2 2 2 16" xfId="210"/>
    <cellStyle name="normální 2 2 2 17" xfId="211"/>
    <cellStyle name="normální 2 2 2 18" xfId="212"/>
    <cellStyle name="normální 2 2 2 19" xfId="213"/>
    <cellStyle name="normální 2 2 2 2" xfId="214"/>
    <cellStyle name="normální 2 2 2 2 10" xfId="215"/>
    <cellStyle name="normální 2 2 2 2 11" xfId="216"/>
    <cellStyle name="normální 2 2 2 2 12" xfId="217"/>
    <cellStyle name="normální 2 2 2 2 13" xfId="218"/>
    <cellStyle name="normální 2 2 2 2 14" xfId="219"/>
    <cellStyle name="normální 2 2 2 2 15" xfId="220"/>
    <cellStyle name="normální 2 2 2 2 16" xfId="221"/>
    <cellStyle name="normální 2 2 2 2 2" xfId="222"/>
    <cellStyle name="normální 2 2 2 2 3" xfId="223"/>
    <cellStyle name="normální 2 2 2 2 4" xfId="224"/>
    <cellStyle name="normální 2 2 2 2 5" xfId="225"/>
    <cellStyle name="normální 2 2 2 2 6" xfId="226"/>
    <cellStyle name="normální 2 2 2 2 7" xfId="227"/>
    <cellStyle name="normální 2 2 2 2 8" xfId="228"/>
    <cellStyle name="normální 2 2 2 2 9" xfId="229"/>
    <cellStyle name="normální 2 2 2 3" xfId="230"/>
    <cellStyle name="normální 2 2 2 4" xfId="231"/>
    <cellStyle name="normální 2 2 2 5" xfId="232"/>
    <cellStyle name="normální 2 2 2 6" xfId="233"/>
    <cellStyle name="normální 2 2 2 7" xfId="234"/>
    <cellStyle name="normální 2 2 2 8" xfId="235"/>
    <cellStyle name="normální 2 2 2 9" xfId="236"/>
    <cellStyle name="normální 2 2 20" xfId="237"/>
    <cellStyle name="normální 2 2 21" xfId="238"/>
    <cellStyle name="normální 2 2 3" xfId="239"/>
    <cellStyle name="normální 2 2 3 2" xfId="240"/>
    <cellStyle name="normální 2 2 4" xfId="241"/>
    <cellStyle name="normální 2 2 4 2" xfId="242"/>
    <cellStyle name="normální 2 2 5" xfId="243"/>
    <cellStyle name="normální 2 2 5 2" xfId="244"/>
    <cellStyle name="normální 2 2 6" xfId="245"/>
    <cellStyle name="normální 2 2 6 2" xfId="246"/>
    <cellStyle name="normální 2 2 7" xfId="247"/>
    <cellStyle name="normální 2 2 7 2" xfId="248"/>
    <cellStyle name="normální 2 2 8" xfId="249"/>
    <cellStyle name="normální 2 2 8 2" xfId="250"/>
    <cellStyle name="normální 2 2 9" xfId="251"/>
    <cellStyle name="normální 2 2 9 2" xfId="252"/>
    <cellStyle name="normální 2 20" xfId="253"/>
    <cellStyle name="normální 2 21" xfId="254"/>
    <cellStyle name="normální 2 3" xfId="255"/>
    <cellStyle name="normální 2 3 2" xfId="256"/>
    <cellStyle name="normální 2 3 3" xfId="257"/>
    <cellStyle name="normální 2 3 4" xfId="258"/>
    <cellStyle name="normální 2 3 5" xfId="259"/>
    <cellStyle name="normální 2 4" xfId="260"/>
    <cellStyle name="normální 2 5" xfId="261"/>
    <cellStyle name="normální 2 6" xfId="262"/>
    <cellStyle name="normální 2 7" xfId="263"/>
    <cellStyle name="normální 2 8" xfId="264"/>
    <cellStyle name="normální 2 9" xfId="265"/>
    <cellStyle name="normální 20" xfId="266"/>
    <cellStyle name="normální 21" xfId="267"/>
    <cellStyle name="normální 21 10" xfId="268"/>
    <cellStyle name="normální 21 11" xfId="269"/>
    <cellStyle name="normální 21 12" xfId="270"/>
    <cellStyle name="normální 21 13" xfId="271"/>
    <cellStyle name="normální 21 14" xfId="272"/>
    <cellStyle name="normální 21 15" xfId="273"/>
    <cellStyle name="normální 21 16" xfId="274"/>
    <cellStyle name="normální 21 17" xfId="275"/>
    <cellStyle name="normální 21 18" xfId="276"/>
    <cellStyle name="normální 21 19" xfId="277"/>
    <cellStyle name="normální 21 2" xfId="278"/>
    <cellStyle name="normální 21 3" xfId="279"/>
    <cellStyle name="normální 21 4" xfId="280"/>
    <cellStyle name="normální 21 5" xfId="281"/>
    <cellStyle name="normální 21 6" xfId="282"/>
    <cellStyle name="normální 21 7" xfId="283"/>
    <cellStyle name="normální 21 8" xfId="284"/>
    <cellStyle name="normální 21 9" xfId="285"/>
    <cellStyle name="normální 22" xfId="286"/>
    <cellStyle name="normální 23" xfId="287"/>
    <cellStyle name="normální 23 10" xfId="288"/>
    <cellStyle name="normální 23 11" xfId="289"/>
    <cellStyle name="normální 23 12" xfId="290"/>
    <cellStyle name="normální 23 13" xfId="291"/>
    <cellStyle name="normální 23 14" xfId="292"/>
    <cellStyle name="normální 23 15" xfId="293"/>
    <cellStyle name="normální 23 16" xfId="294"/>
    <cellStyle name="normální 23 17" xfId="295"/>
    <cellStyle name="normální 23 18" xfId="296"/>
    <cellStyle name="normální 23 19" xfId="297"/>
    <cellStyle name="normální 23 2" xfId="298"/>
    <cellStyle name="normální 23 3" xfId="299"/>
    <cellStyle name="normální 23 4" xfId="300"/>
    <cellStyle name="normální 23 5" xfId="301"/>
    <cellStyle name="normální 23 6" xfId="302"/>
    <cellStyle name="normální 23 7" xfId="303"/>
    <cellStyle name="normální 23 8" xfId="304"/>
    <cellStyle name="normální 23 9" xfId="305"/>
    <cellStyle name="normální 24" xfId="306"/>
    <cellStyle name="normální 24 10" xfId="307"/>
    <cellStyle name="normální 24 11" xfId="308"/>
    <cellStyle name="normální 24 12" xfId="309"/>
    <cellStyle name="normální 24 13" xfId="310"/>
    <cellStyle name="normální 24 14" xfId="311"/>
    <cellStyle name="normální 24 15" xfId="312"/>
    <cellStyle name="normální 24 16" xfId="313"/>
    <cellStyle name="normální 24 17" xfId="314"/>
    <cellStyle name="normální 24 18" xfId="315"/>
    <cellStyle name="normální 24 19" xfId="316"/>
    <cellStyle name="normální 24 2" xfId="317"/>
    <cellStyle name="normální 24 3" xfId="318"/>
    <cellStyle name="normální 24 4" xfId="319"/>
    <cellStyle name="normální 24 5" xfId="320"/>
    <cellStyle name="normální 24 6" xfId="321"/>
    <cellStyle name="normální 24 7" xfId="322"/>
    <cellStyle name="normální 24 8" xfId="323"/>
    <cellStyle name="normální 24 9" xfId="324"/>
    <cellStyle name="normální 25" xfId="325"/>
    <cellStyle name="normální 25 10" xfId="326"/>
    <cellStyle name="normální 25 11" xfId="327"/>
    <cellStyle name="normální 25 12" xfId="328"/>
    <cellStyle name="normální 25 13" xfId="329"/>
    <cellStyle name="normální 25 14" xfId="330"/>
    <cellStyle name="normální 25 15" xfId="331"/>
    <cellStyle name="normální 25 16" xfId="332"/>
    <cellStyle name="normální 25 17" xfId="333"/>
    <cellStyle name="normální 25 18" xfId="334"/>
    <cellStyle name="normální 25 19" xfId="335"/>
    <cellStyle name="normální 25 2" xfId="336"/>
    <cellStyle name="normální 25 3" xfId="337"/>
    <cellStyle name="normální 25 4" xfId="338"/>
    <cellStyle name="normální 25 5" xfId="339"/>
    <cellStyle name="normální 25 6" xfId="340"/>
    <cellStyle name="normální 25 7" xfId="341"/>
    <cellStyle name="normální 25 8" xfId="342"/>
    <cellStyle name="normální 25 9" xfId="343"/>
    <cellStyle name="normální 26" xfId="344"/>
    <cellStyle name="normální 26 10" xfId="345"/>
    <cellStyle name="normální 26 11" xfId="346"/>
    <cellStyle name="normální 26 12" xfId="347"/>
    <cellStyle name="normální 26 13" xfId="348"/>
    <cellStyle name="normální 26 14" xfId="349"/>
    <cellStyle name="normální 26 15" xfId="350"/>
    <cellStyle name="normální 26 16" xfId="351"/>
    <cellStyle name="normální 26 17" xfId="352"/>
    <cellStyle name="normální 26 18" xfId="353"/>
    <cellStyle name="normální 26 19" xfId="354"/>
    <cellStyle name="normální 26 2" xfId="355"/>
    <cellStyle name="normální 26 3" xfId="356"/>
    <cellStyle name="normální 26 4" xfId="357"/>
    <cellStyle name="normální 26 5" xfId="358"/>
    <cellStyle name="normální 26 6" xfId="359"/>
    <cellStyle name="normální 26 7" xfId="360"/>
    <cellStyle name="normální 26 8" xfId="361"/>
    <cellStyle name="normální 26 9" xfId="362"/>
    <cellStyle name="normální 27" xfId="363"/>
    <cellStyle name="normální 27 10" xfId="364"/>
    <cellStyle name="normální 27 11" xfId="365"/>
    <cellStyle name="normální 27 12" xfId="366"/>
    <cellStyle name="normální 27 13" xfId="367"/>
    <cellStyle name="normální 27 14" xfId="368"/>
    <cellStyle name="normální 27 15" xfId="369"/>
    <cellStyle name="normální 27 16" xfId="370"/>
    <cellStyle name="normální 27 17" xfId="371"/>
    <cellStyle name="normální 27 18" xfId="372"/>
    <cellStyle name="normální 27 19" xfId="373"/>
    <cellStyle name="normální 27 2" xfId="374"/>
    <cellStyle name="normální 27 3" xfId="375"/>
    <cellStyle name="normální 27 4" xfId="376"/>
    <cellStyle name="normální 27 5" xfId="377"/>
    <cellStyle name="normální 27 6" xfId="378"/>
    <cellStyle name="normální 27 7" xfId="379"/>
    <cellStyle name="normální 27 8" xfId="380"/>
    <cellStyle name="normální 27 9" xfId="381"/>
    <cellStyle name="normální 28" xfId="382"/>
    <cellStyle name="normální 28 10" xfId="383"/>
    <cellStyle name="normální 28 11" xfId="384"/>
    <cellStyle name="normální 28 12" xfId="385"/>
    <cellStyle name="normální 28 13" xfId="386"/>
    <cellStyle name="normální 28 14" xfId="387"/>
    <cellStyle name="normální 28 15" xfId="388"/>
    <cellStyle name="normální 28 16" xfId="389"/>
    <cellStyle name="normální 28 17" xfId="390"/>
    <cellStyle name="normální 28 18" xfId="391"/>
    <cellStyle name="normální 28 19" xfId="392"/>
    <cellStyle name="normální 28 2" xfId="393"/>
    <cellStyle name="normální 28 3" xfId="394"/>
    <cellStyle name="normální 28 4" xfId="395"/>
    <cellStyle name="normální 28 5" xfId="396"/>
    <cellStyle name="normální 28 6" xfId="397"/>
    <cellStyle name="normální 28 7" xfId="398"/>
    <cellStyle name="normální 28 8" xfId="399"/>
    <cellStyle name="normální 28 9" xfId="400"/>
    <cellStyle name="normální 29" xfId="401"/>
    <cellStyle name="normální 29 2" xfId="402"/>
    <cellStyle name="normální 3" xfId="403"/>
    <cellStyle name="normální 3 10" xfId="404"/>
    <cellStyle name="normální 3 11" xfId="405"/>
    <cellStyle name="normální 3 12" xfId="406"/>
    <cellStyle name="normální 3 13" xfId="407"/>
    <cellStyle name="normální 3 14" xfId="408"/>
    <cellStyle name="normální 3 15" xfId="409"/>
    <cellStyle name="normální 3 16" xfId="410"/>
    <cellStyle name="normální 3 17" xfId="411"/>
    <cellStyle name="normální 3 18" xfId="412"/>
    <cellStyle name="normální 3 19" xfId="413"/>
    <cellStyle name="normální 3 2" xfId="414"/>
    <cellStyle name="normální 3 2 2" xfId="415"/>
    <cellStyle name="normální 3 2 3" xfId="416"/>
    <cellStyle name="normální 3 2 4" xfId="417"/>
    <cellStyle name="normální 3 20" xfId="418"/>
    <cellStyle name="normální 3 21" xfId="419"/>
    <cellStyle name="normální 3 22" xfId="420"/>
    <cellStyle name="normální 3 23" xfId="421"/>
    <cellStyle name="normální 3 24" xfId="422"/>
    <cellStyle name="normální 3 25" xfId="423"/>
    <cellStyle name="normální 3 26" xfId="424"/>
    <cellStyle name="normální 3 27" xfId="425"/>
    <cellStyle name="normální 3 28" xfId="426"/>
    <cellStyle name="normální 3 29" xfId="427"/>
    <cellStyle name="normální 3 3" xfId="428"/>
    <cellStyle name="normální 3 3 2" xfId="429"/>
    <cellStyle name="normální 3 3 3" xfId="430"/>
    <cellStyle name="normální 3 30" xfId="431"/>
    <cellStyle name="normální 3 31" xfId="432"/>
    <cellStyle name="normální 3 32" xfId="433"/>
    <cellStyle name="normální 3 33" xfId="434"/>
    <cellStyle name="normální 3 34" xfId="435"/>
    <cellStyle name="normální 3 34 10" xfId="436"/>
    <cellStyle name="normální 3 34 11" xfId="437"/>
    <cellStyle name="normální 3 34 12" xfId="438"/>
    <cellStyle name="normální 3 34 13" xfId="439"/>
    <cellStyle name="normální 3 34 14" xfId="440"/>
    <cellStyle name="normální 3 34 15" xfId="441"/>
    <cellStyle name="normální 3 34 16" xfId="442"/>
    <cellStyle name="normální 3 34 17" xfId="443"/>
    <cellStyle name="normální 3 34 18" xfId="444"/>
    <cellStyle name="normální 3 34 19" xfId="445"/>
    <cellStyle name="normální 3 34 2" xfId="446"/>
    <cellStyle name="normální 3 34 20" xfId="447"/>
    <cellStyle name="normální 3 34 21" xfId="448"/>
    <cellStyle name="normální 3 34 22" xfId="449"/>
    <cellStyle name="normální 3 34 3" xfId="450"/>
    <cellStyle name="normální 3 34 4" xfId="451"/>
    <cellStyle name="normální 3 34 5" xfId="452"/>
    <cellStyle name="normální 3 34 6" xfId="453"/>
    <cellStyle name="normální 3 34 7" xfId="454"/>
    <cellStyle name="normální 3 34 8" xfId="455"/>
    <cellStyle name="normální 3 34 9" xfId="456"/>
    <cellStyle name="normální 3 35" xfId="457"/>
    <cellStyle name="normální 3 36" xfId="458"/>
    <cellStyle name="normální 3 37" xfId="459"/>
    <cellStyle name="normální 3 38" xfId="460"/>
    <cellStyle name="normální 3 39" xfId="461"/>
    <cellStyle name="normální 3 4" xfId="462"/>
    <cellStyle name="normální 3 4 2" xfId="463"/>
    <cellStyle name="normální 3 5" xfId="464"/>
    <cellStyle name="normální 3 5 2" xfId="465"/>
    <cellStyle name="normální 3 6" xfId="466"/>
    <cellStyle name="normální 3 7" xfId="467"/>
    <cellStyle name="normální 3 8" xfId="468"/>
    <cellStyle name="normální 3 9" xfId="469"/>
    <cellStyle name="normální 30" xfId="470"/>
    <cellStyle name="normální 31" xfId="471"/>
    <cellStyle name="normální 32" xfId="472"/>
    <cellStyle name="normální 32 2" xfId="473"/>
    <cellStyle name="normální 33" xfId="474"/>
    <cellStyle name="normální 34" xfId="475"/>
    <cellStyle name="normální 35" xfId="476"/>
    <cellStyle name="normální 36" xfId="477"/>
    <cellStyle name="normální 37" xfId="478"/>
    <cellStyle name="normální 37 2" xfId="479"/>
    <cellStyle name="normální 38" xfId="480"/>
    <cellStyle name="normální 38 2" xfId="481"/>
    <cellStyle name="normální 39" xfId="482"/>
    <cellStyle name="normální 4" xfId="483"/>
    <cellStyle name="normální 4 10" xfId="484"/>
    <cellStyle name="normální 4 11" xfId="485"/>
    <cellStyle name="normální 4 12" xfId="486"/>
    <cellStyle name="normální 4 13" xfId="487"/>
    <cellStyle name="normální 4 14" xfId="488"/>
    <cellStyle name="normální 4 15" xfId="489"/>
    <cellStyle name="normální 4 16" xfId="490"/>
    <cellStyle name="normální 4 17" xfId="491"/>
    <cellStyle name="normální 4 18" xfId="492"/>
    <cellStyle name="normální 4 19" xfId="493"/>
    <cellStyle name="normální 4 2" xfId="494"/>
    <cellStyle name="normální 4 2 2" xfId="495"/>
    <cellStyle name="normální 4 2 3" xfId="496"/>
    <cellStyle name="normální 4 20" xfId="497"/>
    <cellStyle name="normální 4 3" xfId="498"/>
    <cellStyle name="normální 4 3 2" xfId="499"/>
    <cellStyle name="normální 4 4" xfId="500"/>
    <cellStyle name="normální 4 4 2" xfId="501"/>
    <cellStyle name="normální 4 5" xfId="502"/>
    <cellStyle name="normální 4 5 2" xfId="503"/>
    <cellStyle name="normální 4 6" xfId="504"/>
    <cellStyle name="normální 4 7" xfId="505"/>
    <cellStyle name="normální 4 7 2" xfId="506"/>
    <cellStyle name="normální 4 8" xfId="507"/>
    <cellStyle name="normální 4 9" xfId="508"/>
    <cellStyle name="normální 40" xfId="509"/>
    <cellStyle name="normální 41" xfId="510"/>
    <cellStyle name="normální 42" xfId="511"/>
    <cellStyle name="normální 42 2" xfId="512"/>
    <cellStyle name="normální 43" xfId="513"/>
    <cellStyle name="normální 43 2" xfId="514"/>
    <cellStyle name="normální 44" xfId="515"/>
    <cellStyle name="normální 44 2" xfId="516"/>
    <cellStyle name="normální 45" xfId="517"/>
    <cellStyle name="normální 45 2" xfId="518"/>
    <cellStyle name="normální 46" xfId="519"/>
    <cellStyle name="normální 47" xfId="520"/>
    <cellStyle name="normální 48" xfId="521"/>
    <cellStyle name="normální 49" xfId="522"/>
    <cellStyle name="normální 5" xfId="523"/>
    <cellStyle name="normální 5 10" xfId="524"/>
    <cellStyle name="normální 5 11" xfId="525"/>
    <cellStyle name="normální 5 12" xfId="526"/>
    <cellStyle name="normální 5 13" xfId="527"/>
    <cellStyle name="normální 5 14" xfId="528"/>
    <cellStyle name="normální 5 15" xfId="529"/>
    <cellStyle name="normální 5 16" xfId="530"/>
    <cellStyle name="normální 5 17" xfId="531"/>
    <cellStyle name="normální 5 18" xfId="532"/>
    <cellStyle name="normální 5 19" xfId="533"/>
    <cellStyle name="normální 5 2" xfId="534"/>
    <cellStyle name="normální 5 2 2" xfId="535"/>
    <cellStyle name="normální 5 20" xfId="536"/>
    <cellStyle name="normální 5 21" xfId="537"/>
    <cellStyle name="normální 5 22" xfId="538"/>
    <cellStyle name="normální 5 23" xfId="539"/>
    <cellStyle name="normální 5 24" xfId="540"/>
    <cellStyle name="normální 5 25" xfId="541"/>
    <cellStyle name="normální 5 26" xfId="542"/>
    <cellStyle name="normální 5 3" xfId="543"/>
    <cellStyle name="normální 5 4" xfId="544"/>
    <cellStyle name="normální 5 5" xfId="545"/>
    <cellStyle name="normální 5 6" xfId="546"/>
    <cellStyle name="normální 5 7" xfId="547"/>
    <cellStyle name="normální 5 8" xfId="548"/>
    <cellStyle name="normální 5 9" xfId="549"/>
    <cellStyle name="normální 50" xfId="550"/>
    <cellStyle name="normální 51" xfId="551"/>
    <cellStyle name="normální 52" xfId="552"/>
    <cellStyle name="normální 53" xfId="553"/>
    <cellStyle name="normální 54" xfId="554"/>
    <cellStyle name="normální 55" xfId="555"/>
    <cellStyle name="normální 56" xfId="556"/>
    <cellStyle name="normální 57" xfId="557"/>
    <cellStyle name="normální 58" xfId="558"/>
    <cellStyle name="normální 59" xfId="559"/>
    <cellStyle name="normální 6" xfId="560"/>
    <cellStyle name="normální 6 2" xfId="561"/>
    <cellStyle name="normální 60" xfId="562"/>
    <cellStyle name="normální 61" xfId="563"/>
    <cellStyle name="normální 62" xfId="564"/>
    <cellStyle name="normální 63" xfId="565"/>
    <cellStyle name="normální 64" xfId="566"/>
    <cellStyle name="normální 65" xfId="567"/>
    <cellStyle name="normální 66" xfId="568"/>
    <cellStyle name="normální 67" xfId="569"/>
    <cellStyle name="normální 68" xfId="570"/>
    <cellStyle name="normální 69" xfId="571"/>
    <cellStyle name="normální 7" xfId="572"/>
    <cellStyle name="normální 7 2" xfId="573"/>
    <cellStyle name="normální 70" xfId="574"/>
    <cellStyle name="normální 71" xfId="575"/>
    <cellStyle name="Normální 72" xfId="576"/>
    <cellStyle name="normální 73" xfId="577"/>
    <cellStyle name="normální 74" xfId="578"/>
    <cellStyle name="normální 75" xfId="579"/>
    <cellStyle name="normální 76" xfId="580"/>
    <cellStyle name="normální 77" xfId="581"/>
    <cellStyle name="normální 78" xfId="582"/>
    <cellStyle name="normální 79" xfId="583"/>
    <cellStyle name="normální 8" xfId="584"/>
    <cellStyle name="normální 8 10" xfId="585"/>
    <cellStyle name="normální 8 11" xfId="586"/>
    <cellStyle name="normální 8 12" xfId="587"/>
    <cellStyle name="normální 8 13" xfId="588"/>
    <cellStyle name="normální 8 14" xfId="589"/>
    <cellStyle name="normální 8 15" xfId="590"/>
    <cellStyle name="normální 8 16" xfId="591"/>
    <cellStyle name="normální 8 17" xfId="592"/>
    <cellStyle name="normální 8 18" xfId="593"/>
    <cellStyle name="normální 8 19" xfId="594"/>
    <cellStyle name="normální 8 2" xfId="595"/>
    <cellStyle name="normální 8 3" xfId="596"/>
    <cellStyle name="normální 8 4" xfId="597"/>
    <cellStyle name="normální 8 5" xfId="598"/>
    <cellStyle name="normální 8 6" xfId="599"/>
    <cellStyle name="normální 8 7" xfId="600"/>
    <cellStyle name="normální 8 8" xfId="601"/>
    <cellStyle name="normální 8 9" xfId="602"/>
    <cellStyle name="normální 80" xfId="603"/>
    <cellStyle name="normální 81" xfId="604"/>
    <cellStyle name="normální 82" xfId="605"/>
    <cellStyle name="normální 83" xfId="606"/>
    <cellStyle name="normální 84" xfId="607"/>
    <cellStyle name="normální 85" xfId="608"/>
    <cellStyle name="normální 86" xfId="609"/>
    <cellStyle name="normální 87" xfId="610"/>
    <cellStyle name="normální 88" xfId="611"/>
    <cellStyle name="normální 89" xfId="612"/>
    <cellStyle name="normální 9" xfId="613"/>
    <cellStyle name="normální 9 10" xfId="614"/>
    <cellStyle name="normální 9 11" xfId="615"/>
    <cellStyle name="normální 9 12" xfId="616"/>
    <cellStyle name="normální 9 13" xfId="617"/>
    <cellStyle name="normální 9 14" xfId="618"/>
    <cellStyle name="normální 9 15" xfId="619"/>
    <cellStyle name="normální 9 16" xfId="620"/>
    <cellStyle name="normální 9 17" xfId="621"/>
    <cellStyle name="normální 9 18" xfId="622"/>
    <cellStyle name="normální 9 19" xfId="623"/>
    <cellStyle name="normální 9 2" xfId="624"/>
    <cellStyle name="normální 9 3" xfId="625"/>
    <cellStyle name="normální 9 4" xfId="626"/>
    <cellStyle name="normální 9 5" xfId="627"/>
    <cellStyle name="normální 9 6" xfId="628"/>
    <cellStyle name="normální 9 7" xfId="629"/>
    <cellStyle name="normální 9 8" xfId="630"/>
    <cellStyle name="normální 9 9" xfId="631"/>
    <cellStyle name="normální 90" xfId="632"/>
    <cellStyle name="normální 90 2" xfId="633"/>
    <cellStyle name="normální 91" xfId="634"/>
    <cellStyle name="Normální 92" xfId="635"/>
    <cellStyle name="Normální 93" xfId="636"/>
    <cellStyle name="Normální 94" xfId="637"/>
    <cellStyle name="Normální 95" xfId="638"/>
    <cellStyle name="Normální 96" xfId="639"/>
    <cellStyle name="Normální 97" xfId="640"/>
    <cellStyle name="Normální 98" xfId="641"/>
    <cellStyle name="Normální 99" xfId="642"/>
    <cellStyle name="normální_96070807" xfId="643"/>
    <cellStyle name="normální_SRVT08_C4_MS_cz_090220" xfId="644"/>
    <cellStyle name="normální_tab_pat" xfId="645"/>
    <cellStyle name="Percent" xfId="646"/>
    <cellStyle name="Pevný" xfId="647"/>
    <cellStyle name="Pevný 2" xfId="648"/>
    <cellStyle name="Pevný 3" xfId="649"/>
    <cellStyle name="Pevný 4" xfId="650"/>
    <cellStyle name="Pevný 5" xfId="651"/>
    <cellStyle name="Pevný 6" xfId="652"/>
    <cellStyle name="Pevný 7" xfId="653"/>
    <cellStyle name="Pevný 8" xfId="654"/>
    <cellStyle name="R Nadpis kapitoly" xfId="655"/>
    <cellStyle name="R Nazev tabulky" xfId="656"/>
    <cellStyle name="RANadpis kapitoly" xfId="657"/>
    <cellStyle name="RANazev tabulky" xfId="658"/>
    <cellStyle name="Styl 1" xfId="659"/>
    <cellStyle name="Styl 1 2" xfId="660"/>
    <cellStyle name="Styl 1 3" xfId="661"/>
    <cellStyle name="Styl 1 4" xfId="662"/>
    <cellStyle name="Styl 1 5" xfId="663"/>
    <cellStyle name="Styl 1 6" xfId="664"/>
    <cellStyle name="Styl 1 7" xfId="665"/>
    <cellStyle name="Styl 1 8" xfId="666"/>
    <cellStyle name="Styl 1_18 ICT_upr_ES" xfId="667"/>
    <cellStyle name="Total" xfId="668"/>
    <cellStyle name="Záhlaví 1" xfId="669"/>
    <cellStyle name="Záhlaví 1 2" xfId="670"/>
    <cellStyle name="Záhlaví 2" xfId="671"/>
    <cellStyle name="Záhlaví 2 2" xfId="6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el.elias@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pageSetUpPr fitToPage="1"/>
  </sheetPr>
  <dimension ref="A1:G44"/>
  <sheetViews>
    <sheetView showGridLines="0" tabSelected="1" zoomScale="85" zoomScaleNormal="85" workbookViewId="0">
      <selection sqref="A1:E1"/>
    </sheetView>
  </sheetViews>
  <sheetFormatPr defaultRowHeight="12.95" customHeight="1"/>
  <cols>
    <col min="1" max="1" width="1.7109375" style="3" customWidth="1"/>
    <col min="2" max="2" width="7.5703125" style="2" customWidth="1"/>
    <col min="3" max="3" width="1.7109375" style="1" customWidth="1"/>
    <col min="4" max="4" width="76.42578125" style="1" customWidth="1"/>
    <col min="5" max="5" width="1.7109375" style="1" customWidth="1"/>
    <col min="6" max="16384" width="9.140625" style="1"/>
  </cols>
  <sheetData>
    <row r="1" spans="1:7" s="8" customFormat="1" ht="31.5" customHeight="1">
      <c r="A1" s="176" t="s">
        <v>219</v>
      </c>
      <c r="B1" s="176"/>
      <c r="C1" s="176"/>
      <c r="D1" s="176"/>
      <c r="E1" s="176"/>
    </row>
    <row r="2" spans="1:7" s="8" customFormat="1" ht="15.95" customHeight="1">
      <c r="A2" s="9"/>
      <c r="B2" s="177" t="s">
        <v>23</v>
      </c>
      <c r="C2" s="177"/>
      <c r="D2" s="177"/>
    </row>
    <row r="3" spans="1:7" s="8" customFormat="1" ht="9.9499999999999993" customHeight="1">
      <c r="A3" s="9"/>
      <c r="B3" s="16"/>
      <c r="C3" s="15"/>
      <c r="D3" s="15"/>
    </row>
    <row r="4" spans="1:7" s="8" customFormat="1" ht="15" customHeight="1">
      <c r="A4" s="9"/>
      <c r="B4" s="20" t="s">
        <v>22</v>
      </c>
      <c r="C4" s="23"/>
      <c r="D4" s="193" t="s">
        <v>265</v>
      </c>
    </row>
    <row r="5" spans="1:7" s="8" customFormat="1" ht="15" customHeight="1">
      <c r="A5" s="13"/>
      <c r="B5" s="12" t="s">
        <v>21</v>
      </c>
      <c r="C5" s="23"/>
      <c r="D5" s="193" t="s">
        <v>266</v>
      </c>
    </row>
    <row r="6" spans="1:7" s="8" customFormat="1" ht="15" customHeight="1">
      <c r="A6" s="13"/>
      <c r="B6" s="12" t="s">
        <v>20</v>
      </c>
      <c r="C6" s="23"/>
      <c r="D6" s="193" t="s">
        <v>267</v>
      </c>
    </row>
    <row r="7" spans="1:7" s="8" customFormat="1" ht="9.9499999999999993" customHeight="1">
      <c r="A7" s="9"/>
      <c r="B7" s="20"/>
      <c r="C7" s="23"/>
      <c r="D7" s="22"/>
    </row>
    <row r="8" spans="1:7" s="8" customFormat="1" ht="15.95" customHeight="1">
      <c r="A8" s="22"/>
      <c r="B8" s="154" t="s">
        <v>155</v>
      </c>
      <c r="C8" s="28"/>
      <c r="D8" s="27"/>
      <c r="E8" s="27"/>
      <c r="F8" s="27"/>
      <c r="G8" s="27"/>
    </row>
    <row r="9" spans="1:7" s="8" customFormat="1" ht="9.9499999999999993" customHeight="1">
      <c r="A9" s="13"/>
      <c r="B9" s="26"/>
      <c r="C9" s="25"/>
      <c r="D9" s="24"/>
      <c r="E9" s="9"/>
    </row>
    <row r="10" spans="1:7" s="8" customFormat="1" ht="15" customHeight="1">
      <c r="A10" s="13"/>
      <c r="B10" s="14" t="s">
        <v>19</v>
      </c>
      <c r="C10" s="23"/>
      <c r="D10" s="22" t="s">
        <v>83</v>
      </c>
    </row>
    <row r="11" spans="1:7" s="8" customFormat="1" ht="15" customHeight="1">
      <c r="A11" s="13"/>
      <c r="B11" s="14" t="s">
        <v>18</v>
      </c>
      <c r="C11" s="23"/>
      <c r="D11" s="22" t="s">
        <v>95</v>
      </c>
    </row>
    <row r="12" spans="1:7" s="8" customFormat="1" ht="15" customHeight="1">
      <c r="A12" s="13"/>
      <c r="B12" s="14" t="s">
        <v>17</v>
      </c>
      <c r="C12" s="23"/>
      <c r="D12" s="22" t="s">
        <v>100</v>
      </c>
    </row>
    <row r="13" spans="1:7" s="8" customFormat="1" ht="9.9499999999999993" customHeight="1">
      <c r="A13" s="13"/>
      <c r="B13" s="20"/>
      <c r="C13" s="23"/>
      <c r="D13" s="22"/>
    </row>
    <row r="14" spans="1:7" s="8" customFormat="1" ht="15.95" customHeight="1">
      <c r="A14" s="13"/>
      <c r="B14" s="154" t="s">
        <v>156</v>
      </c>
      <c r="C14" s="23"/>
      <c r="D14" s="22"/>
    </row>
    <row r="15" spans="1:7" s="8" customFormat="1" ht="9.9499999999999993" customHeight="1">
      <c r="A15" s="13"/>
      <c r="B15" s="21"/>
      <c r="C15" s="23"/>
      <c r="D15" s="22"/>
    </row>
    <row r="16" spans="1:7" s="8" customFormat="1" ht="15" customHeight="1">
      <c r="A16" s="13"/>
      <c r="B16" s="14" t="s">
        <v>16</v>
      </c>
      <c r="C16" s="23"/>
      <c r="D16" s="22" t="s">
        <v>104</v>
      </c>
    </row>
    <row r="17" spans="1:4" s="8" customFormat="1" ht="15" customHeight="1">
      <c r="A17" s="13"/>
      <c r="B17" s="14" t="s">
        <v>15</v>
      </c>
      <c r="C17" s="23"/>
      <c r="D17" s="22" t="s">
        <v>113</v>
      </c>
    </row>
    <row r="18" spans="1:4" s="8" customFormat="1" ht="15" customHeight="1">
      <c r="A18" s="13"/>
      <c r="B18" s="14" t="s">
        <v>14</v>
      </c>
      <c r="C18" s="11"/>
      <c r="D18" s="10" t="s">
        <v>117</v>
      </c>
    </row>
    <row r="19" spans="1:4" s="8" customFormat="1" ht="9.9499999999999993" customHeight="1">
      <c r="A19" s="13"/>
      <c r="B19" s="20"/>
      <c r="C19" s="11"/>
      <c r="D19" s="10"/>
    </row>
    <row r="20" spans="1:4" s="8" customFormat="1" ht="15.95" customHeight="1">
      <c r="A20" s="13"/>
      <c r="B20" s="154" t="s">
        <v>157</v>
      </c>
      <c r="C20" s="11"/>
      <c r="D20" s="10"/>
    </row>
    <row r="21" spans="1:4" s="8" customFormat="1" ht="9.9499999999999993" customHeight="1">
      <c r="A21" s="13"/>
      <c r="B21" s="20"/>
      <c r="C21" s="11"/>
      <c r="D21" s="10"/>
    </row>
    <row r="22" spans="1:4" s="8" customFormat="1" ht="15" customHeight="1">
      <c r="A22" s="13"/>
      <c r="B22" s="14" t="s">
        <v>13</v>
      </c>
      <c r="C22" s="11"/>
      <c r="D22" s="10" t="s">
        <v>121</v>
      </c>
    </row>
    <row r="23" spans="1:4" s="8" customFormat="1" ht="15" customHeight="1">
      <c r="A23" s="13"/>
      <c r="B23" s="14" t="s">
        <v>12</v>
      </c>
      <c r="C23" s="11"/>
      <c r="D23" s="10" t="s">
        <v>127</v>
      </c>
    </row>
    <row r="24" spans="1:4" s="8" customFormat="1" ht="15" customHeight="1">
      <c r="A24" s="13"/>
      <c r="B24" s="14" t="s">
        <v>11</v>
      </c>
      <c r="C24" s="11"/>
      <c r="D24" s="19" t="s">
        <v>130</v>
      </c>
    </row>
    <row r="25" spans="1:4" s="8" customFormat="1" ht="9.9499999999999993" customHeight="1">
      <c r="A25" s="9"/>
      <c r="B25" s="18"/>
      <c r="C25" s="17"/>
      <c r="D25" s="17"/>
    </row>
    <row r="26" spans="1:4" s="8" customFormat="1" ht="32.1" customHeight="1">
      <c r="A26" s="9"/>
      <c r="B26" s="178" t="s">
        <v>10</v>
      </c>
      <c r="C26" s="178"/>
      <c r="D26" s="178"/>
    </row>
    <row r="27" spans="1:4" s="8" customFormat="1" ht="9.9499999999999993" customHeight="1">
      <c r="A27" s="9"/>
      <c r="B27" s="16"/>
      <c r="C27" s="15"/>
      <c r="D27" s="15"/>
    </row>
    <row r="28" spans="1:4" s="8" customFormat="1" ht="15" customHeight="1">
      <c r="A28" s="13"/>
      <c r="B28" s="14" t="s">
        <v>9</v>
      </c>
      <c r="C28" s="11"/>
      <c r="D28" s="10" t="s">
        <v>134</v>
      </c>
    </row>
    <row r="29" spans="1:4" s="8" customFormat="1" ht="15" customHeight="1">
      <c r="A29" s="13"/>
      <c r="B29" s="14" t="s">
        <v>8</v>
      </c>
      <c r="C29" s="11"/>
      <c r="D29" s="10" t="s">
        <v>139</v>
      </c>
    </row>
    <row r="30" spans="1:4" s="8" customFormat="1" ht="15" customHeight="1">
      <c r="A30" s="13"/>
      <c r="B30" s="14" t="s">
        <v>7</v>
      </c>
      <c r="C30" s="11"/>
      <c r="D30" s="10" t="s">
        <v>144</v>
      </c>
    </row>
    <row r="31" spans="1:4" s="8" customFormat="1" ht="9.9499999999999993" customHeight="1">
      <c r="A31" s="9"/>
      <c r="B31" s="18"/>
      <c r="C31" s="17"/>
      <c r="D31" s="17"/>
    </row>
    <row r="32" spans="1:4" s="8" customFormat="1" ht="15.95" customHeight="1">
      <c r="A32" s="9"/>
      <c r="B32" s="177" t="s">
        <v>6</v>
      </c>
      <c r="C32" s="177"/>
      <c r="D32" s="177"/>
    </row>
    <row r="33" spans="1:4" s="8" customFormat="1" ht="9.9499999999999993" customHeight="1">
      <c r="A33" s="9"/>
      <c r="B33" s="16"/>
      <c r="C33" s="15"/>
      <c r="D33" s="15"/>
    </row>
    <row r="34" spans="1:4" s="8" customFormat="1" ht="15" customHeight="1">
      <c r="A34" s="13"/>
      <c r="B34" s="14" t="s">
        <v>5</v>
      </c>
      <c r="C34" s="11"/>
      <c r="D34" s="10" t="s">
        <v>148</v>
      </c>
    </row>
    <row r="35" spans="1:4" s="8" customFormat="1" ht="15" customHeight="1">
      <c r="A35" s="13"/>
      <c r="B35" s="14" t="s">
        <v>4</v>
      </c>
      <c r="C35" s="11"/>
      <c r="D35" s="10" t="s">
        <v>151</v>
      </c>
    </row>
    <row r="36" spans="1:4" s="8" customFormat="1" ht="15" customHeight="1">
      <c r="A36" s="13"/>
      <c r="B36" s="14" t="s">
        <v>3</v>
      </c>
      <c r="C36" s="11"/>
      <c r="D36" s="10" t="s">
        <v>154</v>
      </c>
    </row>
    <row r="37" spans="1:4" s="8" customFormat="1" ht="15.95" customHeight="1">
      <c r="A37" s="13"/>
      <c r="B37" s="12"/>
      <c r="C37" s="11"/>
      <c r="D37" s="10"/>
    </row>
    <row r="38" spans="1:4" ht="15.95" customHeight="1">
      <c r="C38" s="7"/>
      <c r="D38" s="7" t="s">
        <v>224</v>
      </c>
    </row>
    <row r="39" spans="1:4" ht="15.95" customHeight="1">
      <c r="C39" s="6"/>
      <c r="D39" s="6" t="s">
        <v>2</v>
      </c>
    </row>
    <row r="40" spans="1:4" ht="15.95" customHeight="1">
      <c r="C40" s="6"/>
      <c r="D40" s="6" t="s">
        <v>1</v>
      </c>
    </row>
    <row r="41" spans="1:4" ht="15.95" customHeight="1">
      <c r="C41" s="6"/>
      <c r="D41" s="6" t="s">
        <v>0</v>
      </c>
    </row>
    <row r="42" spans="1:4" ht="15.95" customHeight="1">
      <c r="C42" s="5"/>
      <c r="D42" s="5" t="s">
        <v>225</v>
      </c>
    </row>
    <row r="43" spans="1:4" ht="15.95" customHeight="1">
      <c r="C43" s="4"/>
      <c r="D43" s="14" t="s">
        <v>226</v>
      </c>
    </row>
    <row r="44" spans="1:4" ht="15.95" customHeight="1"/>
  </sheetData>
  <mergeCells count="4">
    <mergeCell ref="A1:E1"/>
    <mergeCell ref="B2:D2"/>
    <mergeCell ref="B32:D32"/>
    <mergeCell ref="B26:D26"/>
  </mergeCells>
  <hyperlinks>
    <hyperlink ref="B11" location="'T5'!A1" display="Tab. 5"/>
    <hyperlink ref="B12" location="'T6'!A1" display="Tab. 6"/>
    <hyperlink ref="B10" location="'T4'!A1" display="Tab. 4"/>
    <hyperlink ref="B16" location="'T7'!A1" display="Tab. 7"/>
    <hyperlink ref="B17" location="'T8'!A1" display="Tab. 8"/>
    <hyperlink ref="B18" location="'T9'!A1" display="Tab. 9"/>
    <hyperlink ref="B28" location="'T13'!A1" display="Tab. 13"/>
    <hyperlink ref="B22" location="'T10'!A1" display="Tab. 10"/>
    <hyperlink ref="B23" location="'T11'!A1" display="Tab. 11"/>
    <hyperlink ref="B24" location="'T12'!A1" display="Tab. 12"/>
    <hyperlink ref="B6" location="'T3'!A1" display="Tab. 3"/>
    <hyperlink ref="B29:B30" location="'T10'!A1" display="Tab. 10"/>
    <hyperlink ref="B29" location="'T14'!A1" display="Tab. 14"/>
    <hyperlink ref="B30" location="'T15'!A1" display="Tab. 15"/>
    <hyperlink ref="B5" location="'T2'!A1" display="Tab. 2"/>
    <hyperlink ref="B4" location="'T1'!A1" display="Tab. 1"/>
    <hyperlink ref="B34" location="'T16'!A1" display="Tab. 16"/>
    <hyperlink ref="B35:B36" location="'T10'!A1" display="Tab. 10"/>
    <hyperlink ref="B35" location="'T17'!A1" display="Tab. 17"/>
    <hyperlink ref="B36" location="'T18'!A1" display="Tab. 18"/>
    <hyperlink ref="D43" r:id="rId1"/>
  </hyperlinks>
  <pageMargins left="0.70866141732283472" right="0.70866141732283472" top="0.78740157480314965" bottom="0.78740157480314965" header="0.31496062992125984" footer="0.31496062992125984"/>
  <pageSetup paperSize="9" scale="81"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6CBBCE"/>
    <pageSetUpPr fitToPage="1"/>
  </sheetPr>
  <dimension ref="A1:AB103"/>
  <sheetViews>
    <sheetView showGridLines="0" zoomScale="85" zoomScaleNormal="85" workbookViewId="0">
      <selection sqref="A1:E1"/>
    </sheetView>
  </sheetViews>
  <sheetFormatPr defaultRowHeight="12.75"/>
  <cols>
    <col min="1" max="1" width="55.7109375" style="54" customWidth="1"/>
    <col min="2" max="16" width="7.7109375" style="54" customWidth="1"/>
    <col min="17" max="16384" width="9.140625" style="54"/>
  </cols>
  <sheetData>
    <row r="1" spans="1:16" ht="20.100000000000001" customHeight="1">
      <c r="A1" s="93" t="s">
        <v>233</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188</v>
      </c>
      <c r="B4" s="63"/>
      <c r="C4" s="63"/>
      <c r="D4" s="63"/>
      <c r="E4" s="63"/>
      <c r="F4" s="63"/>
      <c r="G4" s="63"/>
      <c r="H4" s="63"/>
      <c r="I4" s="63"/>
      <c r="J4" s="63"/>
      <c r="K4" s="63"/>
      <c r="L4" s="63"/>
      <c r="M4" s="63"/>
      <c r="N4" s="63"/>
      <c r="O4" s="63"/>
      <c r="P4" s="63"/>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117">
        <v>59.75</v>
      </c>
      <c r="C7" s="117">
        <v>63</v>
      </c>
      <c r="D7" s="117">
        <v>146</v>
      </c>
      <c r="E7" s="117">
        <v>203</v>
      </c>
      <c r="F7" s="117">
        <v>274</v>
      </c>
      <c r="G7" s="117">
        <v>221</v>
      </c>
      <c r="H7" s="117">
        <v>202</v>
      </c>
      <c r="I7" s="117">
        <v>276</v>
      </c>
      <c r="J7" s="117">
        <v>248</v>
      </c>
      <c r="K7" s="117">
        <v>293</v>
      </c>
      <c r="L7" s="117">
        <v>295</v>
      </c>
      <c r="M7" s="117">
        <v>301</v>
      </c>
      <c r="N7" s="117">
        <v>282</v>
      </c>
      <c r="O7" s="117">
        <v>317</v>
      </c>
      <c r="P7" s="117">
        <v>333</v>
      </c>
    </row>
    <row r="8" spans="1:16" s="64" customFormat="1" ht="15.95" customHeight="1">
      <c r="A8" s="89" t="s">
        <v>53</v>
      </c>
      <c r="B8" s="87">
        <v>8.5368421000000012</v>
      </c>
      <c r="C8" s="87">
        <v>8</v>
      </c>
      <c r="D8" s="87">
        <v>62</v>
      </c>
      <c r="E8" s="87">
        <v>46</v>
      </c>
      <c r="F8" s="87">
        <v>77</v>
      </c>
      <c r="G8" s="87">
        <v>41</v>
      </c>
      <c r="H8" s="87">
        <v>40</v>
      </c>
      <c r="I8" s="87">
        <v>81</v>
      </c>
      <c r="J8" s="87">
        <v>44</v>
      </c>
      <c r="K8" s="87">
        <v>57</v>
      </c>
      <c r="L8" s="87">
        <v>46</v>
      </c>
      <c r="M8" s="87">
        <v>45</v>
      </c>
      <c r="N8" s="87">
        <v>36</v>
      </c>
      <c r="O8" s="87">
        <v>34</v>
      </c>
      <c r="P8" s="87">
        <v>46</v>
      </c>
    </row>
    <row r="9" spans="1:16" s="64" customFormat="1" ht="15.95" customHeight="1">
      <c r="A9" s="97" t="s">
        <v>110</v>
      </c>
      <c r="B9" s="88"/>
      <c r="C9" s="88"/>
      <c r="D9" s="88"/>
      <c r="E9" s="88"/>
      <c r="F9" s="88"/>
      <c r="G9" s="88"/>
      <c r="H9" s="88"/>
      <c r="I9" s="88"/>
      <c r="J9" s="88"/>
      <c r="K9" s="88"/>
      <c r="L9" s="88"/>
      <c r="M9" s="88"/>
      <c r="N9" s="88"/>
      <c r="O9" s="88"/>
      <c r="P9" s="88"/>
    </row>
    <row r="10" spans="1:16" s="64" customFormat="1" ht="15.95" customHeight="1">
      <c r="A10" s="165" t="s">
        <v>159</v>
      </c>
      <c r="B10" s="86" t="s">
        <v>34</v>
      </c>
      <c r="C10" s="86" t="s">
        <v>34</v>
      </c>
      <c r="D10" s="86">
        <v>2</v>
      </c>
      <c r="E10" s="86">
        <v>2</v>
      </c>
      <c r="F10" s="86">
        <v>1</v>
      </c>
      <c r="G10" s="86" t="s">
        <v>34</v>
      </c>
      <c r="H10" s="86">
        <v>2</v>
      </c>
      <c r="I10" s="86">
        <v>5</v>
      </c>
      <c r="J10" s="86">
        <v>1</v>
      </c>
      <c r="K10" s="86">
        <v>3</v>
      </c>
      <c r="L10" s="86">
        <v>3</v>
      </c>
      <c r="M10" s="86">
        <v>8</v>
      </c>
      <c r="N10" s="86">
        <v>2</v>
      </c>
      <c r="O10" s="86">
        <v>9</v>
      </c>
      <c r="P10" s="86">
        <v>23</v>
      </c>
    </row>
    <row r="11" spans="1:16" s="64" customFormat="1" ht="15.95" customHeight="1">
      <c r="A11" s="165" t="s">
        <v>109</v>
      </c>
      <c r="B11" s="86">
        <v>4</v>
      </c>
      <c r="C11" s="86">
        <v>3</v>
      </c>
      <c r="D11" s="86">
        <v>9</v>
      </c>
      <c r="E11" s="86">
        <v>10</v>
      </c>
      <c r="F11" s="86">
        <v>14</v>
      </c>
      <c r="G11" s="86">
        <v>15</v>
      </c>
      <c r="H11" s="86">
        <v>20</v>
      </c>
      <c r="I11" s="86">
        <v>35</v>
      </c>
      <c r="J11" s="86">
        <v>30</v>
      </c>
      <c r="K11" s="86">
        <v>36</v>
      </c>
      <c r="L11" s="86">
        <v>42</v>
      </c>
      <c r="M11" s="86">
        <v>50</v>
      </c>
      <c r="N11" s="86">
        <v>44</v>
      </c>
      <c r="O11" s="86">
        <v>48</v>
      </c>
      <c r="P11" s="86">
        <v>45</v>
      </c>
    </row>
    <row r="12" spans="1:16" s="64" customFormat="1" ht="15.95" customHeight="1">
      <c r="A12" s="165" t="s">
        <v>92</v>
      </c>
      <c r="B12" s="86" t="s">
        <v>34</v>
      </c>
      <c r="C12" s="86" t="s">
        <v>34</v>
      </c>
      <c r="D12" s="86">
        <v>1</v>
      </c>
      <c r="E12" s="86">
        <v>2</v>
      </c>
      <c r="F12" s="86">
        <v>7</v>
      </c>
      <c r="G12" s="86">
        <v>4</v>
      </c>
      <c r="H12" s="86">
        <v>4</v>
      </c>
      <c r="I12" s="86">
        <v>5</v>
      </c>
      <c r="J12" s="86">
        <v>9</v>
      </c>
      <c r="K12" s="86">
        <v>12</v>
      </c>
      <c r="L12" s="86">
        <v>10</v>
      </c>
      <c r="M12" s="86">
        <v>8</v>
      </c>
      <c r="N12" s="86">
        <v>14</v>
      </c>
      <c r="O12" s="86">
        <v>13</v>
      </c>
      <c r="P12" s="86">
        <v>15</v>
      </c>
    </row>
    <row r="13" spans="1:16" s="64" customFormat="1" ht="15.95" customHeight="1">
      <c r="A13" s="165" t="s">
        <v>91</v>
      </c>
      <c r="B13" s="86" t="s">
        <v>34</v>
      </c>
      <c r="C13" s="86" t="s">
        <v>34</v>
      </c>
      <c r="D13" s="86" t="s">
        <v>34</v>
      </c>
      <c r="E13" s="86" t="s">
        <v>34</v>
      </c>
      <c r="F13" s="86">
        <v>5</v>
      </c>
      <c r="G13" s="86">
        <v>7</v>
      </c>
      <c r="H13" s="86">
        <v>5</v>
      </c>
      <c r="I13" s="86">
        <v>8</v>
      </c>
      <c r="J13" s="86">
        <v>6</v>
      </c>
      <c r="K13" s="86">
        <v>7</v>
      </c>
      <c r="L13" s="86">
        <v>6</v>
      </c>
      <c r="M13" s="86">
        <v>6</v>
      </c>
      <c r="N13" s="86">
        <v>6</v>
      </c>
      <c r="O13" s="86">
        <v>6</v>
      </c>
      <c r="P13" s="86" t="s">
        <v>34</v>
      </c>
    </row>
    <row r="14" spans="1:16" s="64" customFormat="1" ht="15.95" customHeight="1">
      <c r="A14" s="165" t="s">
        <v>107</v>
      </c>
      <c r="B14" s="86">
        <v>4</v>
      </c>
      <c r="C14" s="86">
        <v>2</v>
      </c>
      <c r="D14" s="86">
        <v>2</v>
      </c>
      <c r="E14" s="86">
        <v>6</v>
      </c>
      <c r="F14" s="86">
        <v>5</v>
      </c>
      <c r="G14" s="86">
        <v>4</v>
      </c>
      <c r="H14" s="86">
        <v>3</v>
      </c>
      <c r="I14" s="86">
        <v>3</v>
      </c>
      <c r="J14" s="86">
        <v>3</v>
      </c>
      <c r="K14" s="86">
        <v>6</v>
      </c>
      <c r="L14" s="86">
        <v>5</v>
      </c>
      <c r="M14" s="86">
        <v>5</v>
      </c>
      <c r="N14" s="86">
        <v>12</v>
      </c>
      <c r="O14" s="86">
        <v>14</v>
      </c>
      <c r="P14" s="86">
        <v>21</v>
      </c>
    </row>
    <row r="15" spans="1:16" s="64" customFormat="1" ht="26.25" customHeight="1">
      <c r="A15" s="165" t="s">
        <v>258</v>
      </c>
      <c r="B15" s="86">
        <v>1</v>
      </c>
      <c r="C15" s="86">
        <v>4</v>
      </c>
      <c r="D15" s="86">
        <v>4</v>
      </c>
      <c r="E15" s="86">
        <v>1</v>
      </c>
      <c r="F15" s="86">
        <v>6</v>
      </c>
      <c r="G15" s="86">
        <v>5</v>
      </c>
      <c r="H15" s="86">
        <v>5</v>
      </c>
      <c r="I15" s="86">
        <v>21</v>
      </c>
      <c r="J15" s="86">
        <v>6</v>
      </c>
      <c r="K15" s="86">
        <v>32</v>
      </c>
      <c r="L15" s="86" t="s">
        <v>34</v>
      </c>
      <c r="M15" s="86">
        <v>2</v>
      </c>
      <c r="N15" s="86" t="s">
        <v>34</v>
      </c>
      <c r="O15" s="86">
        <v>2</v>
      </c>
      <c r="P15" s="86">
        <v>4</v>
      </c>
    </row>
    <row r="16" spans="1:16" s="64" customFormat="1" ht="25.5" customHeight="1">
      <c r="A16" s="165" t="s">
        <v>126</v>
      </c>
      <c r="B16" s="86">
        <v>1.25</v>
      </c>
      <c r="C16" s="86">
        <v>2</v>
      </c>
      <c r="D16" s="86">
        <v>11</v>
      </c>
      <c r="E16" s="86">
        <v>7</v>
      </c>
      <c r="F16" s="86">
        <v>3</v>
      </c>
      <c r="G16" s="86">
        <v>7</v>
      </c>
      <c r="H16" s="86">
        <v>7</v>
      </c>
      <c r="I16" s="86">
        <v>10</v>
      </c>
      <c r="J16" s="86">
        <v>6</v>
      </c>
      <c r="K16" s="86">
        <v>4</v>
      </c>
      <c r="L16" s="86">
        <v>9</v>
      </c>
      <c r="M16" s="86">
        <v>4</v>
      </c>
      <c r="N16" s="86">
        <v>5</v>
      </c>
      <c r="O16" s="86">
        <v>7</v>
      </c>
      <c r="P16" s="86">
        <v>8</v>
      </c>
    </row>
    <row r="17" spans="1:16" s="64" customFormat="1" ht="15.75" customHeight="1">
      <c r="A17" s="165" t="s">
        <v>90</v>
      </c>
      <c r="B17" s="86">
        <v>2</v>
      </c>
      <c r="C17" s="86">
        <v>2</v>
      </c>
      <c r="D17" s="86">
        <v>2</v>
      </c>
      <c r="E17" s="86">
        <v>3</v>
      </c>
      <c r="F17" s="86">
        <v>12</v>
      </c>
      <c r="G17" s="86">
        <v>13</v>
      </c>
      <c r="H17" s="86">
        <v>17</v>
      </c>
      <c r="I17" s="86">
        <v>19</v>
      </c>
      <c r="J17" s="86">
        <v>17</v>
      </c>
      <c r="K17" s="86">
        <v>14</v>
      </c>
      <c r="L17" s="86">
        <v>14</v>
      </c>
      <c r="M17" s="86">
        <v>6</v>
      </c>
      <c r="N17" s="86">
        <v>4</v>
      </c>
      <c r="O17" s="86">
        <v>1</v>
      </c>
      <c r="P17" s="86">
        <v>1</v>
      </c>
    </row>
    <row r="18" spans="1:16" s="64" customFormat="1" ht="15.95" customHeight="1">
      <c r="A18" s="165" t="s">
        <v>89</v>
      </c>
      <c r="B18" s="86">
        <v>2</v>
      </c>
      <c r="C18" s="86">
        <v>1</v>
      </c>
      <c r="D18" s="86">
        <v>5</v>
      </c>
      <c r="E18" s="86">
        <v>4</v>
      </c>
      <c r="F18" s="86">
        <v>5</v>
      </c>
      <c r="G18" s="86">
        <v>5</v>
      </c>
      <c r="H18" s="86">
        <v>6</v>
      </c>
      <c r="I18" s="86">
        <v>17</v>
      </c>
      <c r="J18" s="86">
        <v>9</v>
      </c>
      <c r="K18" s="86">
        <v>10</v>
      </c>
      <c r="L18" s="86">
        <v>12</v>
      </c>
      <c r="M18" s="86">
        <v>11</v>
      </c>
      <c r="N18" s="86">
        <v>7</v>
      </c>
      <c r="O18" s="86">
        <v>8</v>
      </c>
      <c r="P18" s="86">
        <v>11</v>
      </c>
    </row>
    <row r="19" spans="1:16" s="64" customFormat="1" ht="15.95" customHeight="1">
      <c r="A19" s="165" t="s">
        <v>99</v>
      </c>
      <c r="B19" s="86" t="s">
        <v>34</v>
      </c>
      <c r="C19" s="86" t="s">
        <v>34</v>
      </c>
      <c r="D19" s="86" t="s">
        <v>34</v>
      </c>
      <c r="E19" s="86" t="s">
        <v>34</v>
      </c>
      <c r="F19" s="86" t="s">
        <v>34</v>
      </c>
      <c r="G19" s="86">
        <v>15</v>
      </c>
      <c r="H19" s="86" t="s">
        <v>34</v>
      </c>
      <c r="I19" s="86" t="s">
        <v>34</v>
      </c>
      <c r="J19" s="86" t="s">
        <v>34</v>
      </c>
      <c r="K19" s="86">
        <v>1</v>
      </c>
      <c r="L19" s="86">
        <v>11</v>
      </c>
      <c r="M19" s="86">
        <v>11</v>
      </c>
      <c r="N19" s="86">
        <v>12</v>
      </c>
      <c r="O19" s="86">
        <v>7</v>
      </c>
      <c r="P19" s="86">
        <v>3</v>
      </c>
    </row>
    <row r="20" spans="1:16" s="64" customFormat="1" ht="31.5" customHeight="1">
      <c r="A20" s="165" t="s">
        <v>88</v>
      </c>
      <c r="B20" s="86">
        <v>9</v>
      </c>
      <c r="C20" s="86">
        <v>13</v>
      </c>
      <c r="D20" s="86">
        <v>53</v>
      </c>
      <c r="E20" s="86">
        <v>46</v>
      </c>
      <c r="F20" s="86">
        <v>57</v>
      </c>
      <c r="G20" s="86">
        <v>61</v>
      </c>
      <c r="H20" s="86">
        <v>38</v>
      </c>
      <c r="I20" s="86">
        <v>36</v>
      </c>
      <c r="J20" s="86">
        <v>41</v>
      </c>
      <c r="K20" s="86">
        <v>44</v>
      </c>
      <c r="L20" s="86">
        <v>37</v>
      </c>
      <c r="M20" s="86">
        <v>41</v>
      </c>
      <c r="N20" s="86">
        <v>40</v>
      </c>
      <c r="O20" s="86">
        <v>31</v>
      </c>
      <c r="P20" s="86">
        <v>45</v>
      </c>
    </row>
    <row r="21" spans="1:16" s="64" customFormat="1" ht="15.95" customHeight="1">
      <c r="A21" s="165" t="s">
        <v>85</v>
      </c>
      <c r="B21" s="86">
        <v>2</v>
      </c>
      <c r="C21" s="86">
        <v>1</v>
      </c>
      <c r="D21" s="86">
        <v>1</v>
      </c>
      <c r="E21" s="86">
        <v>2</v>
      </c>
      <c r="F21" s="86">
        <v>12</v>
      </c>
      <c r="G21" s="86">
        <v>12</v>
      </c>
      <c r="H21" s="86">
        <v>7</v>
      </c>
      <c r="I21" s="86">
        <v>5</v>
      </c>
      <c r="J21" s="86">
        <v>8</v>
      </c>
      <c r="K21" s="86">
        <v>14</v>
      </c>
      <c r="L21" s="86">
        <v>14</v>
      </c>
      <c r="M21" s="86">
        <v>23</v>
      </c>
      <c r="N21" s="86">
        <v>10</v>
      </c>
      <c r="O21" s="86">
        <v>12</v>
      </c>
      <c r="P21" s="86">
        <v>8</v>
      </c>
    </row>
    <row r="22" spans="1:16" s="64" customFormat="1" ht="15.95" customHeight="1">
      <c r="A22" s="165" t="s">
        <v>106</v>
      </c>
      <c r="B22" s="86">
        <v>7</v>
      </c>
      <c r="C22" s="86">
        <v>10</v>
      </c>
      <c r="D22" s="86">
        <v>13</v>
      </c>
      <c r="E22" s="86">
        <v>80</v>
      </c>
      <c r="F22" s="86">
        <v>107</v>
      </c>
      <c r="G22" s="86">
        <v>25</v>
      </c>
      <c r="H22" s="86">
        <v>35</v>
      </c>
      <c r="I22" s="86">
        <v>39</v>
      </c>
      <c r="J22" s="86">
        <v>42</v>
      </c>
      <c r="K22" s="86">
        <v>54</v>
      </c>
      <c r="L22" s="86">
        <v>53</v>
      </c>
      <c r="M22" s="86">
        <v>42</v>
      </c>
      <c r="N22" s="86">
        <v>43</v>
      </c>
      <c r="O22" s="86">
        <v>45</v>
      </c>
      <c r="P22" s="86">
        <v>43</v>
      </c>
    </row>
    <row r="23" spans="1:16" s="64" customFormat="1" ht="15.95" customHeight="1">
      <c r="A23" s="165" t="s">
        <v>160</v>
      </c>
      <c r="B23" s="86" t="s">
        <v>34</v>
      </c>
      <c r="C23" s="86" t="s">
        <v>34</v>
      </c>
      <c r="D23" s="86" t="s">
        <v>34</v>
      </c>
      <c r="E23" s="86" t="s">
        <v>34</v>
      </c>
      <c r="F23" s="86" t="s">
        <v>34</v>
      </c>
      <c r="G23" s="86" t="s">
        <v>34</v>
      </c>
      <c r="H23" s="86" t="s">
        <v>34</v>
      </c>
      <c r="I23" s="86" t="s">
        <v>34</v>
      </c>
      <c r="J23" s="86">
        <v>25</v>
      </c>
      <c r="K23" s="86">
        <v>10</v>
      </c>
      <c r="L23" s="86">
        <v>20</v>
      </c>
      <c r="M23" s="86">
        <v>1</v>
      </c>
      <c r="N23" s="86">
        <v>2</v>
      </c>
      <c r="O23" s="86">
        <v>3</v>
      </c>
      <c r="P23" s="86">
        <v>3</v>
      </c>
    </row>
    <row r="24" spans="1:16" s="64" customFormat="1" ht="15.95" customHeight="1">
      <c r="A24" s="165" t="s">
        <v>84</v>
      </c>
      <c r="B24" s="86">
        <v>4.5</v>
      </c>
      <c r="C24" s="86" t="s">
        <v>34</v>
      </c>
      <c r="D24" s="86" t="s">
        <v>34</v>
      </c>
      <c r="E24" s="86">
        <v>2</v>
      </c>
      <c r="F24" s="86">
        <v>4</v>
      </c>
      <c r="G24" s="86">
        <v>12</v>
      </c>
      <c r="H24" s="86">
        <v>21</v>
      </c>
      <c r="I24" s="86">
        <v>22</v>
      </c>
      <c r="J24" s="86">
        <v>18</v>
      </c>
      <c r="K24" s="86">
        <v>20</v>
      </c>
      <c r="L24" s="86">
        <v>18</v>
      </c>
      <c r="M24" s="86">
        <v>26</v>
      </c>
      <c r="N24" s="86">
        <v>25</v>
      </c>
      <c r="O24" s="86">
        <v>35</v>
      </c>
      <c r="P24" s="86">
        <v>24</v>
      </c>
    </row>
    <row r="25" spans="1:16" s="64" customFormat="1" ht="15.95" customHeight="1">
      <c r="A25" s="71" t="s">
        <v>35</v>
      </c>
      <c r="B25" s="86">
        <f t="shared" ref="B25:N25" si="0">B7-SUM(B10:B24)</f>
        <v>23</v>
      </c>
      <c r="C25" s="86">
        <f t="shared" si="0"/>
        <v>25</v>
      </c>
      <c r="D25" s="86">
        <f t="shared" si="0"/>
        <v>43</v>
      </c>
      <c r="E25" s="86">
        <f t="shared" si="0"/>
        <v>38</v>
      </c>
      <c r="F25" s="86">
        <f t="shared" si="0"/>
        <v>36</v>
      </c>
      <c r="G25" s="86">
        <f t="shared" si="0"/>
        <v>36</v>
      </c>
      <c r="H25" s="86">
        <f t="shared" si="0"/>
        <v>32</v>
      </c>
      <c r="I25" s="86">
        <f t="shared" si="0"/>
        <v>51</v>
      </c>
      <c r="J25" s="86">
        <f t="shared" si="0"/>
        <v>27</v>
      </c>
      <c r="K25" s="86">
        <f t="shared" si="0"/>
        <v>26</v>
      </c>
      <c r="L25" s="86">
        <f t="shared" si="0"/>
        <v>41</v>
      </c>
      <c r="M25" s="86">
        <f t="shared" si="0"/>
        <v>57</v>
      </c>
      <c r="N25" s="86">
        <f t="shared" si="0"/>
        <v>56</v>
      </c>
      <c r="O25" s="86">
        <v>90</v>
      </c>
      <c r="P25" s="86">
        <f>P7-SUM(P10:P24)</f>
        <v>79</v>
      </c>
    </row>
    <row r="26" spans="1:16" s="64" customFormat="1" ht="15.95" customHeight="1">
      <c r="A26" s="97" t="s">
        <v>101</v>
      </c>
      <c r="B26" s="100"/>
      <c r="C26" s="100"/>
      <c r="D26" s="100"/>
      <c r="E26" s="100"/>
      <c r="F26" s="100"/>
      <c r="G26" s="100"/>
      <c r="H26" s="100"/>
      <c r="I26" s="100"/>
      <c r="J26" s="100"/>
      <c r="K26" s="100"/>
      <c r="L26" s="100"/>
      <c r="M26" s="100"/>
      <c r="N26" s="100"/>
      <c r="O26" s="100"/>
      <c r="P26" s="100"/>
    </row>
    <row r="27" spans="1:16" s="64" customFormat="1" ht="15.95" customHeight="1">
      <c r="A27" s="71" t="s">
        <v>41</v>
      </c>
      <c r="B27" s="86">
        <v>56.75</v>
      </c>
      <c r="C27" s="86">
        <v>60</v>
      </c>
      <c r="D27" s="86">
        <v>118</v>
      </c>
      <c r="E27" s="86">
        <v>161</v>
      </c>
      <c r="F27" s="86">
        <v>193</v>
      </c>
      <c r="G27" s="86">
        <v>132</v>
      </c>
      <c r="H27" s="86">
        <v>110</v>
      </c>
      <c r="I27" s="86">
        <v>172</v>
      </c>
      <c r="J27" s="86">
        <v>155</v>
      </c>
      <c r="K27" s="86">
        <v>171</v>
      </c>
      <c r="L27" s="86">
        <v>185</v>
      </c>
      <c r="M27" s="86">
        <v>186</v>
      </c>
      <c r="N27" s="86">
        <v>165</v>
      </c>
      <c r="O27" s="86">
        <v>186</v>
      </c>
      <c r="P27" s="86">
        <v>186</v>
      </c>
    </row>
    <row r="28" spans="1:16" s="85" customFormat="1" ht="15.95" customHeight="1">
      <c r="A28" s="72" t="s">
        <v>173</v>
      </c>
      <c r="B28" s="87">
        <v>17</v>
      </c>
      <c r="C28" s="87">
        <v>12</v>
      </c>
      <c r="D28" s="87">
        <v>39</v>
      </c>
      <c r="E28" s="87">
        <v>42</v>
      </c>
      <c r="F28" s="87">
        <v>51</v>
      </c>
      <c r="G28" s="87">
        <v>49</v>
      </c>
      <c r="H28" s="87">
        <v>20</v>
      </c>
      <c r="I28" s="87">
        <v>23</v>
      </c>
      <c r="J28" s="87">
        <v>33</v>
      </c>
      <c r="K28" s="87">
        <v>37</v>
      </c>
      <c r="L28" s="87">
        <v>37</v>
      </c>
      <c r="M28" s="87">
        <v>39</v>
      </c>
      <c r="N28" s="87">
        <v>36</v>
      </c>
      <c r="O28" s="87">
        <v>38</v>
      </c>
      <c r="P28" s="87">
        <v>38</v>
      </c>
    </row>
    <row r="29" spans="1:16" s="64" customFormat="1" ht="15.95" customHeight="1">
      <c r="A29" s="71" t="s">
        <v>39</v>
      </c>
      <c r="B29" s="86">
        <v>1</v>
      </c>
      <c r="C29" s="86">
        <v>1</v>
      </c>
      <c r="D29" s="86">
        <v>21</v>
      </c>
      <c r="E29" s="86">
        <v>7</v>
      </c>
      <c r="F29" s="86">
        <v>13</v>
      </c>
      <c r="G29" s="86">
        <v>16</v>
      </c>
      <c r="H29" s="86">
        <v>20</v>
      </c>
      <c r="I29" s="86">
        <v>29</v>
      </c>
      <c r="J29" s="86">
        <v>42</v>
      </c>
      <c r="K29" s="86">
        <v>57</v>
      </c>
      <c r="L29" s="86">
        <v>50</v>
      </c>
      <c r="M29" s="86">
        <v>57</v>
      </c>
      <c r="N29" s="86">
        <v>53</v>
      </c>
      <c r="O29" s="86">
        <v>63</v>
      </c>
      <c r="P29" s="86">
        <v>63</v>
      </c>
    </row>
    <row r="30" spans="1:16" s="64" customFormat="1" ht="15.95" customHeight="1">
      <c r="A30" s="71" t="s">
        <v>38</v>
      </c>
      <c r="B30" s="86" t="s">
        <v>34</v>
      </c>
      <c r="C30" s="86" t="s">
        <v>34</v>
      </c>
      <c r="D30" s="86">
        <v>5</v>
      </c>
      <c r="E30" s="86">
        <v>8</v>
      </c>
      <c r="F30" s="86">
        <v>11</v>
      </c>
      <c r="G30" s="86">
        <v>13</v>
      </c>
      <c r="H30" s="86">
        <v>14</v>
      </c>
      <c r="I30" s="86">
        <v>26</v>
      </c>
      <c r="J30" s="86">
        <v>6</v>
      </c>
      <c r="K30" s="86">
        <v>6</v>
      </c>
      <c r="L30" s="86">
        <v>10</v>
      </c>
      <c r="M30" s="86">
        <v>14</v>
      </c>
      <c r="N30" s="86">
        <v>13</v>
      </c>
      <c r="O30" s="86">
        <v>17</v>
      </c>
      <c r="P30" s="86">
        <v>17</v>
      </c>
    </row>
    <row r="31" spans="1:16" s="85" customFormat="1" ht="15.95" customHeight="1">
      <c r="A31" s="72" t="s">
        <v>37</v>
      </c>
      <c r="B31" s="87" t="s">
        <v>34</v>
      </c>
      <c r="C31" s="87" t="s">
        <v>34</v>
      </c>
      <c r="D31" s="87" t="s">
        <v>34</v>
      </c>
      <c r="E31" s="87">
        <v>1</v>
      </c>
      <c r="F31" s="87">
        <v>2</v>
      </c>
      <c r="G31" s="87">
        <v>1</v>
      </c>
      <c r="H31" s="87">
        <v>1</v>
      </c>
      <c r="I31" s="87">
        <v>3</v>
      </c>
      <c r="J31" s="87">
        <v>2</v>
      </c>
      <c r="K31" s="87">
        <v>1</v>
      </c>
      <c r="L31" s="87">
        <v>3</v>
      </c>
      <c r="M31" s="87">
        <v>5</v>
      </c>
      <c r="N31" s="87">
        <v>9</v>
      </c>
      <c r="O31" s="87">
        <v>13</v>
      </c>
      <c r="P31" s="87">
        <v>13</v>
      </c>
    </row>
    <row r="32" spans="1:16" s="64" customFormat="1" ht="15.95" customHeight="1">
      <c r="A32" s="71" t="s">
        <v>36</v>
      </c>
      <c r="B32" s="86" t="s">
        <v>34</v>
      </c>
      <c r="C32" s="86" t="s">
        <v>34</v>
      </c>
      <c r="D32" s="86" t="s">
        <v>34</v>
      </c>
      <c r="E32" s="86">
        <v>22</v>
      </c>
      <c r="F32" s="86">
        <v>43</v>
      </c>
      <c r="G32" s="86">
        <v>42</v>
      </c>
      <c r="H32" s="86">
        <v>36</v>
      </c>
      <c r="I32" s="86">
        <v>30</v>
      </c>
      <c r="J32" s="86">
        <v>27</v>
      </c>
      <c r="K32" s="86">
        <v>47</v>
      </c>
      <c r="L32" s="86">
        <v>37</v>
      </c>
      <c r="M32" s="86">
        <v>38</v>
      </c>
      <c r="N32" s="86">
        <v>40</v>
      </c>
      <c r="O32" s="86">
        <v>40</v>
      </c>
      <c r="P32" s="86">
        <v>40</v>
      </c>
    </row>
    <row r="33" spans="1:16" s="64" customFormat="1" ht="15.95" customHeight="1">
      <c r="A33" s="71" t="s">
        <v>35</v>
      </c>
      <c r="B33" s="86">
        <v>2</v>
      </c>
      <c r="C33" s="86">
        <v>2</v>
      </c>
      <c r="D33" s="86">
        <v>2</v>
      </c>
      <c r="E33" s="86">
        <v>5</v>
      </c>
      <c r="F33" s="86">
        <v>14</v>
      </c>
      <c r="G33" s="86">
        <v>18</v>
      </c>
      <c r="H33" s="86">
        <v>22</v>
      </c>
      <c r="I33" s="86">
        <v>19</v>
      </c>
      <c r="J33" s="86">
        <v>18</v>
      </c>
      <c r="K33" s="86">
        <v>12</v>
      </c>
      <c r="L33" s="86">
        <v>13</v>
      </c>
      <c r="M33" s="86">
        <v>6</v>
      </c>
      <c r="N33" s="86">
        <v>11</v>
      </c>
      <c r="O33" s="86">
        <v>11</v>
      </c>
      <c r="P33" s="86">
        <v>11</v>
      </c>
    </row>
    <row r="34" spans="1:16" s="64" customFormat="1" ht="15.95" customHeight="1">
      <c r="A34" s="97" t="s">
        <v>65</v>
      </c>
      <c r="B34" s="100"/>
      <c r="C34" s="100"/>
      <c r="D34" s="100"/>
      <c r="E34" s="100"/>
      <c r="F34" s="100"/>
      <c r="G34" s="100"/>
      <c r="H34" s="100"/>
      <c r="I34" s="100"/>
      <c r="J34" s="100"/>
      <c r="K34" s="100"/>
      <c r="L34" s="100"/>
      <c r="M34" s="100"/>
      <c r="N34" s="100"/>
      <c r="O34" s="100"/>
      <c r="P34" s="100"/>
    </row>
    <row r="35" spans="1:16" s="64" customFormat="1" ht="15.95" customHeight="1">
      <c r="A35" s="94" t="s">
        <v>64</v>
      </c>
      <c r="B35" s="86">
        <v>50.5</v>
      </c>
      <c r="C35" s="86">
        <v>50</v>
      </c>
      <c r="D35" s="86">
        <v>101</v>
      </c>
      <c r="E35" s="86">
        <v>160</v>
      </c>
      <c r="F35" s="86">
        <v>220</v>
      </c>
      <c r="G35" s="86">
        <v>171</v>
      </c>
      <c r="H35" s="86">
        <v>178</v>
      </c>
      <c r="I35" s="86">
        <v>247</v>
      </c>
      <c r="J35" s="86">
        <v>217</v>
      </c>
      <c r="K35" s="86">
        <v>244</v>
      </c>
      <c r="L35" s="86">
        <v>241</v>
      </c>
      <c r="M35" s="86">
        <v>254</v>
      </c>
      <c r="N35" s="86">
        <v>238</v>
      </c>
      <c r="O35" s="86">
        <v>274</v>
      </c>
      <c r="P35" s="86">
        <v>283</v>
      </c>
    </row>
    <row r="36" spans="1:16" s="64" customFormat="1" ht="15.95" customHeight="1">
      <c r="A36" s="94" t="s">
        <v>248</v>
      </c>
      <c r="B36" s="86">
        <v>6.25</v>
      </c>
      <c r="C36" s="86">
        <v>9</v>
      </c>
      <c r="D36" s="86">
        <v>13</v>
      </c>
      <c r="E36" s="86">
        <v>11</v>
      </c>
      <c r="F36" s="86">
        <v>22</v>
      </c>
      <c r="G36" s="86">
        <v>23</v>
      </c>
      <c r="H36" s="86">
        <v>19</v>
      </c>
      <c r="I36" s="86">
        <v>24</v>
      </c>
      <c r="J36" s="86">
        <v>24</v>
      </c>
      <c r="K36" s="86">
        <v>40</v>
      </c>
      <c r="L36" s="86">
        <v>39</v>
      </c>
      <c r="M36" s="86">
        <v>33</v>
      </c>
      <c r="N36" s="86">
        <v>29</v>
      </c>
      <c r="O36" s="86">
        <v>28</v>
      </c>
      <c r="P36" s="86">
        <v>38</v>
      </c>
    </row>
    <row r="37" spans="1:16" s="64" customFormat="1" ht="15.95" customHeight="1">
      <c r="A37" s="96" t="s">
        <v>72</v>
      </c>
      <c r="B37" s="86">
        <v>1</v>
      </c>
      <c r="C37" s="86">
        <v>1</v>
      </c>
      <c r="D37" s="86">
        <v>2</v>
      </c>
      <c r="E37" s="86">
        <v>2</v>
      </c>
      <c r="F37" s="86">
        <v>2</v>
      </c>
      <c r="G37" s="86">
        <v>2</v>
      </c>
      <c r="H37" s="86">
        <v>1</v>
      </c>
      <c r="I37" s="86">
        <v>2</v>
      </c>
      <c r="J37" s="86">
        <v>2</v>
      </c>
      <c r="K37" s="86">
        <v>2</v>
      </c>
      <c r="L37" s="86">
        <v>2</v>
      </c>
      <c r="M37" s="86">
        <v>3</v>
      </c>
      <c r="N37" s="86">
        <v>3</v>
      </c>
      <c r="O37" s="86">
        <v>3</v>
      </c>
      <c r="P37" s="86">
        <v>3</v>
      </c>
    </row>
    <row r="38" spans="1:16" s="64" customFormat="1" ht="15.95" customHeight="1">
      <c r="A38" s="96" t="s">
        <v>63</v>
      </c>
      <c r="B38" s="86" t="s">
        <v>34</v>
      </c>
      <c r="C38" s="86" t="s">
        <v>34</v>
      </c>
      <c r="D38" s="86" t="s">
        <v>34</v>
      </c>
      <c r="E38" s="86" t="s">
        <v>34</v>
      </c>
      <c r="F38" s="86" t="s">
        <v>34</v>
      </c>
      <c r="G38" s="86" t="s">
        <v>34</v>
      </c>
      <c r="H38" s="86" t="s">
        <v>34</v>
      </c>
      <c r="I38" s="86" t="s">
        <v>34</v>
      </c>
      <c r="J38" s="86" t="s">
        <v>34</v>
      </c>
      <c r="K38" s="86" t="s">
        <v>34</v>
      </c>
      <c r="L38" s="86" t="s">
        <v>34</v>
      </c>
      <c r="M38" s="86" t="s">
        <v>34</v>
      </c>
      <c r="N38" s="86">
        <v>4</v>
      </c>
      <c r="O38" s="86">
        <v>6</v>
      </c>
      <c r="P38" s="86">
        <v>6</v>
      </c>
    </row>
    <row r="39" spans="1:16" s="64" customFormat="1" ht="15.95" customHeight="1">
      <c r="A39" s="96" t="s">
        <v>75</v>
      </c>
      <c r="B39" s="86" t="s">
        <v>34</v>
      </c>
      <c r="C39" s="86" t="s">
        <v>34</v>
      </c>
      <c r="D39" s="86">
        <v>1</v>
      </c>
      <c r="E39" s="86">
        <v>1</v>
      </c>
      <c r="F39" s="86">
        <v>1</v>
      </c>
      <c r="G39" s="86">
        <v>1</v>
      </c>
      <c r="H39" s="86">
        <v>1</v>
      </c>
      <c r="I39" s="86">
        <v>1</v>
      </c>
      <c r="J39" s="86">
        <v>1</v>
      </c>
      <c r="K39" s="86">
        <v>2</v>
      </c>
      <c r="L39" s="86">
        <v>2</v>
      </c>
      <c r="M39" s="86">
        <v>2</v>
      </c>
      <c r="N39" s="86">
        <v>2</v>
      </c>
      <c r="O39" s="86">
        <v>2</v>
      </c>
      <c r="P39" s="86">
        <v>2</v>
      </c>
    </row>
    <row r="40" spans="1:16" s="64" customFormat="1" ht="15.95" customHeight="1">
      <c r="A40" s="96" t="s">
        <v>74</v>
      </c>
      <c r="B40" s="86" t="s">
        <v>34</v>
      </c>
      <c r="C40" s="86" t="s">
        <v>34</v>
      </c>
      <c r="D40" s="86" t="s">
        <v>34</v>
      </c>
      <c r="E40" s="86" t="s">
        <v>34</v>
      </c>
      <c r="F40" s="86" t="s">
        <v>34</v>
      </c>
      <c r="G40" s="86">
        <v>1</v>
      </c>
      <c r="H40" s="86">
        <v>2</v>
      </c>
      <c r="I40" s="86">
        <v>2</v>
      </c>
      <c r="J40" s="86">
        <v>2</v>
      </c>
      <c r="K40" s="86">
        <v>5</v>
      </c>
      <c r="L40" s="86">
        <v>6</v>
      </c>
      <c r="M40" s="86">
        <v>2</v>
      </c>
      <c r="N40" s="86">
        <v>2</v>
      </c>
      <c r="O40" s="86">
        <v>2</v>
      </c>
      <c r="P40" s="86">
        <v>2</v>
      </c>
    </row>
    <row r="41" spans="1:16" s="64" customFormat="1" ht="15.95" customHeight="1">
      <c r="A41" s="96" t="s">
        <v>62</v>
      </c>
      <c r="B41" s="86" t="s">
        <v>34</v>
      </c>
      <c r="C41" s="86" t="s">
        <v>34</v>
      </c>
      <c r="D41" s="86" t="s">
        <v>34</v>
      </c>
      <c r="E41" s="86" t="s">
        <v>34</v>
      </c>
      <c r="F41" s="86" t="s">
        <v>34</v>
      </c>
      <c r="G41" s="86">
        <v>3</v>
      </c>
      <c r="H41" s="86">
        <v>1</v>
      </c>
      <c r="I41" s="86">
        <v>1</v>
      </c>
      <c r="J41" s="86">
        <v>3</v>
      </c>
      <c r="K41" s="86">
        <v>5</v>
      </c>
      <c r="L41" s="86">
        <v>6</v>
      </c>
      <c r="M41" s="86">
        <v>5</v>
      </c>
      <c r="N41" s="86">
        <v>2</v>
      </c>
      <c r="O41" s="86">
        <v>2</v>
      </c>
      <c r="P41" s="86">
        <v>5</v>
      </c>
    </row>
    <row r="42" spans="1:16" s="64" customFormat="1" ht="15.95" customHeight="1">
      <c r="A42" s="96" t="s">
        <v>158</v>
      </c>
      <c r="B42" s="86" t="s">
        <v>34</v>
      </c>
      <c r="C42" s="86" t="s">
        <v>34</v>
      </c>
      <c r="D42" s="86" t="s">
        <v>34</v>
      </c>
      <c r="E42" s="86" t="s">
        <v>34</v>
      </c>
      <c r="F42" s="86">
        <v>1</v>
      </c>
      <c r="G42" s="86">
        <v>2</v>
      </c>
      <c r="H42" s="86">
        <v>1</v>
      </c>
      <c r="I42" s="86">
        <v>1</v>
      </c>
      <c r="J42" s="86">
        <v>1</v>
      </c>
      <c r="K42" s="86">
        <v>1</v>
      </c>
      <c r="L42" s="86">
        <v>1</v>
      </c>
      <c r="M42" s="86">
        <v>1</v>
      </c>
      <c r="N42" s="86">
        <v>1</v>
      </c>
      <c r="O42" s="86">
        <v>1</v>
      </c>
      <c r="P42" s="86">
        <v>4</v>
      </c>
    </row>
    <row r="43" spans="1:16" s="64" customFormat="1" ht="15.95" customHeight="1">
      <c r="A43" s="96" t="s">
        <v>61</v>
      </c>
      <c r="B43" s="86">
        <v>1</v>
      </c>
      <c r="C43" s="86" t="s">
        <v>34</v>
      </c>
      <c r="D43" s="86" t="s">
        <v>34</v>
      </c>
      <c r="E43" s="86" t="s">
        <v>34</v>
      </c>
      <c r="F43" s="86" t="s">
        <v>34</v>
      </c>
      <c r="G43" s="86" t="s">
        <v>34</v>
      </c>
      <c r="H43" s="86" t="s">
        <v>34</v>
      </c>
      <c r="I43" s="86" t="s">
        <v>34</v>
      </c>
      <c r="J43" s="86" t="s">
        <v>34</v>
      </c>
      <c r="K43" s="86">
        <v>3</v>
      </c>
      <c r="L43" s="86">
        <v>4</v>
      </c>
      <c r="M43" s="86">
        <v>1</v>
      </c>
      <c r="N43" s="86">
        <v>2</v>
      </c>
      <c r="O43" s="86">
        <v>1</v>
      </c>
      <c r="P43" s="86">
        <v>1</v>
      </c>
    </row>
    <row r="44" spans="1:16" s="64" customFormat="1" ht="15.95" customHeight="1">
      <c r="A44" s="96" t="s">
        <v>70</v>
      </c>
      <c r="B44" s="86" t="s">
        <v>34</v>
      </c>
      <c r="C44" s="86" t="s">
        <v>34</v>
      </c>
      <c r="D44" s="86">
        <v>1</v>
      </c>
      <c r="E44" s="86" t="s">
        <v>34</v>
      </c>
      <c r="F44" s="86">
        <v>1</v>
      </c>
      <c r="G44" s="86">
        <v>1</v>
      </c>
      <c r="H44" s="86">
        <v>2</v>
      </c>
      <c r="I44" s="86">
        <v>4</v>
      </c>
      <c r="J44" s="86">
        <v>1</v>
      </c>
      <c r="K44" s="86">
        <v>2</v>
      </c>
      <c r="L44" s="86">
        <v>3</v>
      </c>
      <c r="M44" s="86">
        <v>1</v>
      </c>
      <c r="N44" s="86">
        <v>2</v>
      </c>
      <c r="O44" s="86">
        <v>1</v>
      </c>
      <c r="P44" s="86">
        <v>1</v>
      </c>
    </row>
    <row r="45" spans="1:16" s="64" customFormat="1" ht="15.95" customHeight="1">
      <c r="A45" s="96" t="s">
        <v>60</v>
      </c>
      <c r="B45" s="86" t="s">
        <v>34</v>
      </c>
      <c r="C45" s="86" t="s">
        <v>34</v>
      </c>
      <c r="D45" s="86" t="s">
        <v>34</v>
      </c>
      <c r="E45" s="86">
        <v>1</v>
      </c>
      <c r="F45" s="86">
        <v>3</v>
      </c>
      <c r="G45" s="86">
        <v>1</v>
      </c>
      <c r="H45" s="86">
        <v>1</v>
      </c>
      <c r="I45" s="86">
        <v>2</v>
      </c>
      <c r="J45" s="86">
        <v>2</v>
      </c>
      <c r="K45" s="86">
        <v>4</v>
      </c>
      <c r="L45" s="86">
        <v>4</v>
      </c>
      <c r="M45" s="86">
        <v>2</v>
      </c>
      <c r="N45" s="86">
        <v>1</v>
      </c>
      <c r="O45" s="86">
        <v>1</v>
      </c>
      <c r="P45" s="86">
        <v>1</v>
      </c>
    </row>
    <row r="46" spans="1:16" s="64" customFormat="1" ht="15.95" customHeight="1">
      <c r="A46" s="96" t="s">
        <v>59</v>
      </c>
      <c r="B46" s="86">
        <v>4.25</v>
      </c>
      <c r="C46" s="86">
        <v>8</v>
      </c>
      <c r="D46" s="86">
        <v>9</v>
      </c>
      <c r="E46" s="86">
        <v>7</v>
      </c>
      <c r="F46" s="86">
        <v>13</v>
      </c>
      <c r="G46" s="86">
        <v>11</v>
      </c>
      <c r="H46" s="86">
        <v>9</v>
      </c>
      <c r="I46" s="86">
        <v>10</v>
      </c>
      <c r="J46" s="86">
        <v>10</v>
      </c>
      <c r="K46" s="86">
        <v>14</v>
      </c>
      <c r="L46" s="86">
        <v>9</v>
      </c>
      <c r="M46" s="86">
        <v>12</v>
      </c>
      <c r="N46" s="86">
        <v>8</v>
      </c>
      <c r="O46" s="86">
        <v>6</v>
      </c>
      <c r="P46" s="86">
        <v>9</v>
      </c>
    </row>
    <row r="47" spans="1:16" s="64" customFormat="1" ht="15.95" customHeight="1">
      <c r="A47" s="96" t="s">
        <v>205</v>
      </c>
      <c r="B47" s="86" t="s">
        <v>34</v>
      </c>
      <c r="C47" s="86" t="s">
        <v>34</v>
      </c>
      <c r="D47" s="86" t="s">
        <v>34</v>
      </c>
      <c r="E47" s="86" t="s">
        <v>34</v>
      </c>
      <c r="F47" s="86">
        <v>1</v>
      </c>
      <c r="G47" s="86">
        <v>1</v>
      </c>
      <c r="H47" s="86">
        <v>1</v>
      </c>
      <c r="I47" s="86">
        <v>1</v>
      </c>
      <c r="J47" s="86">
        <v>2</v>
      </c>
      <c r="K47" s="86">
        <v>2</v>
      </c>
      <c r="L47" s="86">
        <v>2</v>
      </c>
      <c r="M47" s="86">
        <v>4</v>
      </c>
      <c r="N47" s="86">
        <v>2</v>
      </c>
      <c r="O47" s="86">
        <v>3</v>
      </c>
      <c r="P47" s="86">
        <v>4</v>
      </c>
    </row>
    <row r="48" spans="1:16" s="64" customFormat="1" ht="15.95" customHeight="1">
      <c r="A48" s="94" t="s">
        <v>105</v>
      </c>
      <c r="B48" s="86" t="s">
        <v>34</v>
      </c>
      <c r="C48" s="86">
        <v>1</v>
      </c>
      <c r="D48" s="86">
        <v>1</v>
      </c>
      <c r="E48" s="86">
        <v>1</v>
      </c>
      <c r="F48" s="86">
        <v>1</v>
      </c>
      <c r="G48" s="86">
        <v>1</v>
      </c>
      <c r="H48" s="86">
        <v>1</v>
      </c>
      <c r="I48" s="86">
        <v>1</v>
      </c>
      <c r="J48" s="86">
        <v>1</v>
      </c>
      <c r="K48" s="86">
        <v>1</v>
      </c>
      <c r="L48" s="86">
        <v>1</v>
      </c>
      <c r="M48" s="86">
        <v>1</v>
      </c>
      <c r="N48" s="86">
        <v>2</v>
      </c>
      <c r="O48" s="86">
        <v>2</v>
      </c>
      <c r="P48" s="86">
        <v>2</v>
      </c>
    </row>
    <row r="49" spans="1:28" s="64" customFormat="1" ht="15.95" customHeight="1">
      <c r="A49" s="94" t="s">
        <v>58</v>
      </c>
      <c r="B49" s="86" t="s">
        <v>34</v>
      </c>
      <c r="C49" s="86" t="s">
        <v>34</v>
      </c>
      <c r="D49" s="86">
        <v>19</v>
      </c>
      <c r="E49" s="86">
        <v>19</v>
      </c>
      <c r="F49" s="86">
        <v>19</v>
      </c>
      <c r="G49" s="86">
        <v>15</v>
      </c>
      <c r="H49" s="86" t="s">
        <v>34</v>
      </c>
      <c r="I49" s="86" t="s">
        <v>34</v>
      </c>
      <c r="J49" s="86" t="s">
        <v>34</v>
      </c>
      <c r="K49" s="86">
        <v>1</v>
      </c>
      <c r="L49" s="86">
        <v>1</v>
      </c>
      <c r="M49" s="86">
        <v>1</v>
      </c>
      <c r="N49" s="86">
        <v>1</v>
      </c>
      <c r="O49" s="86">
        <v>1</v>
      </c>
      <c r="P49" s="86" t="s">
        <v>34</v>
      </c>
    </row>
    <row r="50" spans="1:28" s="64" customFormat="1" ht="15.95" customHeight="1">
      <c r="A50" s="94" t="s">
        <v>122</v>
      </c>
      <c r="B50" s="86" t="s">
        <v>34</v>
      </c>
      <c r="C50" s="86" t="s">
        <v>34</v>
      </c>
      <c r="D50" s="86" t="s">
        <v>34</v>
      </c>
      <c r="E50" s="86" t="s">
        <v>34</v>
      </c>
      <c r="F50" s="86" t="s">
        <v>34</v>
      </c>
      <c r="G50" s="86" t="s">
        <v>34</v>
      </c>
      <c r="H50" s="86" t="s">
        <v>34</v>
      </c>
      <c r="I50" s="86" t="s">
        <v>34</v>
      </c>
      <c r="J50" s="86" t="s">
        <v>34</v>
      </c>
      <c r="K50" s="86">
        <v>1</v>
      </c>
      <c r="L50" s="86">
        <v>1</v>
      </c>
      <c r="M50" s="86">
        <v>2</v>
      </c>
      <c r="N50" s="86">
        <v>2</v>
      </c>
      <c r="O50" s="86">
        <v>2</v>
      </c>
      <c r="P50" s="86">
        <v>2</v>
      </c>
    </row>
    <row r="51" spans="1:28" s="64" customFormat="1" ht="15.95" customHeight="1">
      <c r="A51" s="94" t="s">
        <v>247</v>
      </c>
      <c r="B51" s="86">
        <v>1</v>
      </c>
      <c r="C51" s="86">
        <v>1</v>
      </c>
      <c r="D51" s="86">
        <v>1</v>
      </c>
      <c r="E51" s="86">
        <v>1</v>
      </c>
      <c r="F51" s="86">
        <v>2</v>
      </c>
      <c r="G51" s="86">
        <v>1</v>
      </c>
      <c r="H51" s="86">
        <v>2</v>
      </c>
      <c r="I51" s="86">
        <v>2</v>
      </c>
      <c r="J51" s="86">
        <v>2</v>
      </c>
      <c r="K51" s="86">
        <v>2</v>
      </c>
      <c r="L51" s="86">
        <v>2</v>
      </c>
      <c r="M51" s="86">
        <v>3</v>
      </c>
      <c r="N51" s="86">
        <v>3</v>
      </c>
      <c r="O51" s="86">
        <v>3</v>
      </c>
      <c r="P51" s="86">
        <v>2</v>
      </c>
    </row>
    <row r="52" spans="1:28" s="64" customFormat="1" ht="15.95" customHeight="1">
      <c r="A52" s="94" t="s">
        <v>73</v>
      </c>
      <c r="B52" s="86" t="s">
        <v>34</v>
      </c>
      <c r="C52" s="86" t="s">
        <v>34</v>
      </c>
      <c r="D52" s="86">
        <v>1</v>
      </c>
      <c r="E52" s="86">
        <v>1</v>
      </c>
      <c r="F52" s="86">
        <v>1</v>
      </c>
      <c r="G52" s="86">
        <v>1</v>
      </c>
      <c r="H52" s="86">
        <v>1</v>
      </c>
      <c r="I52" s="86">
        <v>1</v>
      </c>
      <c r="J52" s="86">
        <v>1</v>
      </c>
      <c r="K52" s="86">
        <v>1</v>
      </c>
      <c r="L52" s="86">
        <v>2</v>
      </c>
      <c r="M52" s="86">
        <v>2</v>
      </c>
      <c r="N52" s="86">
        <v>2</v>
      </c>
      <c r="O52" s="86">
        <v>2</v>
      </c>
      <c r="P52" s="86">
        <v>2</v>
      </c>
    </row>
    <row r="53" spans="1:28" s="64" customFormat="1" ht="15.95" customHeight="1">
      <c r="A53" s="94" t="s">
        <v>56</v>
      </c>
      <c r="B53" s="86" t="s">
        <v>34</v>
      </c>
      <c r="C53" s="86" t="s">
        <v>34</v>
      </c>
      <c r="D53" s="86">
        <v>8</v>
      </c>
      <c r="E53" s="86">
        <v>8</v>
      </c>
      <c r="F53" s="86">
        <v>8</v>
      </c>
      <c r="G53" s="86">
        <v>8</v>
      </c>
      <c r="H53" s="86" t="s">
        <v>34</v>
      </c>
      <c r="I53" s="86" t="s">
        <v>34</v>
      </c>
      <c r="J53" s="86" t="s">
        <v>34</v>
      </c>
      <c r="K53" s="86" t="s">
        <v>34</v>
      </c>
      <c r="L53" s="86" t="s">
        <v>34</v>
      </c>
      <c r="M53" s="86" t="s">
        <v>34</v>
      </c>
      <c r="N53" s="86" t="s">
        <v>34</v>
      </c>
      <c r="O53" s="86" t="s">
        <v>34</v>
      </c>
      <c r="P53" s="86" t="s">
        <v>34</v>
      </c>
    </row>
    <row r="54" spans="1:28" s="64" customFormat="1" ht="15.95" customHeight="1">
      <c r="A54" s="94" t="s">
        <v>77</v>
      </c>
      <c r="B54" s="86">
        <v>1</v>
      </c>
      <c r="C54" s="86">
        <v>1</v>
      </c>
      <c r="D54" s="86">
        <v>1</v>
      </c>
      <c r="E54" s="86">
        <v>1</v>
      </c>
      <c r="F54" s="86">
        <v>1</v>
      </c>
      <c r="G54" s="86">
        <v>1</v>
      </c>
      <c r="H54" s="86">
        <v>1</v>
      </c>
      <c r="I54" s="86">
        <v>1</v>
      </c>
      <c r="J54" s="86">
        <v>1</v>
      </c>
      <c r="K54" s="86">
        <v>1</v>
      </c>
      <c r="L54" s="86">
        <v>1</v>
      </c>
      <c r="M54" s="86">
        <v>1</v>
      </c>
      <c r="N54" s="86">
        <v>1</v>
      </c>
      <c r="O54" s="86">
        <v>1</v>
      </c>
      <c r="P54" s="86">
        <v>1</v>
      </c>
    </row>
    <row r="55" spans="1:28" s="85" customFormat="1" ht="15.95" customHeight="1" thickBot="1">
      <c r="A55" s="141" t="s">
        <v>204</v>
      </c>
      <c r="B55" s="140">
        <v>1</v>
      </c>
      <c r="C55" s="140">
        <v>1</v>
      </c>
      <c r="D55" s="140">
        <v>1</v>
      </c>
      <c r="E55" s="140">
        <v>1</v>
      </c>
      <c r="F55" s="140" t="s">
        <v>34</v>
      </c>
      <c r="G55" s="140" t="s">
        <v>34</v>
      </c>
      <c r="H55" s="140" t="s">
        <v>34</v>
      </c>
      <c r="I55" s="140" t="s">
        <v>34</v>
      </c>
      <c r="J55" s="140">
        <v>2</v>
      </c>
      <c r="K55" s="140">
        <v>2</v>
      </c>
      <c r="L55" s="140">
        <v>7</v>
      </c>
      <c r="M55" s="140">
        <v>4</v>
      </c>
      <c r="N55" s="140">
        <v>4</v>
      </c>
      <c r="O55" s="140">
        <v>4</v>
      </c>
      <c r="P55" s="140">
        <v>3</v>
      </c>
      <c r="Q55" s="171"/>
      <c r="R55" s="171"/>
      <c r="S55" s="171"/>
      <c r="T55" s="171"/>
      <c r="U55" s="171"/>
      <c r="V55" s="171"/>
      <c r="W55" s="171"/>
      <c r="X55" s="171"/>
      <c r="Y55" s="171"/>
      <c r="Z55" s="171"/>
      <c r="AA55" s="171"/>
      <c r="AB55" s="171"/>
    </row>
    <row r="56" spans="1:28" s="64" customFormat="1" ht="15.95" customHeight="1">
      <c r="A56" s="184" t="s">
        <v>260</v>
      </c>
      <c r="B56" s="184"/>
      <c r="C56" s="184"/>
      <c r="D56" s="184"/>
      <c r="E56" s="184"/>
      <c r="F56" s="184"/>
      <c r="G56" s="184"/>
      <c r="H56" s="184"/>
      <c r="I56" s="184"/>
      <c r="J56" s="184"/>
      <c r="K56" s="184"/>
      <c r="L56" s="184"/>
      <c r="M56" s="184"/>
      <c r="N56" s="184"/>
      <c r="O56" s="184"/>
      <c r="P56" s="184"/>
    </row>
    <row r="57" spans="1:28" s="64" customFormat="1" ht="15.95" customHeight="1">
      <c r="A57" s="113"/>
      <c r="B57" s="150"/>
      <c r="C57" s="150"/>
      <c r="D57" s="150"/>
      <c r="E57" s="150"/>
      <c r="F57" s="150"/>
      <c r="G57" s="150"/>
      <c r="H57" s="150"/>
      <c r="I57" s="150"/>
      <c r="J57" s="150"/>
      <c r="K57" s="150"/>
      <c r="L57" s="150"/>
      <c r="M57" s="150"/>
      <c r="N57" s="150"/>
      <c r="O57" s="150"/>
      <c r="P57" s="150"/>
    </row>
    <row r="58" spans="1:28" s="64" customFormat="1" ht="15.95" customHeight="1">
      <c r="A58" s="81" t="s">
        <v>189</v>
      </c>
      <c r="B58" s="63"/>
      <c r="C58" s="63"/>
      <c r="D58" s="63"/>
      <c r="E58" s="63"/>
      <c r="F58" s="63"/>
      <c r="G58" s="63"/>
      <c r="H58" s="63"/>
      <c r="I58" s="63"/>
      <c r="J58" s="162"/>
      <c r="K58" s="63"/>
      <c r="L58" s="63"/>
      <c r="M58" s="63"/>
      <c r="N58" s="63"/>
      <c r="O58" s="63"/>
      <c r="P58" s="63"/>
    </row>
    <row r="59" spans="1:28" s="64" customFormat="1" ht="15.95" customHeight="1" thickBot="1">
      <c r="A59" s="188" t="s">
        <v>52</v>
      </c>
      <c r="B59" s="188"/>
      <c r="C59" s="188"/>
      <c r="D59" s="188"/>
      <c r="E59" s="188"/>
      <c r="F59" s="188"/>
      <c r="G59" s="188"/>
      <c r="H59" s="188"/>
      <c r="I59" s="188"/>
      <c r="J59" s="188"/>
      <c r="K59" s="188"/>
      <c r="L59" s="188"/>
      <c r="M59" s="188"/>
      <c r="N59" s="188"/>
      <c r="O59" s="188"/>
      <c r="P59" s="188"/>
    </row>
    <row r="60" spans="1:28" s="64" customFormat="1" ht="15.95" customHeight="1">
      <c r="A60" s="80"/>
      <c r="B60" s="79">
        <v>2008</v>
      </c>
      <c r="C60" s="78">
        <v>2009</v>
      </c>
      <c r="D60" s="78">
        <v>2010</v>
      </c>
      <c r="E60" s="78">
        <v>2011</v>
      </c>
      <c r="F60" s="78">
        <v>2012</v>
      </c>
      <c r="G60" s="78">
        <v>2013</v>
      </c>
      <c r="H60" s="78">
        <v>2014</v>
      </c>
      <c r="I60" s="78">
        <v>2015</v>
      </c>
      <c r="J60" s="78">
        <v>2016</v>
      </c>
      <c r="K60" s="78">
        <v>2017</v>
      </c>
      <c r="L60" s="79">
        <v>2018</v>
      </c>
      <c r="M60" s="79">
        <v>2019</v>
      </c>
      <c r="N60" s="79">
        <v>2020</v>
      </c>
      <c r="O60" s="79">
        <v>2021</v>
      </c>
      <c r="P60" s="79">
        <v>2022</v>
      </c>
    </row>
    <row r="61" spans="1:28" s="64" customFormat="1" ht="15.95" customHeight="1">
      <c r="A61" s="77" t="s">
        <v>51</v>
      </c>
      <c r="B61" s="110">
        <v>8.5368421000000012</v>
      </c>
      <c r="C61" s="109">
        <v>8</v>
      </c>
      <c r="D61" s="109">
        <v>62</v>
      </c>
      <c r="E61" s="109">
        <v>46</v>
      </c>
      <c r="F61" s="109">
        <v>77</v>
      </c>
      <c r="G61" s="109">
        <v>41</v>
      </c>
      <c r="H61" s="109">
        <v>40</v>
      </c>
      <c r="I61" s="109">
        <v>81</v>
      </c>
      <c r="J61" s="109">
        <v>44</v>
      </c>
      <c r="K61" s="109">
        <v>57</v>
      </c>
      <c r="L61" s="109">
        <v>46</v>
      </c>
      <c r="M61" s="109">
        <v>45</v>
      </c>
      <c r="N61" s="109">
        <v>36</v>
      </c>
      <c r="O61" s="109">
        <v>34</v>
      </c>
      <c r="P61" s="109">
        <v>46</v>
      </c>
    </row>
    <row r="62" spans="1:28" s="64" customFormat="1" ht="15.95" customHeight="1">
      <c r="A62" s="97" t="s">
        <v>110</v>
      </c>
      <c r="B62" s="107"/>
      <c r="C62" s="107"/>
      <c r="D62" s="107"/>
      <c r="E62" s="107"/>
      <c r="F62" s="107"/>
      <c r="G62" s="107"/>
      <c r="H62" s="107"/>
      <c r="I62" s="107"/>
      <c r="J62" s="107"/>
      <c r="K62" s="107"/>
      <c r="L62" s="107"/>
      <c r="M62" s="107"/>
      <c r="N62" s="107"/>
      <c r="O62" s="107"/>
      <c r="P62" s="107"/>
    </row>
    <row r="63" spans="1:28" s="64" customFormat="1" ht="15.95" customHeight="1">
      <c r="A63" s="165" t="s">
        <v>159</v>
      </c>
      <c r="B63" s="105" t="s">
        <v>34</v>
      </c>
      <c r="C63" s="105" t="s">
        <v>34</v>
      </c>
      <c r="D63" s="105">
        <v>2</v>
      </c>
      <c r="E63" s="105">
        <v>1</v>
      </c>
      <c r="F63" s="105" t="s">
        <v>34</v>
      </c>
      <c r="G63" s="105" t="s">
        <v>34</v>
      </c>
      <c r="H63" s="105">
        <v>2</v>
      </c>
      <c r="I63" s="105">
        <v>1</v>
      </c>
      <c r="J63" s="105">
        <v>1</v>
      </c>
      <c r="K63" s="105">
        <v>1</v>
      </c>
      <c r="L63" s="105">
        <v>1</v>
      </c>
      <c r="M63" s="105" t="s">
        <v>34</v>
      </c>
      <c r="N63" s="105" t="s">
        <v>34</v>
      </c>
      <c r="O63" s="105">
        <v>2</v>
      </c>
      <c r="P63" s="105">
        <v>3</v>
      </c>
    </row>
    <row r="64" spans="1:28" s="64" customFormat="1" ht="15.95" customHeight="1">
      <c r="A64" s="165" t="s">
        <v>109</v>
      </c>
      <c r="B64" s="105">
        <v>1</v>
      </c>
      <c r="C64" s="105" t="s">
        <v>34</v>
      </c>
      <c r="D64" s="105">
        <v>2</v>
      </c>
      <c r="E64" s="105">
        <v>2</v>
      </c>
      <c r="F64" s="105" t="s">
        <v>34</v>
      </c>
      <c r="G64" s="105">
        <v>3</v>
      </c>
      <c r="H64" s="105">
        <v>7</v>
      </c>
      <c r="I64" s="105">
        <v>11</v>
      </c>
      <c r="J64" s="105">
        <v>4</v>
      </c>
      <c r="K64" s="105">
        <v>8</v>
      </c>
      <c r="L64" s="105">
        <v>5</v>
      </c>
      <c r="M64" s="105">
        <v>8</v>
      </c>
      <c r="N64" s="105">
        <v>7</v>
      </c>
      <c r="O64" s="105">
        <v>6</v>
      </c>
      <c r="P64" s="105">
        <v>3</v>
      </c>
    </row>
    <row r="65" spans="1:16" s="64" customFormat="1" ht="15.75" customHeight="1">
      <c r="A65" s="165" t="s">
        <v>92</v>
      </c>
      <c r="B65" s="105" t="s">
        <v>34</v>
      </c>
      <c r="C65" s="105" t="s">
        <v>34</v>
      </c>
      <c r="D65" s="105" t="s">
        <v>34</v>
      </c>
      <c r="E65" s="105">
        <v>1</v>
      </c>
      <c r="F65" s="105">
        <v>5</v>
      </c>
      <c r="G65" s="105" t="s">
        <v>34</v>
      </c>
      <c r="H65" s="105">
        <v>1</v>
      </c>
      <c r="I65" s="105">
        <v>1</v>
      </c>
      <c r="J65" s="105">
        <v>4</v>
      </c>
      <c r="K65" s="105">
        <v>3</v>
      </c>
      <c r="L65" s="105" t="s">
        <v>34</v>
      </c>
      <c r="M65" s="105" t="s">
        <v>34</v>
      </c>
      <c r="N65" s="105">
        <v>3</v>
      </c>
      <c r="O65" s="105">
        <v>1</v>
      </c>
      <c r="P65" s="105">
        <v>2</v>
      </c>
    </row>
    <row r="66" spans="1:16" s="64" customFormat="1" ht="15.95" customHeight="1">
      <c r="A66" s="165" t="s">
        <v>107</v>
      </c>
      <c r="B66" s="105">
        <v>2</v>
      </c>
      <c r="C66" s="105" t="s">
        <v>34</v>
      </c>
      <c r="D66" s="105" t="s">
        <v>34</v>
      </c>
      <c r="E66" s="105">
        <v>2</v>
      </c>
      <c r="F66" s="105">
        <v>1</v>
      </c>
      <c r="G66" s="105">
        <v>1</v>
      </c>
      <c r="H66" s="105" t="s">
        <v>34</v>
      </c>
      <c r="I66" s="105" t="s">
        <v>34</v>
      </c>
      <c r="J66" s="105">
        <v>1</v>
      </c>
      <c r="K66" s="105">
        <v>3</v>
      </c>
      <c r="L66" s="105" t="s">
        <v>34</v>
      </c>
      <c r="M66" s="105">
        <v>2</v>
      </c>
      <c r="N66" s="105">
        <v>4</v>
      </c>
      <c r="O66" s="105">
        <v>3</v>
      </c>
      <c r="P66" s="105">
        <v>4</v>
      </c>
    </row>
    <row r="67" spans="1:16" s="64" customFormat="1" ht="15.95" customHeight="1">
      <c r="A67" s="165" t="s">
        <v>258</v>
      </c>
      <c r="B67" s="105" t="s">
        <v>34</v>
      </c>
      <c r="C67" s="105">
        <v>2</v>
      </c>
      <c r="D67" s="105">
        <v>1</v>
      </c>
      <c r="E67" s="105" t="s">
        <v>34</v>
      </c>
      <c r="F67" s="105">
        <v>5</v>
      </c>
      <c r="G67" s="105" t="s">
        <v>34</v>
      </c>
      <c r="H67" s="105" t="s">
        <v>34</v>
      </c>
      <c r="I67" s="105">
        <v>16</v>
      </c>
      <c r="J67" s="105" t="s">
        <v>34</v>
      </c>
      <c r="K67" s="105" t="s">
        <v>34</v>
      </c>
      <c r="L67" s="105" t="s">
        <v>34</v>
      </c>
      <c r="M67" s="105">
        <v>2</v>
      </c>
      <c r="N67" s="105" t="s">
        <v>34</v>
      </c>
      <c r="O67" s="105">
        <v>1</v>
      </c>
      <c r="P67" s="105">
        <v>3</v>
      </c>
    </row>
    <row r="68" spans="1:16" s="64" customFormat="1" ht="27.75" customHeight="1">
      <c r="A68" s="165" t="s">
        <v>126</v>
      </c>
      <c r="B68" s="105" t="s">
        <v>34</v>
      </c>
      <c r="C68" s="105" t="s">
        <v>34</v>
      </c>
      <c r="D68" s="105">
        <v>2</v>
      </c>
      <c r="E68" s="105" t="s">
        <v>34</v>
      </c>
      <c r="F68" s="105">
        <v>2</v>
      </c>
      <c r="G68" s="105">
        <v>2</v>
      </c>
      <c r="H68" s="105" t="s">
        <v>34</v>
      </c>
      <c r="I68" s="105">
        <v>4</v>
      </c>
      <c r="J68" s="105">
        <v>2</v>
      </c>
      <c r="K68" s="105" t="s">
        <v>34</v>
      </c>
      <c r="L68" s="105">
        <v>1</v>
      </c>
      <c r="M68" s="105" t="s">
        <v>34</v>
      </c>
      <c r="N68" s="105">
        <v>1</v>
      </c>
      <c r="O68" s="105" t="s">
        <v>34</v>
      </c>
      <c r="P68" s="105">
        <v>1</v>
      </c>
    </row>
    <row r="69" spans="1:16" s="64" customFormat="1" ht="15.95" customHeight="1">
      <c r="A69" s="165" t="s">
        <v>90</v>
      </c>
      <c r="B69" s="105" t="s">
        <v>34</v>
      </c>
      <c r="C69" s="105" t="s">
        <v>34</v>
      </c>
      <c r="D69" s="105" t="s">
        <v>34</v>
      </c>
      <c r="E69" s="105">
        <v>1</v>
      </c>
      <c r="F69" s="105">
        <v>9</v>
      </c>
      <c r="G69" s="105">
        <v>1</v>
      </c>
      <c r="H69" s="105">
        <v>4</v>
      </c>
      <c r="I69" s="105">
        <v>1</v>
      </c>
      <c r="J69" s="105" t="s">
        <v>34</v>
      </c>
      <c r="K69" s="105">
        <v>2</v>
      </c>
      <c r="L69" s="105">
        <v>1</v>
      </c>
      <c r="M69" s="105">
        <v>3</v>
      </c>
      <c r="N69" s="105" t="s">
        <v>34</v>
      </c>
      <c r="O69" s="105" t="s">
        <v>34</v>
      </c>
      <c r="P69" s="105" t="s">
        <v>34</v>
      </c>
    </row>
    <row r="70" spans="1:16" s="64" customFormat="1" ht="15.95" customHeight="1">
      <c r="A70" s="165" t="s">
        <v>89</v>
      </c>
      <c r="B70" s="105" t="s">
        <v>34</v>
      </c>
      <c r="C70" s="105" t="s">
        <v>34</v>
      </c>
      <c r="D70" s="105" t="s">
        <v>34</v>
      </c>
      <c r="E70" s="105">
        <v>2</v>
      </c>
      <c r="F70" s="105" t="s">
        <v>34</v>
      </c>
      <c r="G70" s="105" t="s">
        <v>34</v>
      </c>
      <c r="H70" s="105">
        <v>1</v>
      </c>
      <c r="I70" s="105">
        <v>9</v>
      </c>
      <c r="J70" s="105">
        <v>4</v>
      </c>
      <c r="K70" s="105">
        <v>6</v>
      </c>
      <c r="L70" s="105">
        <v>5</v>
      </c>
      <c r="M70" s="105">
        <v>4</v>
      </c>
      <c r="N70" s="105" t="s">
        <v>34</v>
      </c>
      <c r="O70" s="105">
        <v>1</v>
      </c>
      <c r="P70" s="105">
        <v>2</v>
      </c>
    </row>
    <row r="71" spans="1:16" s="64" customFormat="1" ht="15.75" customHeight="1">
      <c r="A71" s="165" t="s">
        <v>259</v>
      </c>
      <c r="B71" s="105" t="s">
        <v>34</v>
      </c>
      <c r="C71" s="105" t="s">
        <v>34</v>
      </c>
      <c r="D71" s="105" t="s">
        <v>34</v>
      </c>
      <c r="E71" s="105" t="s">
        <v>34</v>
      </c>
      <c r="F71" s="105" t="s">
        <v>34</v>
      </c>
      <c r="G71" s="105" t="s">
        <v>34</v>
      </c>
      <c r="H71" s="105" t="s">
        <v>34</v>
      </c>
      <c r="I71" s="105">
        <v>20</v>
      </c>
      <c r="J71" s="105" t="s">
        <v>34</v>
      </c>
      <c r="K71" s="105" t="s">
        <v>34</v>
      </c>
      <c r="L71" s="105" t="s">
        <v>34</v>
      </c>
      <c r="M71" s="105" t="s">
        <v>34</v>
      </c>
      <c r="N71" s="105" t="s">
        <v>34</v>
      </c>
      <c r="O71" s="105" t="s">
        <v>34</v>
      </c>
      <c r="P71" s="105" t="s">
        <v>34</v>
      </c>
    </row>
    <row r="72" spans="1:16" s="64" customFormat="1" ht="15.95" customHeight="1">
      <c r="A72" s="165" t="s">
        <v>88</v>
      </c>
      <c r="B72" s="105">
        <v>2</v>
      </c>
      <c r="C72" s="105" t="s">
        <v>34</v>
      </c>
      <c r="D72" s="105">
        <v>50</v>
      </c>
      <c r="E72" s="105">
        <v>5</v>
      </c>
      <c r="F72" s="105">
        <v>13</v>
      </c>
      <c r="G72" s="105">
        <v>10</v>
      </c>
      <c r="H72" s="105">
        <v>4</v>
      </c>
      <c r="I72" s="105">
        <v>1</v>
      </c>
      <c r="J72" s="105">
        <v>9</v>
      </c>
      <c r="K72" s="105">
        <v>3</v>
      </c>
      <c r="L72" s="105">
        <v>3</v>
      </c>
      <c r="M72" s="105">
        <v>5</v>
      </c>
      <c r="N72" s="105">
        <v>6</v>
      </c>
      <c r="O72" s="105">
        <v>2</v>
      </c>
      <c r="P72" s="105">
        <v>13</v>
      </c>
    </row>
    <row r="73" spans="1:16" s="64" customFormat="1" ht="30.75" customHeight="1">
      <c r="A73" s="165" t="s">
        <v>86</v>
      </c>
      <c r="B73" s="105" t="s">
        <v>34</v>
      </c>
      <c r="C73" s="105" t="s">
        <v>34</v>
      </c>
      <c r="D73" s="105" t="s">
        <v>34</v>
      </c>
      <c r="E73" s="105">
        <v>1</v>
      </c>
      <c r="F73" s="105" t="s">
        <v>34</v>
      </c>
      <c r="G73" s="105" t="s">
        <v>34</v>
      </c>
      <c r="H73" s="105" t="s">
        <v>34</v>
      </c>
      <c r="I73" s="105" t="s">
        <v>34</v>
      </c>
      <c r="J73" s="105">
        <v>2</v>
      </c>
      <c r="K73" s="105" t="s">
        <v>34</v>
      </c>
      <c r="L73" s="105">
        <v>2</v>
      </c>
      <c r="M73" s="105">
        <v>1</v>
      </c>
      <c r="N73" s="105">
        <v>1</v>
      </c>
      <c r="O73" s="105">
        <v>1</v>
      </c>
      <c r="P73" s="105" t="s">
        <v>34</v>
      </c>
    </row>
    <row r="74" spans="1:16" s="64" customFormat="1" ht="15.75" customHeight="1">
      <c r="A74" s="165" t="s">
        <v>85</v>
      </c>
      <c r="B74" s="105" t="s">
        <v>34</v>
      </c>
      <c r="C74" s="105">
        <v>1</v>
      </c>
      <c r="D74" s="105">
        <v>1</v>
      </c>
      <c r="E74" s="105" t="s">
        <v>34</v>
      </c>
      <c r="F74" s="105">
        <v>7</v>
      </c>
      <c r="G74" s="105">
        <v>7</v>
      </c>
      <c r="H74" s="105">
        <v>7</v>
      </c>
      <c r="I74" s="105">
        <v>4</v>
      </c>
      <c r="J74" s="105">
        <v>5</v>
      </c>
      <c r="K74" s="105">
        <v>8</v>
      </c>
      <c r="L74" s="105">
        <v>4</v>
      </c>
      <c r="M74" s="105">
        <v>8</v>
      </c>
      <c r="N74" s="105">
        <v>3</v>
      </c>
      <c r="O74" s="105">
        <v>5</v>
      </c>
      <c r="P74" s="105">
        <v>2</v>
      </c>
    </row>
    <row r="75" spans="1:16" s="64" customFormat="1" ht="15.75" customHeight="1">
      <c r="A75" s="165" t="s">
        <v>106</v>
      </c>
      <c r="B75" s="105">
        <v>1</v>
      </c>
      <c r="C75" s="105" t="s">
        <v>34</v>
      </c>
      <c r="D75" s="105">
        <v>1</v>
      </c>
      <c r="E75" s="105">
        <v>22</v>
      </c>
      <c r="F75" s="105">
        <v>27</v>
      </c>
      <c r="G75" s="105">
        <v>8</v>
      </c>
      <c r="H75" s="105">
        <v>3</v>
      </c>
      <c r="I75" s="105">
        <v>4</v>
      </c>
      <c r="J75" s="105">
        <v>1</v>
      </c>
      <c r="K75" s="105">
        <v>17</v>
      </c>
      <c r="L75" s="105">
        <v>2</v>
      </c>
      <c r="M75" s="105">
        <v>1</v>
      </c>
      <c r="N75" s="105">
        <v>1</v>
      </c>
      <c r="O75" s="105">
        <v>3</v>
      </c>
      <c r="P75" s="105">
        <v>2</v>
      </c>
    </row>
    <row r="76" spans="1:16" s="64" customFormat="1" ht="15.95" customHeight="1">
      <c r="A76" s="165" t="s">
        <v>160</v>
      </c>
      <c r="B76" s="105" t="s">
        <v>34</v>
      </c>
      <c r="C76" s="105" t="s">
        <v>34</v>
      </c>
      <c r="D76" s="105" t="s">
        <v>34</v>
      </c>
      <c r="E76" s="105" t="s">
        <v>34</v>
      </c>
      <c r="F76" s="105" t="s">
        <v>34</v>
      </c>
      <c r="G76" s="105" t="s">
        <v>34</v>
      </c>
      <c r="H76" s="105" t="s">
        <v>34</v>
      </c>
      <c r="I76" s="105" t="s">
        <v>34</v>
      </c>
      <c r="J76" s="105">
        <v>3</v>
      </c>
      <c r="K76" s="105">
        <v>2</v>
      </c>
      <c r="L76" s="105">
        <v>10</v>
      </c>
      <c r="M76" s="105">
        <v>1</v>
      </c>
      <c r="N76" s="105">
        <v>1</v>
      </c>
      <c r="O76" s="105">
        <v>1</v>
      </c>
      <c r="P76" s="105" t="s">
        <v>34</v>
      </c>
    </row>
    <row r="77" spans="1:16" s="64" customFormat="1" ht="15.95" customHeight="1">
      <c r="A77" s="165" t="s">
        <v>84</v>
      </c>
      <c r="B77" s="105">
        <v>0.53684209999999999</v>
      </c>
      <c r="C77" s="105" t="s">
        <v>34</v>
      </c>
      <c r="D77" s="105" t="s">
        <v>34</v>
      </c>
      <c r="E77" s="105" t="s">
        <v>34</v>
      </c>
      <c r="F77" s="105">
        <v>2</v>
      </c>
      <c r="G77" s="105">
        <v>2</v>
      </c>
      <c r="H77" s="105">
        <v>4</v>
      </c>
      <c r="I77" s="105">
        <v>5</v>
      </c>
      <c r="J77" s="105">
        <v>4</v>
      </c>
      <c r="K77" s="105">
        <v>2</v>
      </c>
      <c r="L77" s="105">
        <v>3</v>
      </c>
      <c r="M77" s="105">
        <v>4</v>
      </c>
      <c r="N77" s="105">
        <v>3</v>
      </c>
      <c r="O77" s="105">
        <v>3</v>
      </c>
      <c r="P77" s="105">
        <v>4</v>
      </c>
    </row>
    <row r="78" spans="1:16" s="64" customFormat="1" ht="15.95" customHeight="1">
      <c r="A78" s="165" t="s">
        <v>35</v>
      </c>
      <c r="B78" s="105">
        <f>B61-SUM(B63:B77)</f>
        <v>2.0000000000000009</v>
      </c>
      <c r="C78" s="105">
        <f t="shared" ref="C78:P78" si="1">C61-SUM(C63:C77)</f>
        <v>5</v>
      </c>
      <c r="D78" s="105">
        <f t="shared" si="1"/>
        <v>3</v>
      </c>
      <c r="E78" s="105">
        <f t="shared" si="1"/>
        <v>9</v>
      </c>
      <c r="F78" s="105">
        <f t="shared" si="1"/>
        <v>6</v>
      </c>
      <c r="G78" s="105">
        <f t="shared" si="1"/>
        <v>7</v>
      </c>
      <c r="H78" s="105">
        <f t="shared" si="1"/>
        <v>7</v>
      </c>
      <c r="I78" s="105">
        <f t="shared" si="1"/>
        <v>4</v>
      </c>
      <c r="J78" s="105">
        <f t="shared" si="1"/>
        <v>4</v>
      </c>
      <c r="K78" s="105">
        <f t="shared" si="1"/>
        <v>2</v>
      </c>
      <c r="L78" s="105">
        <f t="shared" si="1"/>
        <v>9</v>
      </c>
      <c r="M78" s="105">
        <f t="shared" si="1"/>
        <v>6</v>
      </c>
      <c r="N78" s="105">
        <f t="shared" si="1"/>
        <v>6</v>
      </c>
      <c r="O78" s="105">
        <f t="shared" si="1"/>
        <v>5</v>
      </c>
      <c r="P78" s="105">
        <f t="shared" si="1"/>
        <v>7</v>
      </c>
    </row>
    <row r="79" spans="1:16" s="64" customFormat="1" ht="15.95" customHeight="1">
      <c r="A79" s="97" t="s">
        <v>101</v>
      </c>
      <c r="B79" s="100"/>
      <c r="C79" s="100"/>
      <c r="D79" s="100"/>
      <c r="E79" s="100"/>
      <c r="F79" s="100"/>
      <c r="G79" s="100"/>
      <c r="H79" s="100"/>
      <c r="I79" s="100"/>
      <c r="J79" s="100"/>
      <c r="K79" s="100"/>
      <c r="L79" s="100"/>
      <c r="M79" s="100"/>
      <c r="N79" s="100"/>
      <c r="O79" s="100"/>
      <c r="P79" s="100"/>
    </row>
    <row r="80" spans="1:16" s="64" customFormat="1" ht="15.95" customHeight="1">
      <c r="A80" s="71" t="s">
        <v>41</v>
      </c>
      <c r="B80" s="105">
        <v>7.5368421000000003</v>
      </c>
      <c r="C80" s="105">
        <v>8</v>
      </c>
      <c r="D80" s="105">
        <v>39</v>
      </c>
      <c r="E80" s="105">
        <v>30</v>
      </c>
      <c r="F80" s="105">
        <v>45</v>
      </c>
      <c r="G80" s="105">
        <v>24</v>
      </c>
      <c r="H80" s="105">
        <v>19</v>
      </c>
      <c r="I80" s="105">
        <v>62</v>
      </c>
      <c r="J80" s="105">
        <v>17</v>
      </c>
      <c r="K80" s="105">
        <v>38</v>
      </c>
      <c r="L80" s="105">
        <v>23</v>
      </c>
      <c r="M80" s="105">
        <v>25</v>
      </c>
      <c r="N80" s="105">
        <v>15</v>
      </c>
      <c r="O80" s="105">
        <v>17</v>
      </c>
      <c r="P80" s="105">
        <v>26</v>
      </c>
    </row>
    <row r="81" spans="1:17" s="85" customFormat="1" ht="15.95" customHeight="1">
      <c r="A81" s="72" t="s">
        <v>173</v>
      </c>
      <c r="B81" s="106">
        <v>2</v>
      </c>
      <c r="C81" s="106" t="s">
        <v>34</v>
      </c>
      <c r="D81" s="106">
        <v>31</v>
      </c>
      <c r="E81" s="106">
        <v>3</v>
      </c>
      <c r="F81" s="106">
        <v>7</v>
      </c>
      <c r="G81" s="106">
        <v>2</v>
      </c>
      <c r="H81" s="106">
        <v>1</v>
      </c>
      <c r="I81" s="106">
        <v>4</v>
      </c>
      <c r="J81" s="106">
        <v>3</v>
      </c>
      <c r="K81" s="106">
        <v>3</v>
      </c>
      <c r="L81" s="106">
        <v>2</v>
      </c>
      <c r="M81" s="106">
        <v>8</v>
      </c>
      <c r="N81" s="106">
        <v>6</v>
      </c>
      <c r="O81" s="106">
        <v>2</v>
      </c>
      <c r="P81" s="106">
        <v>2</v>
      </c>
    </row>
    <row r="82" spans="1:17" s="64" customFormat="1" ht="15.95" customHeight="1">
      <c r="A82" s="71" t="s">
        <v>39</v>
      </c>
      <c r="B82" s="105">
        <v>1</v>
      </c>
      <c r="C82" s="105" t="s">
        <v>34</v>
      </c>
      <c r="D82" s="105">
        <v>21</v>
      </c>
      <c r="E82" s="105">
        <v>4</v>
      </c>
      <c r="F82" s="105">
        <v>8</v>
      </c>
      <c r="G82" s="105">
        <v>9</v>
      </c>
      <c r="H82" s="105">
        <v>8</v>
      </c>
      <c r="I82" s="105">
        <v>11</v>
      </c>
      <c r="J82" s="105">
        <v>21</v>
      </c>
      <c r="K82" s="105">
        <v>16</v>
      </c>
      <c r="L82" s="105">
        <v>12</v>
      </c>
      <c r="M82" s="105">
        <v>11</v>
      </c>
      <c r="N82" s="105">
        <v>8</v>
      </c>
      <c r="O82" s="105">
        <v>11</v>
      </c>
      <c r="P82" s="105">
        <v>8</v>
      </c>
    </row>
    <row r="83" spans="1:17" s="64" customFormat="1" ht="15.95" customHeight="1">
      <c r="A83" s="71" t="s">
        <v>38</v>
      </c>
      <c r="B83" s="105" t="s">
        <v>34</v>
      </c>
      <c r="C83" s="105" t="s">
        <v>34</v>
      </c>
      <c r="D83" s="105">
        <v>2</v>
      </c>
      <c r="E83" s="105">
        <v>2</v>
      </c>
      <c r="F83" s="105">
        <v>1</v>
      </c>
      <c r="G83" s="105">
        <v>3</v>
      </c>
      <c r="H83" s="105">
        <v>7</v>
      </c>
      <c r="I83" s="105">
        <v>7</v>
      </c>
      <c r="J83" s="105" t="s">
        <v>34</v>
      </c>
      <c r="K83" s="105" t="s">
        <v>34</v>
      </c>
      <c r="L83" s="105">
        <v>3</v>
      </c>
      <c r="M83" s="105">
        <v>2</v>
      </c>
      <c r="N83" s="105">
        <v>5</v>
      </c>
      <c r="O83" s="105">
        <v>3</v>
      </c>
      <c r="P83" s="105">
        <v>8</v>
      </c>
    </row>
    <row r="84" spans="1:17" s="85" customFormat="1" ht="15.95" customHeight="1">
      <c r="A84" s="72" t="s">
        <v>37</v>
      </c>
      <c r="B84" s="106" t="s">
        <v>34</v>
      </c>
      <c r="C84" s="106" t="s">
        <v>34</v>
      </c>
      <c r="D84" s="106" t="s">
        <v>34</v>
      </c>
      <c r="E84" s="106">
        <v>1</v>
      </c>
      <c r="F84" s="106">
        <v>1</v>
      </c>
      <c r="G84" s="106" t="s">
        <v>34</v>
      </c>
      <c r="H84" s="106" t="s">
        <v>34</v>
      </c>
      <c r="I84" s="106">
        <v>2</v>
      </c>
      <c r="J84" s="106" t="s">
        <v>34</v>
      </c>
      <c r="K84" s="106" t="s">
        <v>34</v>
      </c>
      <c r="L84" s="106" t="s">
        <v>34</v>
      </c>
      <c r="M84" s="106">
        <v>1</v>
      </c>
      <c r="N84" s="106">
        <v>5</v>
      </c>
      <c r="O84" s="106">
        <v>3</v>
      </c>
      <c r="P84" s="106">
        <v>5</v>
      </c>
    </row>
    <row r="85" spans="1:17" ht="15.95" customHeight="1">
      <c r="A85" s="71" t="s">
        <v>36</v>
      </c>
      <c r="B85" s="105" t="s">
        <v>34</v>
      </c>
      <c r="C85" s="105" t="s">
        <v>34</v>
      </c>
      <c r="D85" s="105" t="s">
        <v>34</v>
      </c>
      <c r="E85" s="105">
        <v>9</v>
      </c>
      <c r="F85" s="105">
        <v>14</v>
      </c>
      <c r="G85" s="105">
        <v>5</v>
      </c>
      <c r="H85" s="105">
        <v>2</v>
      </c>
      <c r="I85" s="105" t="s">
        <v>34</v>
      </c>
      <c r="J85" s="105">
        <v>6</v>
      </c>
      <c r="K85" s="105">
        <v>3</v>
      </c>
      <c r="L85" s="105">
        <v>7</v>
      </c>
      <c r="M85" s="105">
        <v>4</v>
      </c>
      <c r="N85" s="105">
        <v>5</v>
      </c>
      <c r="O85" s="105">
        <v>2</v>
      </c>
      <c r="P85" s="105">
        <v>1</v>
      </c>
    </row>
    <row r="86" spans="1:17" ht="15.95" customHeight="1">
      <c r="A86" s="71" t="s">
        <v>35</v>
      </c>
      <c r="B86" s="105" t="s">
        <v>34</v>
      </c>
      <c r="C86" s="105" t="s">
        <v>34</v>
      </c>
      <c r="D86" s="105" t="s">
        <v>34</v>
      </c>
      <c r="E86" s="105">
        <v>1</v>
      </c>
      <c r="F86" s="105">
        <v>9</v>
      </c>
      <c r="G86" s="105" t="s">
        <v>34</v>
      </c>
      <c r="H86" s="105">
        <v>4</v>
      </c>
      <c r="I86" s="105">
        <v>1</v>
      </c>
      <c r="J86" s="105" t="s">
        <v>34</v>
      </c>
      <c r="K86" s="105" t="s">
        <v>34</v>
      </c>
      <c r="L86" s="105">
        <v>1</v>
      </c>
      <c r="M86" s="105">
        <v>3</v>
      </c>
      <c r="N86" s="105">
        <v>3</v>
      </c>
      <c r="O86" s="105">
        <v>1</v>
      </c>
      <c r="P86" s="105">
        <v>3</v>
      </c>
    </row>
    <row r="87" spans="1:17" ht="15.95" customHeight="1">
      <c r="A87" s="97" t="s">
        <v>65</v>
      </c>
      <c r="B87" s="100"/>
      <c r="C87" s="100"/>
      <c r="D87" s="100"/>
      <c r="E87" s="100"/>
      <c r="F87" s="100"/>
      <c r="G87" s="100"/>
      <c r="H87" s="100"/>
      <c r="I87" s="100"/>
      <c r="J87" s="100"/>
      <c r="K87" s="100"/>
      <c r="L87" s="100"/>
      <c r="M87" s="100"/>
      <c r="N87" s="100"/>
      <c r="O87" s="100"/>
      <c r="P87" s="100"/>
    </row>
    <row r="88" spans="1:17" ht="15.95" customHeight="1">
      <c r="A88" s="94" t="s">
        <v>64</v>
      </c>
      <c r="B88" s="105">
        <v>8.5368421000000012</v>
      </c>
      <c r="C88" s="105">
        <v>7</v>
      </c>
      <c r="D88" s="105">
        <v>31</v>
      </c>
      <c r="E88" s="105">
        <v>43</v>
      </c>
      <c r="F88" s="105">
        <v>69</v>
      </c>
      <c r="G88" s="105">
        <v>38</v>
      </c>
      <c r="H88" s="105">
        <v>37</v>
      </c>
      <c r="I88" s="105">
        <v>78</v>
      </c>
      <c r="J88" s="105">
        <v>41</v>
      </c>
      <c r="K88" s="105">
        <v>43</v>
      </c>
      <c r="L88" s="105">
        <v>36</v>
      </c>
      <c r="M88" s="105">
        <v>38</v>
      </c>
      <c r="N88" s="105">
        <v>30</v>
      </c>
      <c r="O88" s="105">
        <v>31</v>
      </c>
      <c r="P88" s="105">
        <v>45</v>
      </c>
    </row>
    <row r="89" spans="1:17" ht="15.95" customHeight="1">
      <c r="A89" s="94" t="s">
        <v>248</v>
      </c>
      <c r="B89" s="105" t="s">
        <v>34</v>
      </c>
      <c r="C89" s="105" t="s">
        <v>34</v>
      </c>
      <c r="D89" s="105">
        <v>3</v>
      </c>
      <c r="E89" s="105">
        <v>3</v>
      </c>
      <c r="F89" s="105">
        <v>8</v>
      </c>
      <c r="G89" s="105">
        <v>3</v>
      </c>
      <c r="H89" s="105">
        <v>2</v>
      </c>
      <c r="I89" s="105">
        <v>3</v>
      </c>
      <c r="J89" s="105">
        <v>2</v>
      </c>
      <c r="K89" s="105">
        <v>13</v>
      </c>
      <c r="L89" s="105">
        <v>4</v>
      </c>
      <c r="M89" s="105">
        <v>4</v>
      </c>
      <c r="N89" s="105">
        <v>4</v>
      </c>
      <c r="O89" s="105">
        <v>3</v>
      </c>
      <c r="P89" s="105" t="s">
        <v>34</v>
      </c>
    </row>
    <row r="90" spans="1:17" ht="15.95" customHeight="1">
      <c r="A90" s="96" t="s">
        <v>72</v>
      </c>
      <c r="B90" s="105" t="s">
        <v>34</v>
      </c>
      <c r="C90" s="105" t="s">
        <v>34</v>
      </c>
      <c r="D90" s="105">
        <v>1</v>
      </c>
      <c r="E90" s="105">
        <v>1</v>
      </c>
      <c r="F90" s="105" t="s">
        <v>34</v>
      </c>
      <c r="G90" s="105" t="s">
        <v>34</v>
      </c>
      <c r="H90" s="105" t="s">
        <v>34</v>
      </c>
      <c r="I90" s="105">
        <v>1</v>
      </c>
      <c r="J90" s="105" t="s">
        <v>34</v>
      </c>
      <c r="K90" s="105" t="s">
        <v>34</v>
      </c>
      <c r="L90" s="105" t="s">
        <v>34</v>
      </c>
      <c r="M90" s="105">
        <v>1</v>
      </c>
      <c r="N90" s="105" t="s">
        <v>34</v>
      </c>
      <c r="O90" s="105" t="s">
        <v>34</v>
      </c>
      <c r="P90" s="105" t="s">
        <v>34</v>
      </c>
    </row>
    <row r="91" spans="1:17" ht="15.95" customHeight="1">
      <c r="A91" s="96" t="s">
        <v>74</v>
      </c>
      <c r="B91" s="105" t="s">
        <v>34</v>
      </c>
      <c r="C91" s="105" t="s">
        <v>34</v>
      </c>
      <c r="D91" s="105" t="s">
        <v>34</v>
      </c>
      <c r="E91" s="105" t="s">
        <v>34</v>
      </c>
      <c r="F91" s="105" t="s">
        <v>34</v>
      </c>
      <c r="G91" s="105">
        <v>1</v>
      </c>
      <c r="H91" s="105" t="s">
        <v>34</v>
      </c>
      <c r="I91" s="105" t="s">
        <v>34</v>
      </c>
      <c r="J91" s="105" t="s">
        <v>34</v>
      </c>
      <c r="K91" s="105">
        <v>2</v>
      </c>
      <c r="L91" s="105">
        <v>1</v>
      </c>
      <c r="M91" s="105" t="s">
        <v>34</v>
      </c>
      <c r="N91" s="105" t="s">
        <v>34</v>
      </c>
      <c r="O91" s="105" t="s">
        <v>34</v>
      </c>
      <c r="P91" s="105" t="s">
        <v>34</v>
      </c>
    </row>
    <row r="92" spans="1:17" ht="15.95" customHeight="1">
      <c r="A92" s="96" t="s">
        <v>62</v>
      </c>
      <c r="B92" s="105" t="s">
        <v>34</v>
      </c>
      <c r="C92" s="105" t="s">
        <v>34</v>
      </c>
      <c r="D92" s="105" t="s">
        <v>34</v>
      </c>
      <c r="E92" s="105" t="s">
        <v>34</v>
      </c>
      <c r="F92" s="105" t="s">
        <v>34</v>
      </c>
      <c r="G92" s="105">
        <v>1</v>
      </c>
      <c r="H92" s="105" t="s">
        <v>34</v>
      </c>
      <c r="I92" s="105" t="s">
        <v>34</v>
      </c>
      <c r="J92" s="105" t="s">
        <v>34</v>
      </c>
      <c r="K92" s="105">
        <v>2</v>
      </c>
      <c r="L92" s="105">
        <v>1</v>
      </c>
      <c r="M92" s="105" t="s">
        <v>34</v>
      </c>
      <c r="N92" s="105" t="s">
        <v>34</v>
      </c>
      <c r="O92" s="105" t="s">
        <v>34</v>
      </c>
      <c r="P92" s="105" t="s">
        <v>34</v>
      </c>
    </row>
    <row r="93" spans="1:17" ht="15.95" customHeight="1">
      <c r="A93" s="96" t="s">
        <v>61</v>
      </c>
      <c r="B93" s="105" t="s">
        <v>34</v>
      </c>
      <c r="C93" s="105" t="s">
        <v>34</v>
      </c>
      <c r="D93" s="105" t="s">
        <v>34</v>
      </c>
      <c r="E93" s="105" t="s">
        <v>34</v>
      </c>
      <c r="F93" s="105" t="s">
        <v>34</v>
      </c>
      <c r="G93" s="105" t="s">
        <v>34</v>
      </c>
      <c r="H93" s="105" t="s">
        <v>34</v>
      </c>
      <c r="I93" s="105" t="s">
        <v>34</v>
      </c>
      <c r="J93" s="105" t="s">
        <v>34</v>
      </c>
      <c r="K93" s="105">
        <v>2</v>
      </c>
      <c r="L93" s="105">
        <v>1</v>
      </c>
      <c r="M93" s="105">
        <v>1</v>
      </c>
      <c r="N93" s="105">
        <v>1</v>
      </c>
      <c r="O93" s="105" t="s">
        <v>34</v>
      </c>
      <c r="P93" s="105" t="s">
        <v>34</v>
      </c>
    </row>
    <row r="94" spans="1:17" ht="15.95" customHeight="1">
      <c r="A94" s="96" t="s">
        <v>60</v>
      </c>
      <c r="B94" s="105" t="s">
        <v>34</v>
      </c>
      <c r="C94" s="105" t="s">
        <v>34</v>
      </c>
      <c r="D94" s="105" t="s">
        <v>34</v>
      </c>
      <c r="E94" s="105">
        <v>1</v>
      </c>
      <c r="F94" s="105">
        <v>2</v>
      </c>
      <c r="G94" s="105" t="s">
        <v>34</v>
      </c>
      <c r="H94" s="105" t="s">
        <v>34</v>
      </c>
      <c r="I94" s="105">
        <v>1</v>
      </c>
      <c r="J94" s="105" t="s">
        <v>34</v>
      </c>
      <c r="K94" s="105">
        <v>2</v>
      </c>
      <c r="L94" s="105" t="s">
        <v>34</v>
      </c>
      <c r="M94" s="105" t="s">
        <v>34</v>
      </c>
      <c r="N94" s="105" t="s">
        <v>34</v>
      </c>
      <c r="O94" s="105" t="s">
        <v>34</v>
      </c>
      <c r="P94" s="105" t="s">
        <v>34</v>
      </c>
    </row>
    <row r="95" spans="1:17" ht="15.95" customHeight="1">
      <c r="A95" s="96" t="s">
        <v>59</v>
      </c>
      <c r="B95" s="105" t="s">
        <v>34</v>
      </c>
      <c r="C95" s="105" t="s">
        <v>34</v>
      </c>
      <c r="D95" s="105">
        <v>1</v>
      </c>
      <c r="E95" s="105">
        <v>1</v>
      </c>
      <c r="F95" s="105">
        <v>6</v>
      </c>
      <c r="G95" s="105" t="s">
        <v>34</v>
      </c>
      <c r="H95" s="105">
        <v>1</v>
      </c>
      <c r="I95" s="105">
        <v>1</v>
      </c>
      <c r="J95" s="105">
        <v>1</v>
      </c>
      <c r="K95" s="105">
        <v>4</v>
      </c>
      <c r="L95" s="105" t="s">
        <v>34</v>
      </c>
      <c r="M95" s="105" t="s">
        <v>34</v>
      </c>
      <c r="N95" s="105">
        <v>1</v>
      </c>
      <c r="O95" s="105" t="s">
        <v>34</v>
      </c>
      <c r="P95" s="105" t="s">
        <v>34</v>
      </c>
    </row>
    <row r="96" spans="1:17" s="68" customFormat="1" ht="15.95" customHeight="1">
      <c r="A96" s="96" t="s">
        <v>205</v>
      </c>
      <c r="B96" s="105" t="s">
        <v>34</v>
      </c>
      <c r="C96" s="105" t="s">
        <v>34</v>
      </c>
      <c r="D96" s="105">
        <v>1</v>
      </c>
      <c r="E96" s="105" t="s">
        <v>34</v>
      </c>
      <c r="F96" s="105" t="s">
        <v>34</v>
      </c>
      <c r="G96" s="105">
        <v>1</v>
      </c>
      <c r="H96" s="105">
        <v>1</v>
      </c>
      <c r="I96" s="105" t="s">
        <v>34</v>
      </c>
      <c r="J96" s="105">
        <v>1</v>
      </c>
      <c r="K96" s="105">
        <v>1</v>
      </c>
      <c r="L96" s="105">
        <v>1</v>
      </c>
      <c r="M96" s="105">
        <v>2</v>
      </c>
      <c r="N96" s="105">
        <v>2</v>
      </c>
      <c r="O96" s="105">
        <v>3</v>
      </c>
      <c r="P96" s="105" t="s">
        <v>34</v>
      </c>
      <c r="Q96" s="105"/>
    </row>
    <row r="97" spans="1:16" ht="15.95" customHeight="1">
      <c r="A97" s="94" t="s">
        <v>58</v>
      </c>
      <c r="B97" s="105" t="s">
        <v>34</v>
      </c>
      <c r="C97" s="105" t="s">
        <v>34</v>
      </c>
      <c r="D97" s="105">
        <v>19</v>
      </c>
      <c r="E97" s="105" t="s">
        <v>34</v>
      </c>
      <c r="F97" s="105" t="s">
        <v>34</v>
      </c>
      <c r="G97" s="105" t="s">
        <v>34</v>
      </c>
      <c r="H97" s="105" t="s">
        <v>34</v>
      </c>
      <c r="I97" s="105" t="s">
        <v>34</v>
      </c>
      <c r="J97" s="105" t="s">
        <v>34</v>
      </c>
      <c r="K97" s="105" t="s">
        <v>34</v>
      </c>
      <c r="L97" s="105" t="s">
        <v>34</v>
      </c>
      <c r="M97" s="105" t="s">
        <v>34</v>
      </c>
      <c r="N97" s="105" t="s">
        <v>34</v>
      </c>
      <c r="O97" s="105" t="s">
        <v>34</v>
      </c>
      <c r="P97" s="105" t="s">
        <v>34</v>
      </c>
    </row>
    <row r="98" spans="1:16" ht="15.95" customHeight="1">
      <c r="A98" s="94" t="s">
        <v>57</v>
      </c>
      <c r="B98" s="105" t="s">
        <v>34</v>
      </c>
      <c r="C98" s="105" t="s">
        <v>34</v>
      </c>
      <c r="D98" s="105" t="s">
        <v>34</v>
      </c>
      <c r="E98" s="105" t="s">
        <v>34</v>
      </c>
      <c r="F98" s="105" t="s">
        <v>34</v>
      </c>
      <c r="G98" s="105" t="s">
        <v>34</v>
      </c>
      <c r="H98" s="105" t="s">
        <v>34</v>
      </c>
      <c r="I98" s="105" t="s">
        <v>34</v>
      </c>
      <c r="J98" s="105" t="s">
        <v>34</v>
      </c>
      <c r="K98" s="105" t="s">
        <v>34</v>
      </c>
      <c r="L98" s="105">
        <v>5</v>
      </c>
      <c r="M98" s="105">
        <v>1</v>
      </c>
      <c r="N98" s="105" t="s">
        <v>34</v>
      </c>
      <c r="O98" s="105" t="s">
        <v>34</v>
      </c>
      <c r="P98" s="105" t="s">
        <v>34</v>
      </c>
    </row>
    <row r="99" spans="1:16" ht="15.95" customHeight="1">
      <c r="A99" s="94" t="s">
        <v>56</v>
      </c>
      <c r="B99" s="105" t="s">
        <v>34</v>
      </c>
      <c r="C99" s="105" t="s">
        <v>34</v>
      </c>
      <c r="D99" s="105">
        <v>8</v>
      </c>
      <c r="E99" s="105" t="s">
        <v>34</v>
      </c>
      <c r="F99" s="105" t="s">
        <v>34</v>
      </c>
      <c r="G99" s="105" t="s">
        <v>34</v>
      </c>
      <c r="H99" s="105" t="s">
        <v>34</v>
      </c>
      <c r="I99" s="105" t="s">
        <v>34</v>
      </c>
      <c r="J99" s="105" t="s">
        <v>34</v>
      </c>
      <c r="K99" s="105" t="s">
        <v>34</v>
      </c>
      <c r="L99" s="105" t="s">
        <v>34</v>
      </c>
      <c r="M99" s="105" t="s">
        <v>34</v>
      </c>
      <c r="N99" s="105" t="s">
        <v>34</v>
      </c>
      <c r="O99" s="105" t="s">
        <v>34</v>
      </c>
      <c r="P99" s="105" t="s">
        <v>34</v>
      </c>
    </row>
    <row r="100" spans="1:16" s="68" customFormat="1" ht="15.95" customHeight="1" thickBot="1">
      <c r="A100" s="94" t="s">
        <v>204</v>
      </c>
      <c r="B100" s="105" t="s">
        <v>34</v>
      </c>
      <c r="C100" s="105">
        <v>1</v>
      </c>
      <c r="D100" s="105">
        <v>1</v>
      </c>
      <c r="E100" s="105" t="s">
        <v>34</v>
      </c>
      <c r="F100" s="105" t="s">
        <v>34</v>
      </c>
      <c r="G100" s="105" t="s">
        <v>34</v>
      </c>
      <c r="H100" s="105">
        <v>1</v>
      </c>
      <c r="I100" s="105" t="s">
        <v>34</v>
      </c>
      <c r="J100" s="105">
        <v>1</v>
      </c>
      <c r="K100" s="105">
        <v>1</v>
      </c>
      <c r="L100" s="105">
        <v>1</v>
      </c>
      <c r="M100" s="105">
        <v>2</v>
      </c>
      <c r="N100" s="105">
        <v>2</v>
      </c>
      <c r="O100" s="105" t="s">
        <v>34</v>
      </c>
      <c r="P100" s="105">
        <v>1</v>
      </c>
    </row>
    <row r="101" spans="1:16" ht="15.95" customHeight="1">
      <c r="A101" s="190" t="s">
        <v>260</v>
      </c>
      <c r="B101" s="191"/>
      <c r="C101" s="191"/>
      <c r="D101" s="191"/>
      <c r="E101" s="191"/>
      <c r="F101" s="191"/>
      <c r="G101" s="191"/>
      <c r="H101" s="191"/>
      <c r="I101" s="191"/>
      <c r="J101" s="191"/>
      <c r="K101" s="191"/>
      <c r="L101" s="191"/>
      <c r="M101" s="191"/>
      <c r="N101" s="191"/>
      <c r="O101" s="191"/>
      <c r="P101" s="191"/>
    </row>
    <row r="102" spans="1:16" ht="15.95" customHeight="1"/>
    <row r="103" spans="1:16">
      <c r="J103" s="163"/>
    </row>
  </sheetData>
  <sortState ref="A48:P54">
    <sortCondition ref="A48:A54"/>
  </sortState>
  <mergeCells count="4">
    <mergeCell ref="A5:P5"/>
    <mergeCell ref="A59:P59"/>
    <mergeCell ref="A56:P56"/>
    <mergeCell ref="A101:P101"/>
  </mergeCells>
  <hyperlinks>
    <hyperlink ref="A2" location="Seznam!A1" display="zpět na seznam"/>
  </hyperlinks>
  <pageMargins left="0.7" right="0.7" top="0.78740157499999996" bottom="0.78740157499999996" header="0.3" footer="0.3"/>
  <pageSetup paperSize="9" scale="65" fitToHeight="0" orientation="portrait" r:id="rId1"/>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6CBBCE"/>
    <pageSetUpPr fitToPage="1"/>
  </sheetPr>
  <dimension ref="A1:S95"/>
  <sheetViews>
    <sheetView showGridLines="0" zoomScale="85" zoomScaleNormal="85" workbookViewId="0">
      <selection sqref="A1:E1"/>
    </sheetView>
  </sheetViews>
  <sheetFormatPr defaultRowHeight="12.75"/>
  <cols>
    <col min="1" max="1" width="55.7109375" style="54" customWidth="1"/>
    <col min="2" max="16" width="7.7109375" style="54" customWidth="1"/>
    <col min="17" max="16384" width="9.140625" style="54"/>
  </cols>
  <sheetData>
    <row r="1" spans="1:16" ht="20.100000000000001" customHeight="1">
      <c r="A1" s="93" t="s">
        <v>234</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32.1" customHeight="1">
      <c r="A4" s="189" t="s">
        <v>190</v>
      </c>
      <c r="B4" s="189"/>
      <c r="C4" s="189"/>
      <c r="D4" s="189"/>
      <c r="E4" s="189"/>
      <c r="F4" s="189"/>
      <c r="G4" s="189"/>
      <c r="H4" s="189"/>
      <c r="I4" s="189"/>
      <c r="J4" s="189"/>
      <c r="K4" s="189"/>
      <c r="L4" s="189"/>
      <c r="M4" s="189"/>
      <c r="N4" s="189"/>
      <c r="O4" s="189"/>
      <c r="P4" s="189"/>
    </row>
    <row r="5" spans="1:16" ht="15.95" customHeight="1" thickBot="1">
      <c r="A5" s="183" t="s">
        <v>76</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101">
        <v>200.10521029070003</v>
      </c>
      <c r="C7" s="116">
        <v>179.19700000000003</v>
      </c>
      <c r="D7" s="116">
        <v>158.8361465000001</v>
      </c>
      <c r="E7" s="116">
        <v>225.18700000000007</v>
      </c>
      <c r="F7" s="116">
        <v>209.16600000000003</v>
      </c>
      <c r="G7" s="116">
        <v>242.40600000000001</v>
      </c>
      <c r="H7" s="116">
        <v>218.70500000000001</v>
      </c>
      <c r="I7" s="116">
        <v>210.36499999999998</v>
      </c>
      <c r="J7" s="116">
        <v>189.72300000000001</v>
      </c>
      <c r="K7" s="116">
        <v>277.16600000000005</v>
      </c>
      <c r="L7" s="116">
        <v>290.53499999999997</v>
      </c>
      <c r="M7" s="116">
        <v>343.6219999999999</v>
      </c>
      <c r="N7" s="116">
        <v>330.43799999999982</v>
      </c>
      <c r="O7" s="116">
        <v>361.59899999999965</v>
      </c>
      <c r="P7" s="116">
        <v>344.91699999999986</v>
      </c>
    </row>
    <row r="8" spans="1:16" s="64" customFormat="1" ht="15.95" customHeight="1">
      <c r="A8" s="89" t="s">
        <v>185</v>
      </c>
      <c r="B8" s="98">
        <v>3.4914192848999996</v>
      </c>
      <c r="C8" s="98">
        <v>3.5209999999999999</v>
      </c>
      <c r="D8" s="98">
        <v>46.950372500000007</v>
      </c>
      <c r="E8" s="98">
        <v>12.554999999999998</v>
      </c>
      <c r="F8" s="98">
        <v>4.4659999999999993</v>
      </c>
      <c r="G8" s="98">
        <v>12.726000000000001</v>
      </c>
      <c r="H8" s="98">
        <v>37.773000000000003</v>
      </c>
      <c r="I8" s="98">
        <v>10.574999999999999</v>
      </c>
      <c r="J8" s="98">
        <v>28.036000000000001</v>
      </c>
      <c r="K8" s="98">
        <v>40.430999999999997</v>
      </c>
      <c r="L8" s="98">
        <v>13.001999999999999</v>
      </c>
      <c r="M8" s="98">
        <v>31.394000000000002</v>
      </c>
      <c r="N8" s="98">
        <v>12.815</v>
      </c>
      <c r="O8" s="98">
        <v>4.0579999999999998</v>
      </c>
      <c r="P8" s="98">
        <v>10.324999999999998</v>
      </c>
    </row>
    <row r="9" spans="1:16" s="64" customFormat="1" ht="15.95" customHeight="1">
      <c r="A9" s="97" t="s">
        <v>245</v>
      </c>
      <c r="B9" s="118"/>
      <c r="C9" s="118"/>
      <c r="D9" s="118"/>
      <c r="E9" s="118"/>
      <c r="F9" s="118"/>
      <c r="G9" s="118"/>
      <c r="H9" s="118"/>
      <c r="I9" s="118"/>
      <c r="J9" s="118"/>
      <c r="K9" s="118"/>
      <c r="L9" s="118"/>
      <c r="M9" s="118"/>
      <c r="N9" s="118"/>
      <c r="O9" s="118"/>
      <c r="P9" s="118"/>
    </row>
    <row r="10" spans="1:16" s="64" customFormat="1" ht="15.95" customHeight="1">
      <c r="A10" s="166" t="s">
        <v>159</v>
      </c>
      <c r="B10" s="99" t="s">
        <v>34</v>
      </c>
      <c r="C10" s="99" t="s">
        <v>34</v>
      </c>
      <c r="D10" s="99">
        <v>5.0000000000000001E-3</v>
      </c>
      <c r="E10" s="99" t="s">
        <v>34</v>
      </c>
      <c r="F10" s="99" t="s">
        <v>34</v>
      </c>
      <c r="G10" s="99" t="s">
        <v>34</v>
      </c>
      <c r="H10" s="99">
        <v>0.25</v>
      </c>
      <c r="I10" s="99">
        <v>2E-3</v>
      </c>
      <c r="J10" s="99">
        <v>1E-3</v>
      </c>
      <c r="K10" s="99">
        <v>1.4999999999999999E-2</v>
      </c>
      <c r="L10" s="99">
        <v>0.01</v>
      </c>
      <c r="M10" s="99">
        <v>2.5000000000000001E-2</v>
      </c>
      <c r="N10" s="99" t="s">
        <v>34</v>
      </c>
      <c r="O10" s="99">
        <v>36.697000000000003</v>
      </c>
      <c r="P10" s="99">
        <v>1.0660000000000001</v>
      </c>
    </row>
    <row r="11" spans="1:16" s="64" customFormat="1" ht="15.75" customHeight="1">
      <c r="A11" s="166" t="s">
        <v>109</v>
      </c>
      <c r="B11" s="99">
        <v>145.852</v>
      </c>
      <c r="C11" s="99">
        <v>157.41300000000001</v>
      </c>
      <c r="D11" s="99">
        <v>95.71</v>
      </c>
      <c r="E11" s="99">
        <v>130.47</v>
      </c>
      <c r="F11" s="99">
        <v>137.679</v>
      </c>
      <c r="G11" s="99">
        <v>168.80500000000001</v>
      </c>
      <c r="H11" s="99">
        <v>155.58199999999997</v>
      </c>
      <c r="I11" s="99">
        <v>155.19099999999997</v>
      </c>
      <c r="J11" s="99">
        <v>173.06300000000002</v>
      </c>
      <c r="K11" s="99">
        <v>240.08200000000005</v>
      </c>
      <c r="L11" s="99">
        <v>237.10500000000002</v>
      </c>
      <c r="M11" s="99">
        <v>292.31799999999998</v>
      </c>
      <c r="N11" s="99">
        <v>285.27199999999993</v>
      </c>
      <c r="O11" s="99">
        <v>273.74099999999993</v>
      </c>
      <c r="P11" s="99">
        <v>290.72799999999989</v>
      </c>
    </row>
    <row r="12" spans="1:16" s="64" customFormat="1" ht="15.95" customHeight="1">
      <c r="A12" s="165" t="s">
        <v>91</v>
      </c>
      <c r="B12" s="99" t="s">
        <v>34</v>
      </c>
      <c r="C12" s="99" t="s">
        <v>34</v>
      </c>
      <c r="D12" s="99" t="s">
        <v>34</v>
      </c>
      <c r="E12" s="99" t="s">
        <v>34</v>
      </c>
      <c r="F12" s="99">
        <v>2.12</v>
      </c>
      <c r="G12" s="99">
        <v>0.53800000000000003</v>
      </c>
      <c r="H12" s="99">
        <v>1.714</v>
      </c>
      <c r="I12" s="99">
        <v>1.119</v>
      </c>
      <c r="J12" s="99">
        <v>2.4060000000000001</v>
      </c>
      <c r="K12" s="99">
        <v>1.655</v>
      </c>
      <c r="L12" s="99">
        <v>1.373</v>
      </c>
      <c r="M12" s="99">
        <v>2.8420000000000001</v>
      </c>
      <c r="N12" s="99">
        <v>1.7170000000000001</v>
      </c>
      <c r="O12" s="99">
        <v>1.9610000000000001</v>
      </c>
      <c r="P12" s="99" t="s">
        <v>34</v>
      </c>
    </row>
    <row r="13" spans="1:16" s="64" customFormat="1" ht="15.95" customHeight="1">
      <c r="A13" s="165" t="s">
        <v>107</v>
      </c>
      <c r="B13" s="99">
        <v>0.10800000000000001</v>
      </c>
      <c r="C13" s="99">
        <v>6.1230000000000002</v>
      </c>
      <c r="D13" s="99">
        <v>8.5</v>
      </c>
      <c r="E13" s="99">
        <v>8.5649999999999995</v>
      </c>
      <c r="F13" s="99">
        <v>1.4529999999999998</v>
      </c>
      <c r="G13" s="99">
        <v>1.52</v>
      </c>
      <c r="H13" s="99" t="s">
        <v>34</v>
      </c>
      <c r="I13" s="99" t="s">
        <v>34</v>
      </c>
      <c r="J13" s="99" t="s">
        <v>34</v>
      </c>
      <c r="K13" s="99">
        <v>4.5999999999999999E-2</v>
      </c>
      <c r="L13" s="99">
        <v>4.5999999999999999E-2</v>
      </c>
      <c r="M13" s="99">
        <v>0.19600000000000004</v>
      </c>
      <c r="N13" s="99">
        <v>0.16900000000000001</v>
      </c>
      <c r="O13" s="99">
        <v>0.16599999999999998</v>
      </c>
      <c r="P13" s="99">
        <v>0.158</v>
      </c>
    </row>
    <row r="14" spans="1:16" s="64" customFormat="1" ht="15.95" customHeight="1">
      <c r="A14" s="165" t="s">
        <v>258</v>
      </c>
      <c r="B14" s="99" t="s">
        <v>34</v>
      </c>
      <c r="C14" s="99">
        <v>0.31</v>
      </c>
      <c r="D14" s="99">
        <v>0.26514650000000001</v>
      </c>
      <c r="E14" s="99">
        <v>11.714</v>
      </c>
      <c r="F14" s="99">
        <v>3.6280000000000001</v>
      </c>
      <c r="G14" s="99">
        <v>1.7999999999999999E-2</v>
      </c>
      <c r="H14" s="99">
        <v>1.7999999999999999E-2</v>
      </c>
      <c r="I14" s="99">
        <v>1.534</v>
      </c>
      <c r="J14" s="99">
        <v>5.3999999999999999E-2</v>
      </c>
      <c r="K14" s="99">
        <v>7.8E-2</v>
      </c>
      <c r="L14" s="99" t="s">
        <v>34</v>
      </c>
      <c r="M14" s="99">
        <v>1.2E-2</v>
      </c>
      <c r="N14" s="99" t="s">
        <v>34</v>
      </c>
      <c r="O14" s="99" t="s">
        <v>34</v>
      </c>
      <c r="P14" s="99">
        <v>1.2E-2</v>
      </c>
    </row>
    <row r="15" spans="1:16" s="64" customFormat="1" ht="26.25" customHeight="1">
      <c r="A15" s="165" t="s">
        <v>126</v>
      </c>
      <c r="B15" s="99" t="s">
        <v>34</v>
      </c>
      <c r="C15" s="99">
        <v>0.58399999999999996</v>
      </c>
      <c r="D15" s="99">
        <v>0.52100000000000002</v>
      </c>
      <c r="E15" s="99" t="s">
        <v>34</v>
      </c>
      <c r="F15" s="99" t="s">
        <v>34</v>
      </c>
      <c r="G15" s="99">
        <v>6.0909999999999993</v>
      </c>
      <c r="H15" s="99">
        <v>8.9999999999999993E-3</v>
      </c>
      <c r="I15" s="99">
        <v>2.452</v>
      </c>
      <c r="J15" s="99">
        <v>1.2870000000000001</v>
      </c>
      <c r="K15" s="99">
        <v>0.35399999999999998</v>
      </c>
      <c r="L15" s="99">
        <v>2.8049999999999997</v>
      </c>
      <c r="M15" s="99">
        <v>2E-3</v>
      </c>
      <c r="N15" s="99">
        <v>0.25</v>
      </c>
      <c r="O15" s="99">
        <v>1.7000000000000001E-2</v>
      </c>
      <c r="P15" s="99">
        <v>2.0999999999999998E-2</v>
      </c>
    </row>
    <row r="16" spans="1:16" s="64" customFormat="1" ht="15.95" customHeight="1">
      <c r="A16" s="166" t="s">
        <v>88</v>
      </c>
      <c r="B16" s="99" t="s">
        <v>34</v>
      </c>
      <c r="C16" s="99" t="s">
        <v>34</v>
      </c>
      <c r="D16" s="99">
        <v>32.096000000000004</v>
      </c>
      <c r="E16" s="99">
        <v>47.235000000000007</v>
      </c>
      <c r="F16" s="99">
        <v>44.041000000000004</v>
      </c>
      <c r="G16" s="99">
        <v>50.503</v>
      </c>
      <c r="H16" s="99">
        <v>40.192</v>
      </c>
      <c r="I16" s="99">
        <v>23.378</v>
      </c>
      <c r="J16" s="99">
        <v>5.9029999999999996</v>
      </c>
      <c r="K16" s="99">
        <v>6.4600000000000009</v>
      </c>
      <c r="L16" s="99">
        <v>11.954000000000001</v>
      </c>
      <c r="M16" s="99">
        <v>7.7110000000000003</v>
      </c>
      <c r="N16" s="99">
        <v>11.125</v>
      </c>
      <c r="O16" s="99">
        <v>12.018000000000001</v>
      </c>
      <c r="P16" s="99">
        <v>21.271999999999998</v>
      </c>
    </row>
    <row r="17" spans="1:19" s="64" customFormat="1" ht="15.95" customHeight="1">
      <c r="A17" s="165" t="s">
        <v>112</v>
      </c>
      <c r="B17" s="99">
        <v>0.76800000000000002</v>
      </c>
      <c r="C17" s="99">
        <v>0.70299999999999996</v>
      </c>
      <c r="D17" s="99">
        <v>0.69599999999999995</v>
      </c>
      <c r="E17" s="99">
        <v>6.2E-2</v>
      </c>
      <c r="F17" s="99">
        <v>10.273</v>
      </c>
      <c r="G17" s="99">
        <v>3.2690000000000001</v>
      </c>
      <c r="H17" s="99" t="s">
        <v>34</v>
      </c>
      <c r="I17" s="99" t="s">
        <v>34</v>
      </c>
      <c r="J17" s="99" t="s">
        <v>34</v>
      </c>
      <c r="K17" s="99" t="s">
        <v>34</v>
      </c>
      <c r="L17" s="99">
        <v>2.3E-2</v>
      </c>
      <c r="M17" s="99" t="s">
        <v>34</v>
      </c>
      <c r="N17" s="99" t="s">
        <v>34</v>
      </c>
      <c r="O17" s="99" t="s">
        <v>34</v>
      </c>
      <c r="P17" s="99" t="s">
        <v>34</v>
      </c>
    </row>
    <row r="18" spans="1:19" s="64" customFormat="1" ht="15" customHeight="1">
      <c r="A18" s="165" t="s">
        <v>97</v>
      </c>
      <c r="B18" s="99" t="s">
        <v>34</v>
      </c>
      <c r="C18" s="99">
        <v>0.15</v>
      </c>
      <c r="D18" s="99" t="s">
        <v>34</v>
      </c>
      <c r="E18" s="99">
        <v>2.5999999999999999E-2</v>
      </c>
      <c r="F18" s="99">
        <v>0.246</v>
      </c>
      <c r="G18" s="99" t="s">
        <v>34</v>
      </c>
      <c r="H18" s="99" t="s">
        <v>34</v>
      </c>
      <c r="I18" s="99" t="s">
        <v>34</v>
      </c>
      <c r="J18" s="99" t="s">
        <v>34</v>
      </c>
      <c r="K18" s="99">
        <v>2.125</v>
      </c>
      <c r="L18" s="99">
        <v>7.0110000000000001</v>
      </c>
      <c r="M18" s="99">
        <v>6.6269999999999998</v>
      </c>
      <c r="N18" s="99">
        <v>3.621</v>
      </c>
      <c r="O18" s="99">
        <v>2.371</v>
      </c>
      <c r="P18" s="99">
        <v>4.2000000000000003E-2</v>
      </c>
    </row>
    <row r="19" spans="1:19" s="64" customFormat="1" ht="15.95" customHeight="1">
      <c r="A19" s="166" t="s">
        <v>115</v>
      </c>
      <c r="B19" s="99" t="s">
        <v>34</v>
      </c>
      <c r="C19" s="99" t="s">
        <v>34</v>
      </c>
      <c r="D19" s="99">
        <v>10</v>
      </c>
      <c r="E19" s="99">
        <v>0.01</v>
      </c>
      <c r="F19" s="99">
        <v>0.01</v>
      </c>
      <c r="G19" s="99" t="s">
        <v>34</v>
      </c>
      <c r="H19" s="99" t="s">
        <v>34</v>
      </c>
      <c r="I19" s="99" t="s">
        <v>34</v>
      </c>
      <c r="J19" s="99" t="s">
        <v>34</v>
      </c>
      <c r="K19" s="99" t="s">
        <v>34</v>
      </c>
      <c r="L19" s="99">
        <v>0.48699999999999999</v>
      </c>
      <c r="M19" s="99">
        <v>0.45500000000000002</v>
      </c>
      <c r="N19" s="99">
        <v>1.042</v>
      </c>
      <c r="O19" s="99" t="s">
        <v>34</v>
      </c>
      <c r="P19" s="99" t="s">
        <v>34</v>
      </c>
    </row>
    <row r="20" spans="1:19" s="64" customFormat="1" ht="15.75" customHeight="1">
      <c r="A20" s="166" t="s">
        <v>86</v>
      </c>
      <c r="B20" s="99" t="s">
        <v>34</v>
      </c>
      <c r="C20" s="99" t="s">
        <v>34</v>
      </c>
      <c r="D20" s="99" t="s">
        <v>34</v>
      </c>
      <c r="E20" s="99" t="s">
        <v>34</v>
      </c>
      <c r="F20" s="99" t="s">
        <v>34</v>
      </c>
      <c r="G20" s="99" t="s">
        <v>34</v>
      </c>
      <c r="H20" s="99" t="s">
        <v>34</v>
      </c>
      <c r="I20" s="99" t="s">
        <v>34</v>
      </c>
      <c r="J20" s="99">
        <v>3.2079999999999997</v>
      </c>
      <c r="K20" s="99">
        <v>21.105</v>
      </c>
      <c r="L20" s="99">
        <v>19.97</v>
      </c>
      <c r="M20" s="99">
        <v>23.896000000000001</v>
      </c>
      <c r="N20" s="99">
        <v>19.605</v>
      </c>
      <c r="O20" s="99">
        <v>23.571000000000002</v>
      </c>
      <c r="P20" s="99">
        <v>20.512999999999998</v>
      </c>
    </row>
    <row r="21" spans="1:19" s="64" customFormat="1" ht="15.75" customHeight="1">
      <c r="A21" s="165" t="s">
        <v>85</v>
      </c>
      <c r="B21" s="99">
        <v>5.2999999999999999E-2</v>
      </c>
      <c r="C21" s="99">
        <v>2.1000000000000001E-2</v>
      </c>
      <c r="D21" s="99">
        <v>5.0000000000000001E-3</v>
      </c>
      <c r="E21" s="99">
        <v>17.425000000000001</v>
      </c>
      <c r="F21" s="99">
        <v>1.534</v>
      </c>
      <c r="G21" s="99">
        <v>1.3340000000000001</v>
      </c>
      <c r="H21" s="99">
        <v>0.93500000000000005</v>
      </c>
      <c r="I21" s="99">
        <v>0.32200000000000001</v>
      </c>
      <c r="J21" s="99">
        <v>0.46500000000000002</v>
      </c>
      <c r="K21" s="99">
        <v>0.56600000000000006</v>
      </c>
      <c r="L21" s="99">
        <v>0.38699999999999996</v>
      </c>
      <c r="M21" s="99">
        <v>0.84400000000000008</v>
      </c>
      <c r="N21" s="99">
        <v>0.26400000000000001</v>
      </c>
      <c r="O21" s="99">
        <v>0.46800000000000003</v>
      </c>
      <c r="P21" s="99">
        <v>0.35399999999999998</v>
      </c>
    </row>
    <row r="22" spans="1:19" s="64" customFormat="1" ht="16.5" customHeight="1">
      <c r="A22" s="165" t="s">
        <v>106</v>
      </c>
      <c r="B22" s="99">
        <v>20.882000000000001</v>
      </c>
      <c r="C22" s="99">
        <v>0.36399999999999999</v>
      </c>
      <c r="D22" s="99">
        <v>0.46899999999999997</v>
      </c>
      <c r="E22" s="99">
        <v>0.46799999999999997</v>
      </c>
      <c r="F22" s="99">
        <v>0.221</v>
      </c>
      <c r="G22" s="99">
        <v>0.98799999999999999</v>
      </c>
      <c r="H22" s="99">
        <v>5.4690000000000003</v>
      </c>
      <c r="I22" s="99">
        <v>5.1850000000000005</v>
      </c>
      <c r="J22" s="99">
        <v>0.57700000000000007</v>
      </c>
      <c r="K22" s="99">
        <v>1.1820000000000002</v>
      </c>
      <c r="L22" s="99">
        <v>1.218</v>
      </c>
      <c r="M22" s="99">
        <v>1.6080000000000001</v>
      </c>
      <c r="N22" s="99">
        <v>4.0980000000000008</v>
      </c>
      <c r="O22" s="99">
        <v>5.2759999999999998</v>
      </c>
      <c r="P22" s="99">
        <v>7.5169999999999995</v>
      </c>
    </row>
    <row r="23" spans="1:19" s="64" customFormat="1" ht="15.95" customHeight="1">
      <c r="A23" s="165" t="s">
        <v>250</v>
      </c>
      <c r="B23" s="99">
        <v>3.9</v>
      </c>
      <c r="C23" s="99">
        <v>9.9599999999999991</v>
      </c>
      <c r="D23" s="99">
        <v>7.36</v>
      </c>
      <c r="E23" s="99">
        <v>7.36</v>
      </c>
      <c r="F23" s="99">
        <v>7.36</v>
      </c>
      <c r="G23" s="99">
        <v>7.36</v>
      </c>
      <c r="H23" s="99" t="s">
        <v>34</v>
      </c>
      <c r="I23" s="99" t="s">
        <v>34</v>
      </c>
      <c r="J23" s="99" t="s">
        <v>34</v>
      </c>
      <c r="K23" s="99" t="s">
        <v>34</v>
      </c>
      <c r="L23" s="99" t="s">
        <v>34</v>
      </c>
      <c r="M23" s="99" t="s">
        <v>34</v>
      </c>
      <c r="N23" s="99" t="s">
        <v>34</v>
      </c>
      <c r="O23" s="99">
        <v>0.35</v>
      </c>
      <c r="P23" s="99" t="s">
        <v>34</v>
      </c>
    </row>
    <row r="24" spans="1:19" s="64" customFormat="1" ht="15.75" customHeight="1">
      <c r="A24" s="166" t="s">
        <v>84</v>
      </c>
      <c r="B24" s="99">
        <v>9.1212102907000006</v>
      </c>
      <c r="C24" s="99" t="s">
        <v>34</v>
      </c>
      <c r="D24" s="99" t="s">
        <v>34</v>
      </c>
      <c r="E24" s="99">
        <v>4.4999999999999998E-2</v>
      </c>
      <c r="F24" s="99">
        <v>0.20200000000000001</v>
      </c>
      <c r="G24" s="99">
        <v>0.17400000000000002</v>
      </c>
      <c r="H24" s="99">
        <v>11.552999999999999</v>
      </c>
      <c r="I24" s="99">
        <v>16.542000000000002</v>
      </c>
      <c r="J24" s="99">
        <v>1.548</v>
      </c>
      <c r="K24" s="99">
        <v>2.4379999999999997</v>
      </c>
      <c r="L24" s="99">
        <v>1.2190000000000001</v>
      </c>
      <c r="M24" s="99">
        <v>0.55400000000000005</v>
      </c>
      <c r="N24" s="99">
        <v>0.45500000000000002</v>
      </c>
      <c r="O24" s="99">
        <v>2.0329999999999999</v>
      </c>
      <c r="P24" s="99">
        <v>0.879</v>
      </c>
    </row>
    <row r="25" spans="1:19" s="64" customFormat="1" ht="15.95" customHeight="1">
      <c r="A25" s="166" t="s">
        <v>35</v>
      </c>
      <c r="B25" s="99">
        <f t="shared" ref="B25:N25" si="0">B7-SUM(B10:B24)</f>
        <v>19.421000000000021</v>
      </c>
      <c r="C25" s="99">
        <f t="shared" si="0"/>
        <v>3.5690000000000168</v>
      </c>
      <c r="D25" s="99">
        <f t="shared" si="0"/>
        <v>3.2090000000000884</v>
      </c>
      <c r="E25" s="99">
        <f t="shared" si="0"/>
        <v>1.8070000000000448</v>
      </c>
      <c r="F25" s="99">
        <f t="shared" si="0"/>
        <v>0.39900000000002933</v>
      </c>
      <c r="G25" s="99">
        <f t="shared" si="0"/>
        <v>1.8059999999999548</v>
      </c>
      <c r="H25" s="99">
        <f t="shared" si="0"/>
        <v>2.9830000000000609</v>
      </c>
      <c r="I25" s="99">
        <f t="shared" si="0"/>
        <v>4.6399999999999864</v>
      </c>
      <c r="J25" s="99">
        <f t="shared" si="0"/>
        <v>1.2109999999999843</v>
      </c>
      <c r="K25" s="99">
        <f t="shared" si="0"/>
        <v>1.0600000000000023</v>
      </c>
      <c r="L25" s="99">
        <f t="shared" si="0"/>
        <v>6.9269999999999641</v>
      </c>
      <c r="M25" s="99">
        <f t="shared" si="0"/>
        <v>6.5319999999999254</v>
      </c>
      <c r="N25" s="99">
        <f t="shared" si="0"/>
        <v>2.8199999999999363</v>
      </c>
      <c r="O25" s="99">
        <v>2.9299999999997794</v>
      </c>
      <c r="P25" s="99">
        <f>P7-SUM(P10:P24)</f>
        <v>2.3550000000000182</v>
      </c>
    </row>
    <row r="26" spans="1:19" s="64" customFormat="1" ht="15.95" customHeight="1">
      <c r="A26" s="97" t="s">
        <v>114</v>
      </c>
      <c r="B26" s="100"/>
      <c r="C26" s="100"/>
      <c r="D26" s="100"/>
      <c r="E26" s="100"/>
      <c r="F26" s="100"/>
      <c r="G26" s="100"/>
      <c r="H26" s="100"/>
      <c r="I26" s="100"/>
      <c r="J26" s="100"/>
      <c r="K26" s="100"/>
      <c r="L26" s="100"/>
      <c r="M26" s="100"/>
      <c r="N26" s="100"/>
      <c r="O26" s="100"/>
      <c r="P26" s="100"/>
      <c r="R26" s="131"/>
      <c r="S26" s="131"/>
    </row>
    <row r="27" spans="1:19" s="64" customFormat="1" ht="15.95" customHeight="1">
      <c r="A27" s="71" t="s">
        <v>41</v>
      </c>
      <c r="B27" s="99">
        <v>199.77121029070003</v>
      </c>
      <c r="C27" s="99">
        <v>178.26900000000003</v>
      </c>
      <c r="D27" s="99">
        <v>158.23414650000009</v>
      </c>
      <c r="E27" s="99">
        <v>223.25800000000004</v>
      </c>
      <c r="F27" s="99">
        <v>203.94100000000003</v>
      </c>
      <c r="G27" s="99">
        <v>238.06400000000005</v>
      </c>
      <c r="H27" s="99">
        <v>169.86200000000002</v>
      </c>
      <c r="I27" s="99">
        <v>200.22</v>
      </c>
      <c r="J27" s="99">
        <v>182.60100000000003</v>
      </c>
      <c r="K27" s="99">
        <v>266.041</v>
      </c>
      <c r="L27" s="99">
        <v>273.10999999999996</v>
      </c>
      <c r="M27" s="99">
        <v>331.54599999999988</v>
      </c>
      <c r="N27" s="99">
        <v>315.31299999999987</v>
      </c>
      <c r="O27" s="99">
        <v>344.22599999999983</v>
      </c>
      <c r="P27" s="99">
        <v>327.70899999999983</v>
      </c>
      <c r="R27" s="131"/>
    </row>
    <row r="28" spans="1:19" s="85" customFormat="1" ht="15.95" customHeight="1">
      <c r="A28" s="72" t="s">
        <v>173</v>
      </c>
      <c r="B28" s="98">
        <v>167.24100000000001</v>
      </c>
      <c r="C28" s="98">
        <v>163.92000000000002</v>
      </c>
      <c r="D28" s="98">
        <v>135.98800000000003</v>
      </c>
      <c r="E28" s="98">
        <v>202.59000000000003</v>
      </c>
      <c r="F28" s="98">
        <v>190.386</v>
      </c>
      <c r="G28" s="98">
        <v>219.56700000000001</v>
      </c>
      <c r="H28" s="98">
        <v>155.49900000000002</v>
      </c>
      <c r="I28" s="98">
        <v>158.37</v>
      </c>
      <c r="J28" s="98">
        <v>175.43000000000004</v>
      </c>
      <c r="K28" s="98">
        <v>242.13500000000005</v>
      </c>
      <c r="L28" s="98">
        <v>244.81500000000003</v>
      </c>
      <c r="M28" s="98">
        <v>299.70400000000001</v>
      </c>
      <c r="N28" s="98">
        <v>291.4009999999999</v>
      </c>
      <c r="O28" s="98">
        <v>278.62499999999989</v>
      </c>
      <c r="P28" s="98">
        <v>294.87799999999987</v>
      </c>
    </row>
    <row r="29" spans="1:19" s="64" customFormat="1" ht="15.95" customHeight="1">
      <c r="A29" s="71" t="s">
        <v>39</v>
      </c>
      <c r="B29" s="99" t="s">
        <v>34</v>
      </c>
      <c r="C29" s="99" t="s">
        <v>34</v>
      </c>
      <c r="D29" s="99">
        <v>6.0000000000000001E-3</v>
      </c>
      <c r="E29" s="99">
        <v>0.20499999999999999</v>
      </c>
      <c r="F29" s="99">
        <v>2.5000000000000001E-2</v>
      </c>
      <c r="G29" s="99">
        <v>0.13</v>
      </c>
      <c r="H29" s="99">
        <v>38.957999999999998</v>
      </c>
      <c r="I29" s="99">
        <v>1.073</v>
      </c>
      <c r="J29" s="99">
        <v>1.194</v>
      </c>
      <c r="K29" s="99">
        <v>3.194</v>
      </c>
      <c r="L29" s="99">
        <v>2.8639999999999994</v>
      </c>
      <c r="M29" s="99">
        <v>1.546</v>
      </c>
      <c r="N29" s="99">
        <v>1.958</v>
      </c>
      <c r="O29" s="99">
        <v>2.6229999999999998</v>
      </c>
      <c r="P29" s="99">
        <v>0.7370000000000001</v>
      </c>
    </row>
    <row r="30" spans="1:19" s="64" customFormat="1" ht="15.95" customHeight="1">
      <c r="A30" s="71" t="s">
        <v>38</v>
      </c>
      <c r="B30" s="99" t="s">
        <v>34</v>
      </c>
      <c r="C30" s="99" t="s">
        <v>34</v>
      </c>
      <c r="D30" s="99">
        <v>5.0000000000000001E-3</v>
      </c>
      <c r="E30" s="99"/>
      <c r="F30" s="99">
        <v>1.4999999999999999E-2</v>
      </c>
      <c r="G30" s="99">
        <v>5.7000000000000002E-2</v>
      </c>
      <c r="H30" s="99">
        <v>0.02</v>
      </c>
      <c r="I30" s="99">
        <v>0.23100000000000001</v>
      </c>
      <c r="J30" s="99">
        <v>0.13400000000000001</v>
      </c>
      <c r="K30" s="99">
        <v>0.16299999999999998</v>
      </c>
      <c r="L30" s="99">
        <v>2.3E-2</v>
      </c>
      <c r="M30" s="99">
        <v>0.20799999999999999</v>
      </c>
      <c r="N30" s="99">
        <v>0.53700000000000003</v>
      </c>
      <c r="O30" s="99">
        <v>1.0640000000000001</v>
      </c>
      <c r="P30" s="99">
        <v>2.3809999999999998</v>
      </c>
    </row>
    <row r="31" spans="1:19" s="85" customFormat="1" ht="15.95" customHeight="1">
      <c r="A31" s="72" t="s">
        <v>37</v>
      </c>
      <c r="B31" s="98" t="s">
        <v>34</v>
      </c>
      <c r="C31" s="98" t="s">
        <v>34</v>
      </c>
      <c r="D31" s="98" t="s">
        <v>34</v>
      </c>
      <c r="E31" s="98" t="s">
        <v>34</v>
      </c>
      <c r="F31" s="98" t="s">
        <v>34</v>
      </c>
      <c r="G31" s="98" t="s">
        <v>34</v>
      </c>
      <c r="H31" s="98" t="s">
        <v>34</v>
      </c>
      <c r="I31" s="98">
        <v>0.14699999999999999</v>
      </c>
      <c r="J31" s="98">
        <v>0.13400000000000001</v>
      </c>
      <c r="K31" s="98">
        <v>1.6E-2</v>
      </c>
      <c r="L31" s="98">
        <v>2.3E-2</v>
      </c>
      <c r="M31" s="98">
        <v>3.3000000000000002E-2</v>
      </c>
      <c r="N31" s="98">
        <v>0.52200000000000002</v>
      </c>
      <c r="O31" s="98">
        <v>1.0489999999999999</v>
      </c>
      <c r="P31" s="98">
        <v>1.3959999999999997</v>
      </c>
    </row>
    <row r="32" spans="1:19" s="64" customFormat="1" ht="15.95" customHeight="1">
      <c r="A32" s="71" t="s">
        <v>36</v>
      </c>
      <c r="B32" s="99"/>
      <c r="C32" s="99"/>
      <c r="D32" s="99"/>
      <c r="E32" s="99">
        <v>1.2390000000000001</v>
      </c>
      <c r="F32" s="99">
        <v>5.0880000000000001</v>
      </c>
      <c r="G32" s="99">
        <v>4.0030000000000001</v>
      </c>
      <c r="H32" s="99">
        <v>9.7420000000000009</v>
      </c>
      <c r="I32" s="99">
        <v>8.76</v>
      </c>
      <c r="J32" s="99">
        <v>5.5380000000000003</v>
      </c>
      <c r="K32" s="99">
        <v>7.7469999999999999</v>
      </c>
      <c r="L32" s="99">
        <v>14.375</v>
      </c>
      <c r="M32" s="99">
        <v>10.246</v>
      </c>
      <c r="N32" s="99">
        <v>12.512</v>
      </c>
      <c r="O32" s="99">
        <v>13.540999999999999</v>
      </c>
      <c r="P32" s="99">
        <v>14.071999999999999</v>
      </c>
    </row>
    <row r="33" spans="1:17" s="64" customFormat="1" ht="15.95" customHeight="1">
      <c r="A33" s="71" t="s">
        <v>35</v>
      </c>
      <c r="B33" s="99">
        <v>0.33400000000000002</v>
      </c>
      <c r="C33" s="99">
        <v>0.92800000000000005</v>
      </c>
      <c r="D33" s="99">
        <v>0.59099999999999997</v>
      </c>
      <c r="E33" s="99">
        <v>0.48499999999999999</v>
      </c>
      <c r="F33" s="99">
        <v>9.7000000000000003E-2</v>
      </c>
      <c r="G33" s="99">
        <v>0.152</v>
      </c>
      <c r="H33" s="99">
        <v>0.123</v>
      </c>
      <c r="I33" s="99">
        <v>8.1000000000000003E-2</v>
      </c>
      <c r="J33" s="99">
        <v>0.25600000000000001</v>
      </c>
      <c r="K33" s="99">
        <v>2.1000000000000001E-2</v>
      </c>
      <c r="L33" s="99">
        <v>0.16299999999999998</v>
      </c>
      <c r="M33" s="99">
        <v>7.5999999999999998E-2</v>
      </c>
      <c r="N33" s="99">
        <v>0.11799999999999999</v>
      </c>
      <c r="O33" s="99">
        <v>0.14500000000000002</v>
      </c>
      <c r="P33" s="99">
        <v>1.7999999999999999E-2</v>
      </c>
    </row>
    <row r="34" spans="1:17" s="64" customFormat="1" ht="15.95" customHeight="1">
      <c r="A34" s="97" t="s">
        <v>65</v>
      </c>
      <c r="B34" s="100"/>
      <c r="C34" s="100"/>
      <c r="D34" s="100"/>
      <c r="E34" s="100"/>
      <c r="F34" s="100"/>
      <c r="G34" s="100"/>
      <c r="H34" s="100"/>
      <c r="I34" s="100"/>
      <c r="J34" s="100"/>
      <c r="K34" s="100"/>
      <c r="L34" s="100"/>
      <c r="M34" s="100"/>
      <c r="N34" s="100"/>
      <c r="O34" s="100"/>
      <c r="P34" s="100"/>
    </row>
    <row r="35" spans="1:17" s="64" customFormat="1" ht="15.95" customHeight="1">
      <c r="A35" s="152" t="s">
        <v>64</v>
      </c>
      <c r="B35" s="99">
        <v>54.258210290699999</v>
      </c>
      <c r="C35" s="99">
        <v>15.52</v>
      </c>
      <c r="D35" s="99">
        <v>23.191146500000002</v>
      </c>
      <c r="E35" s="99">
        <v>40.265999999999998</v>
      </c>
      <c r="F35" s="99">
        <v>18.779999999999998</v>
      </c>
      <c r="G35" s="99">
        <v>22.811999999999998</v>
      </c>
      <c r="H35" s="99">
        <v>62.955999999999989</v>
      </c>
      <c r="I35" s="99">
        <v>34.978000000000002</v>
      </c>
      <c r="J35" s="99">
        <v>16.254999999999999</v>
      </c>
      <c r="K35" s="99">
        <v>34.679000000000002</v>
      </c>
      <c r="L35" s="99">
        <v>46.135999999999996</v>
      </c>
      <c r="M35" s="99">
        <v>44.762999999999991</v>
      </c>
      <c r="N35" s="99">
        <v>41.214999999999996</v>
      </c>
      <c r="O35" s="99">
        <v>85.325000000000003</v>
      </c>
      <c r="P35" s="99">
        <v>53.263000000000005</v>
      </c>
    </row>
    <row r="36" spans="1:17" s="64" customFormat="1" ht="15.95" customHeight="1">
      <c r="A36" s="152" t="s">
        <v>248</v>
      </c>
      <c r="B36" s="99">
        <v>2.3860000000000028</v>
      </c>
      <c r="C36" s="99">
        <v>9.82</v>
      </c>
      <c r="D36" s="99">
        <v>12.938000000000002</v>
      </c>
      <c r="E36" s="99">
        <v>28.410999999999994</v>
      </c>
      <c r="F36" s="99">
        <v>33.058000000000007</v>
      </c>
      <c r="G36" s="99">
        <v>45.158999999999992</v>
      </c>
      <c r="H36" s="99">
        <v>44.886999999999986</v>
      </c>
      <c r="I36" s="99">
        <v>82.140000000000015</v>
      </c>
      <c r="J36" s="99">
        <v>79.887999999999991</v>
      </c>
      <c r="K36" s="99">
        <v>125.39700000000002</v>
      </c>
      <c r="L36" s="99">
        <v>114.96199999999999</v>
      </c>
      <c r="M36" s="99">
        <v>125.25400000000003</v>
      </c>
      <c r="N36" s="99">
        <v>95.321999999999974</v>
      </c>
      <c r="O36" s="99">
        <v>87.321999999999989</v>
      </c>
      <c r="P36" s="99">
        <v>85.959000000000003</v>
      </c>
      <c r="Q36" s="131"/>
    </row>
    <row r="37" spans="1:17" s="64" customFormat="1" ht="15.95" customHeight="1">
      <c r="A37" s="151" t="s">
        <v>72</v>
      </c>
      <c r="B37" s="99">
        <v>2.371</v>
      </c>
      <c r="C37" s="99">
        <v>3.5760000000000001</v>
      </c>
      <c r="D37" s="99">
        <v>1.974</v>
      </c>
      <c r="E37" s="99">
        <v>8.593</v>
      </c>
      <c r="F37" s="99">
        <v>4.97</v>
      </c>
      <c r="G37" s="99">
        <v>9.952</v>
      </c>
      <c r="H37" s="99">
        <v>11.430999999999999</v>
      </c>
      <c r="I37" s="99">
        <v>14.39</v>
      </c>
      <c r="J37" s="99">
        <v>14.775</v>
      </c>
      <c r="K37" s="99">
        <v>12.606</v>
      </c>
      <c r="L37" s="99">
        <v>13.021000000000001</v>
      </c>
      <c r="M37" s="99">
        <v>12.29</v>
      </c>
      <c r="N37" s="99">
        <v>11.975999999999999</v>
      </c>
      <c r="O37" s="99">
        <v>11.833</v>
      </c>
      <c r="P37" s="99">
        <v>11.375</v>
      </c>
    </row>
    <row r="38" spans="1:17" s="64" customFormat="1" ht="15.95" customHeight="1">
      <c r="A38" s="151" t="s">
        <v>75</v>
      </c>
      <c r="B38" s="99" t="s">
        <v>34</v>
      </c>
      <c r="C38" s="99" t="s">
        <v>34</v>
      </c>
      <c r="D38" s="99">
        <v>2.3279999999999998</v>
      </c>
      <c r="E38" s="99">
        <v>8.4380000000000006</v>
      </c>
      <c r="F38" s="99">
        <v>8.34</v>
      </c>
      <c r="G38" s="99">
        <v>11.885999999999999</v>
      </c>
      <c r="H38" s="99">
        <v>13.103</v>
      </c>
      <c r="I38" s="99">
        <v>18.771000000000001</v>
      </c>
      <c r="J38" s="99">
        <v>20.672999999999998</v>
      </c>
      <c r="K38" s="99">
        <v>20.126999999999999</v>
      </c>
      <c r="L38" s="99">
        <v>21.308</v>
      </c>
      <c r="M38" s="99">
        <v>21.186</v>
      </c>
      <c r="N38" s="99">
        <v>12.807</v>
      </c>
      <c r="O38" s="99">
        <v>21.323999999999998</v>
      </c>
      <c r="P38" s="99">
        <v>17.401999999999997</v>
      </c>
      <c r="Q38" s="128"/>
    </row>
    <row r="39" spans="1:17" s="64" customFormat="1" ht="15.95" customHeight="1">
      <c r="A39" s="151" t="s">
        <v>74</v>
      </c>
      <c r="B39" s="99" t="s">
        <v>34</v>
      </c>
      <c r="C39" s="99" t="s">
        <v>34</v>
      </c>
      <c r="D39" s="99" t="s">
        <v>34</v>
      </c>
      <c r="E39" s="99" t="s">
        <v>34</v>
      </c>
      <c r="F39" s="99" t="s">
        <v>34</v>
      </c>
      <c r="G39" s="99">
        <v>3.9180000000000001</v>
      </c>
      <c r="H39" s="99">
        <v>6.2489999999999997</v>
      </c>
      <c r="I39" s="99">
        <v>8.6140000000000008</v>
      </c>
      <c r="J39" s="99">
        <v>12.17</v>
      </c>
      <c r="K39" s="99">
        <v>14.444000000000001</v>
      </c>
      <c r="L39" s="99">
        <v>14.745000000000001</v>
      </c>
      <c r="M39" s="99">
        <v>16.495000000000001</v>
      </c>
      <c r="N39" s="99">
        <v>14.937000000000001</v>
      </c>
      <c r="O39" s="99">
        <v>14.052999999999999</v>
      </c>
      <c r="P39" s="99">
        <v>16.172999999999998</v>
      </c>
    </row>
    <row r="40" spans="1:17" s="64" customFormat="1" ht="15.95" customHeight="1">
      <c r="A40" s="151" t="s">
        <v>158</v>
      </c>
      <c r="B40" s="99" t="s">
        <v>34</v>
      </c>
      <c r="C40" s="99" t="s">
        <v>34</v>
      </c>
      <c r="D40" s="99" t="s">
        <v>34</v>
      </c>
      <c r="E40" s="99" t="s">
        <v>34</v>
      </c>
      <c r="F40" s="99">
        <v>1.4610000000000001</v>
      </c>
      <c r="G40" s="99">
        <v>0.72499999999999998</v>
      </c>
      <c r="H40" s="99">
        <v>2.5329999999999999</v>
      </c>
      <c r="I40" s="99">
        <v>2.8940000000000001</v>
      </c>
      <c r="J40" s="99">
        <v>3.49</v>
      </c>
      <c r="K40" s="99">
        <v>6.3220000000000001</v>
      </c>
      <c r="L40" s="99">
        <v>6.133</v>
      </c>
      <c r="M40" s="99">
        <v>13.603</v>
      </c>
      <c r="N40" s="99">
        <v>7.5359999999999996</v>
      </c>
      <c r="O40" s="99">
        <v>6.7169999999999996</v>
      </c>
      <c r="P40" s="99">
        <v>4.8129999999999997</v>
      </c>
    </row>
    <row r="41" spans="1:17" s="64" customFormat="1" ht="15.95" customHeight="1">
      <c r="A41" s="151" t="s">
        <v>70</v>
      </c>
      <c r="B41" s="99" t="s">
        <v>34</v>
      </c>
      <c r="C41" s="99" t="s">
        <v>34</v>
      </c>
      <c r="D41" s="99">
        <v>1.4999999999999999E-2</v>
      </c>
      <c r="E41" s="99" t="s">
        <v>34</v>
      </c>
      <c r="F41" s="99">
        <v>0.33700000000000002</v>
      </c>
      <c r="G41" s="99">
        <v>0.29899999999999999</v>
      </c>
      <c r="H41" s="99">
        <v>0.499</v>
      </c>
      <c r="I41" s="99">
        <v>21.065999999999999</v>
      </c>
      <c r="J41" s="99">
        <v>1.024</v>
      </c>
      <c r="K41" s="99">
        <v>1.0660000000000001</v>
      </c>
      <c r="L41" s="99">
        <v>1.2130000000000001</v>
      </c>
      <c r="M41" s="99">
        <v>1.276</v>
      </c>
      <c r="N41" s="99">
        <v>1.2010000000000001</v>
      </c>
      <c r="O41" s="99">
        <v>0.56899999999999995</v>
      </c>
      <c r="P41" s="99">
        <v>1.1539999999999999</v>
      </c>
    </row>
    <row r="42" spans="1:17" s="64" customFormat="1" ht="15.95" customHeight="1">
      <c r="A42" s="151" t="s">
        <v>60</v>
      </c>
      <c r="B42" s="99" t="s">
        <v>34</v>
      </c>
      <c r="C42" s="99" t="s">
        <v>34</v>
      </c>
      <c r="D42" s="99" t="s">
        <v>34</v>
      </c>
      <c r="E42" s="99">
        <v>2.8109999999999999</v>
      </c>
      <c r="F42" s="99">
        <v>5.8760000000000003</v>
      </c>
      <c r="G42" s="99">
        <v>8.2360000000000007</v>
      </c>
      <c r="H42" s="99">
        <v>9.3699999999999992</v>
      </c>
      <c r="I42" s="99">
        <v>14.145</v>
      </c>
      <c r="J42" s="99">
        <v>19.119999999999997</v>
      </c>
      <c r="K42" s="99">
        <v>18.939</v>
      </c>
      <c r="L42" s="99">
        <v>21.271000000000001</v>
      </c>
      <c r="M42" s="99">
        <v>17.475999999999999</v>
      </c>
      <c r="N42" s="99">
        <v>17.440000000000001</v>
      </c>
      <c r="O42" s="99">
        <v>15.971</v>
      </c>
      <c r="P42" s="99">
        <v>16.396999999999998</v>
      </c>
    </row>
    <row r="43" spans="1:17" s="64" customFormat="1" ht="15.95" customHeight="1">
      <c r="A43" s="151" t="s">
        <v>59</v>
      </c>
      <c r="B43" s="99">
        <v>1.4999999999999999E-2</v>
      </c>
      <c r="C43" s="99">
        <v>6.2440000000000007</v>
      </c>
      <c r="D43" s="99">
        <v>8.6210000000000004</v>
      </c>
      <c r="E43" s="99">
        <v>8.5690000000000008</v>
      </c>
      <c r="F43" s="99">
        <v>11.048</v>
      </c>
      <c r="G43" s="99">
        <v>3.0109999999999997</v>
      </c>
      <c r="H43" s="99">
        <v>1.7999999999999999E-2</v>
      </c>
      <c r="I43" s="99">
        <v>0.90699999999999992</v>
      </c>
      <c r="J43" s="99">
        <v>6.9379999999999997</v>
      </c>
      <c r="K43" s="99">
        <v>49.82</v>
      </c>
      <c r="L43" s="99">
        <v>35.423999999999992</v>
      </c>
      <c r="M43" s="99">
        <v>40.718000000000004</v>
      </c>
      <c r="N43" s="99">
        <v>19.780999999999999</v>
      </c>
      <c r="O43" s="99">
        <v>14.128</v>
      </c>
      <c r="P43" s="99">
        <v>15.237</v>
      </c>
      <c r="Q43" s="130"/>
    </row>
    <row r="44" spans="1:17" s="64" customFormat="1" ht="15.95" customHeight="1">
      <c r="A44" s="151" t="s">
        <v>111</v>
      </c>
      <c r="B44" s="99" t="s">
        <v>34</v>
      </c>
      <c r="C44" s="99" t="s">
        <v>34</v>
      </c>
      <c r="D44" s="99" t="s">
        <v>34</v>
      </c>
      <c r="E44" s="99" t="s">
        <v>34</v>
      </c>
      <c r="F44" s="99">
        <v>1.026</v>
      </c>
      <c r="G44" s="99">
        <v>7.1050000000000004</v>
      </c>
      <c r="H44" s="99">
        <v>1.6839999999999999</v>
      </c>
      <c r="I44" s="99">
        <v>1.353</v>
      </c>
      <c r="J44" s="99">
        <v>0.96899999999999997</v>
      </c>
      <c r="K44" s="99">
        <v>1.538</v>
      </c>
      <c r="L44" s="99">
        <v>1.5349999999999999</v>
      </c>
      <c r="M44" s="99">
        <v>1.47</v>
      </c>
      <c r="N44" s="99">
        <v>1.845</v>
      </c>
      <c r="O44" s="99">
        <v>1.819</v>
      </c>
      <c r="P44" s="99">
        <v>2.5569999999999999</v>
      </c>
    </row>
    <row r="45" spans="1:17" s="64" customFormat="1" ht="15.95" customHeight="1">
      <c r="A45" s="151" t="s">
        <v>205</v>
      </c>
      <c r="B45" s="99" t="s">
        <v>34</v>
      </c>
      <c r="C45" s="99" t="s">
        <v>34</v>
      </c>
      <c r="D45" s="99" t="s">
        <v>34</v>
      </c>
      <c r="E45" s="99" t="s">
        <v>34</v>
      </c>
      <c r="F45" s="99" t="s">
        <v>34</v>
      </c>
      <c r="G45" s="99">
        <v>2.7E-2</v>
      </c>
      <c r="H45" s="99" t="s">
        <v>34</v>
      </c>
      <c r="I45" s="99" t="s">
        <v>34</v>
      </c>
      <c r="J45" s="99">
        <v>0.72899999999999998</v>
      </c>
      <c r="K45" s="99">
        <v>0.53499999999999992</v>
      </c>
      <c r="L45" s="99">
        <v>0.312</v>
      </c>
      <c r="M45" s="99">
        <v>0.74</v>
      </c>
      <c r="N45" s="99">
        <v>7.7990000000000004</v>
      </c>
      <c r="O45" s="99">
        <v>0.90799999999999992</v>
      </c>
      <c r="P45" s="99">
        <v>0.85099999999999998</v>
      </c>
    </row>
    <row r="46" spans="1:17" s="64" customFormat="1" ht="15.95" customHeight="1">
      <c r="A46" s="152" t="s">
        <v>58</v>
      </c>
      <c r="B46" s="99" t="s">
        <v>34</v>
      </c>
      <c r="C46" s="99" t="s">
        <v>34</v>
      </c>
      <c r="D46" s="99">
        <v>28.1</v>
      </c>
      <c r="E46" s="99">
        <v>36.673000000000002</v>
      </c>
      <c r="F46" s="99">
        <v>37.363</v>
      </c>
      <c r="G46" s="99">
        <v>35.048000000000002</v>
      </c>
      <c r="H46" s="99" t="s">
        <v>34</v>
      </c>
      <c r="I46" s="99" t="s">
        <v>34</v>
      </c>
      <c r="J46" s="99" t="s">
        <v>34</v>
      </c>
      <c r="K46" s="99">
        <v>1.657</v>
      </c>
      <c r="L46" s="99">
        <v>6.4470000000000001</v>
      </c>
      <c r="M46" s="99">
        <v>6.04</v>
      </c>
      <c r="N46" s="99">
        <v>2.823</v>
      </c>
      <c r="O46" s="99">
        <v>1.863</v>
      </c>
      <c r="P46" s="99" t="s">
        <v>34</v>
      </c>
    </row>
    <row r="47" spans="1:17" s="64" customFormat="1" ht="15.95" customHeight="1">
      <c r="A47" s="152" t="s">
        <v>264</v>
      </c>
      <c r="B47" s="99" t="s">
        <v>34</v>
      </c>
      <c r="C47" s="99" t="s">
        <v>34</v>
      </c>
      <c r="D47" s="99" t="s">
        <v>34</v>
      </c>
      <c r="E47" s="99" t="s">
        <v>34</v>
      </c>
      <c r="F47" s="99" t="s">
        <v>34</v>
      </c>
      <c r="G47" s="99" t="s">
        <v>34</v>
      </c>
      <c r="H47" s="99" t="s">
        <v>34</v>
      </c>
      <c r="I47" s="99" t="s">
        <v>34</v>
      </c>
      <c r="J47" s="99" t="s">
        <v>34</v>
      </c>
      <c r="K47" s="99" t="s">
        <v>34</v>
      </c>
      <c r="L47" s="99">
        <v>4.0670000000000002</v>
      </c>
      <c r="M47" s="99">
        <v>9.3450000000000006</v>
      </c>
      <c r="N47" s="99">
        <v>7.2140000000000004</v>
      </c>
      <c r="O47" s="99">
        <v>6.633</v>
      </c>
      <c r="P47" s="99">
        <v>8.11</v>
      </c>
    </row>
    <row r="48" spans="1:17" s="64" customFormat="1" ht="15.95" customHeight="1">
      <c r="A48" s="152" t="s">
        <v>247</v>
      </c>
      <c r="B48" s="99">
        <v>68.191000000000003</v>
      </c>
      <c r="C48" s="99">
        <v>55.404000000000003</v>
      </c>
      <c r="D48" s="99">
        <v>47.143999999999998</v>
      </c>
      <c r="E48" s="99">
        <v>53.268999999999998</v>
      </c>
      <c r="F48" s="99">
        <v>58.07</v>
      </c>
      <c r="G48" s="99">
        <v>52.17</v>
      </c>
      <c r="H48" s="99">
        <v>73.680000000000007</v>
      </c>
      <c r="I48" s="99">
        <v>60.756</v>
      </c>
      <c r="J48" s="99">
        <v>42.956999999999994</v>
      </c>
      <c r="K48" s="99">
        <v>57.905000000000001</v>
      </c>
      <c r="L48" s="99">
        <v>48.736000000000004</v>
      </c>
      <c r="M48" s="99">
        <v>67.777000000000001</v>
      </c>
      <c r="N48" s="99">
        <v>55.648000000000003</v>
      </c>
      <c r="O48" s="99">
        <v>65.38300000000001</v>
      </c>
      <c r="P48" s="99">
        <v>72.331999999999994</v>
      </c>
    </row>
    <row r="49" spans="1:16" s="64" customFormat="1" ht="15.95" customHeight="1">
      <c r="A49" s="152" t="s">
        <v>246</v>
      </c>
      <c r="B49" s="99" t="s">
        <v>34</v>
      </c>
      <c r="C49" s="99" t="s">
        <v>34</v>
      </c>
      <c r="D49" s="99" t="s">
        <v>34</v>
      </c>
      <c r="E49" s="99" t="s">
        <v>34</v>
      </c>
      <c r="F49" s="99" t="s">
        <v>34</v>
      </c>
      <c r="G49" s="99" t="s">
        <v>34</v>
      </c>
      <c r="H49" s="99" t="s">
        <v>34</v>
      </c>
      <c r="I49" s="99" t="s">
        <v>34</v>
      </c>
      <c r="J49" s="99">
        <v>19.747</v>
      </c>
      <c r="K49" s="99">
        <v>27.247</v>
      </c>
      <c r="L49" s="99">
        <v>35.267000000000003</v>
      </c>
      <c r="M49" s="99">
        <v>41.265999999999998</v>
      </c>
      <c r="N49" s="99">
        <v>79.119</v>
      </c>
      <c r="O49" s="99">
        <v>70.772000000000006</v>
      </c>
      <c r="P49" s="99">
        <v>101.75700000000001</v>
      </c>
    </row>
    <row r="50" spans="1:16" s="64" customFormat="1" ht="15.95" customHeight="1">
      <c r="A50" s="152" t="s">
        <v>73</v>
      </c>
      <c r="B50" s="99" t="s">
        <v>34</v>
      </c>
      <c r="C50" s="99" t="s">
        <v>34</v>
      </c>
      <c r="D50" s="99">
        <v>2.145</v>
      </c>
      <c r="E50" s="99">
        <v>11.102</v>
      </c>
      <c r="F50" s="99">
        <v>9.8689999999999998</v>
      </c>
      <c r="G50" s="99">
        <v>9.2210000000000001</v>
      </c>
      <c r="H50" s="99">
        <v>8.3650000000000002</v>
      </c>
      <c r="I50" s="99">
        <v>6.056</v>
      </c>
      <c r="J50" s="99">
        <v>7.1689999999999996</v>
      </c>
      <c r="K50" s="99">
        <v>7.63</v>
      </c>
      <c r="L50" s="99">
        <v>9.0229999999999997</v>
      </c>
      <c r="M50" s="99">
        <v>8.4149999999999991</v>
      </c>
      <c r="N50" s="99">
        <v>6.6079999999999997</v>
      </c>
      <c r="O50" s="99">
        <v>5.0520000000000005</v>
      </c>
      <c r="P50" s="99">
        <v>4.8390000000000004</v>
      </c>
    </row>
    <row r="51" spans="1:16" s="64" customFormat="1" ht="15.95" customHeight="1">
      <c r="A51" s="152" t="s">
        <v>77</v>
      </c>
      <c r="B51" s="99">
        <v>75.25</v>
      </c>
      <c r="C51" s="99">
        <v>98.433000000000007</v>
      </c>
      <c r="D51" s="99">
        <v>41.308</v>
      </c>
      <c r="E51" s="99">
        <v>45.423000000000002</v>
      </c>
      <c r="F51" s="99">
        <v>47.743000000000002</v>
      </c>
      <c r="G51" s="99">
        <v>65.257999999999996</v>
      </c>
      <c r="H51" s="99">
        <v>28.817</v>
      </c>
      <c r="I51" s="99">
        <v>26.434999999999999</v>
      </c>
      <c r="J51" s="99">
        <v>23.707000000000001</v>
      </c>
      <c r="K51" s="99">
        <v>21.974</v>
      </c>
      <c r="L51" s="99">
        <v>24.99</v>
      </c>
      <c r="M51" s="99">
        <v>39.738999999999997</v>
      </c>
      <c r="N51" s="99">
        <v>39.718000000000004</v>
      </c>
      <c r="O51" s="99">
        <v>33.779000000000003</v>
      </c>
      <c r="P51" s="99">
        <v>15.641999999999999</v>
      </c>
    </row>
    <row r="52" spans="1:16" s="85" customFormat="1" ht="15.95" customHeight="1" thickBot="1">
      <c r="A52" s="153" t="s">
        <v>204</v>
      </c>
      <c r="B52" s="142">
        <v>0.02</v>
      </c>
      <c r="C52" s="142">
        <v>0.02</v>
      </c>
      <c r="D52" s="142">
        <v>4.01</v>
      </c>
      <c r="E52" s="142">
        <v>10.042999999999999</v>
      </c>
      <c r="F52" s="142">
        <v>4.2830000000000004</v>
      </c>
      <c r="G52" s="142">
        <v>12.738</v>
      </c>
      <c r="H52" s="142" t="s">
        <v>34</v>
      </c>
      <c r="I52" s="142" t="s">
        <v>34</v>
      </c>
      <c r="J52" s="142" t="s">
        <v>34</v>
      </c>
      <c r="K52" s="142">
        <v>0.67700000000000005</v>
      </c>
      <c r="L52" s="142">
        <v>0.90700000000000003</v>
      </c>
      <c r="M52" s="142">
        <v>1.0229999999999999</v>
      </c>
      <c r="N52" s="142">
        <v>2.7709999999999999</v>
      </c>
      <c r="O52" s="142">
        <v>5.4700000000000006</v>
      </c>
      <c r="P52" s="142">
        <v>3.0149999999999997</v>
      </c>
    </row>
    <row r="53" spans="1:16" s="64" customFormat="1" ht="15.95" customHeight="1">
      <c r="A53" s="71"/>
      <c r="B53" s="184" t="s">
        <v>260</v>
      </c>
      <c r="C53" s="185"/>
      <c r="D53" s="185"/>
      <c r="E53" s="185"/>
      <c r="F53" s="185"/>
      <c r="G53" s="185"/>
      <c r="H53" s="185"/>
      <c r="I53" s="185"/>
      <c r="J53" s="185"/>
      <c r="K53" s="185"/>
      <c r="L53" s="185"/>
      <c r="M53" s="185"/>
      <c r="N53" s="185"/>
      <c r="O53" s="185"/>
      <c r="P53" s="185"/>
    </row>
    <row r="54" spans="1:16" s="64" customFormat="1" ht="15.95" customHeight="1">
      <c r="A54" s="113"/>
      <c r="B54" s="120"/>
      <c r="C54" s="120"/>
      <c r="D54" s="120"/>
      <c r="E54" s="120"/>
      <c r="F54" s="120"/>
      <c r="G54" s="120"/>
      <c r="H54" s="120"/>
      <c r="I54" s="120"/>
      <c r="J54" s="120"/>
      <c r="K54" s="120"/>
      <c r="L54" s="120"/>
      <c r="M54" s="120"/>
      <c r="N54" s="120"/>
      <c r="O54" s="120"/>
      <c r="P54" s="120"/>
    </row>
    <row r="55" spans="1:16" s="64" customFormat="1" ht="32.1" customHeight="1">
      <c r="A55" s="189" t="s">
        <v>191</v>
      </c>
      <c r="B55" s="189"/>
      <c r="C55" s="189"/>
      <c r="D55" s="189"/>
      <c r="E55" s="189"/>
      <c r="F55" s="189"/>
      <c r="G55" s="189"/>
      <c r="H55" s="189"/>
      <c r="I55" s="189"/>
      <c r="J55" s="189"/>
      <c r="K55" s="189"/>
      <c r="L55" s="189"/>
      <c r="M55" s="189"/>
      <c r="N55" s="189"/>
      <c r="O55" s="189"/>
      <c r="P55" s="189"/>
    </row>
    <row r="56" spans="1:16" s="64" customFormat="1" ht="15.95" customHeight="1" thickBot="1">
      <c r="A56" s="188" t="s">
        <v>76</v>
      </c>
      <c r="B56" s="188"/>
      <c r="C56" s="188"/>
      <c r="D56" s="188"/>
      <c r="E56" s="188"/>
      <c r="F56" s="188"/>
      <c r="G56" s="188"/>
      <c r="H56" s="188"/>
      <c r="I56" s="188"/>
      <c r="J56" s="188"/>
      <c r="K56" s="188"/>
      <c r="L56" s="188"/>
      <c r="M56" s="188"/>
      <c r="N56" s="188"/>
      <c r="O56" s="188"/>
      <c r="P56" s="188"/>
    </row>
    <row r="57" spans="1:16" s="64" customFormat="1" ht="15.95" customHeight="1">
      <c r="A57" s="80"/>
      <c r="B57" s="79">
        <v>2008</v>
      </c>
      <c r="C57" s="78">
        <v>2009</v>
      </c>
      <c r="D57" s="78">
        <v>2010</v>
      </c>
      <c r="E57" s="78">
        <v>2011</v>
      </c>
      <c r="F57" s="78">
        <v>2012</v>
      </c>
      <c r="G57" s="78">
        <v>2013</v>
      </c>
      <c r="H57" s="78">
        <v>2014</v>
      </c>
      <c r="I57" s="78">
        <v>2015</v>
      </c>
      <c r="J57" s="78">
        <v>2016</v>
      </c>
      <c r="K57" s="78">
        <v>2017</v>
      </c>
      <c r="L57" s="79">
        <v>2018</v>
      </c>
      <c r="M57" s="79">
        <v>2019</v>
      </c>
      <c r="N57" s="79">
        <v>2020</v>
      </c>
      <c r="O57" s="79">
        <v>2021</v>
      </c>
      <c r="P57" s="79">
        <v>2022</v>
      </c>
    </row>
    <row r="58" spans="1:16" s="64" customFormat="1" ht="15.95" customHeight="1">
      <c r="A58" s="77" t="s">
        <v>51</v>
      </c>
      <c r="B58" s="101">
        <v>3.4914192848999996</v>
      </c>
      <c r="C58" s="116">
        <v>3.5209999999999999</v>
      </c>
      <c r="D58" s="116">
        <v>46.950372500000007</v>
      </c>
      <c r="E58" s="116">
        <v>12.554999999999998</v>
      </c>
      <c r="F58" s="116">
        <v>4.4659999999999993</v>
      </c>
      <c r="G58" s="116">
        <v>12.726000000000001</v>
      </c>
      <c r="H58" s="116">
        <v>37.773000000000003</v>
      </c>
      <c r="I58" s="116">
        <v>10.574999999999999</v>
      </c>
      <c r="J58" s="116">
        <v>28.036000000000001</v>
      </c>
      <c r="K58" s="116">
        <v>40.430999999999997</v>
      </c>
      <c r="L58" s="116">
        <v>13.001999999999999</v>
      </c>
      <c r="M58" s="116">
        <v>31.394000000000002</v>
      </c>
      <c r="N58" s="116">
        <v>12.815</v>
      </c>
      <c r="O58" s="116">
        <v>4.0579999999999998</v>
      </c>
      <c r="P58" s="116">
        <v>10.324999999999998</v>
      </c>
    </row>
    <row r="59" spans="1:16" s="64" customFormat="1" ht="15.95" customHeight="1">
      <c r="A59" s="97" t="s">
        <v>116</v>
      </c>
      <c r="B59" s="118"/>
      <c r="C59" s="118"/>
      <c r="D59" s="118"/>
      <c r="E59" s="118"/>
      <c r="F59" s="118"/>
      <c r="G59" s="118"/>
      <c r="H59" s="118"/>
      <c r="I59" s="118"/>
      <c r="J59" s="118"/>
      <c r="K59" s="118"/>
      <c r="L59" s="118"/>
      <c r="M59" s="118"/>
      <c r="N59" s="118"/>
      <c r="O59" s="118"/>
      <c r="P59" s="118"/>
    </row>
    <row r="60" spans="1:16" s="64" customFormat="1" ht="15.95" customHeight="1">
      <c r="A60" s="165" t="s">
        <v>109</v>
      </c>
      <c r="B60" s="99">
        <v>0.04</v>
      </c>
      <c r="C60" s="99" t="s">
        <v>34</v>
      </c>
      <c r="D60" s="99">
        <v>4.4729999999999999</v>
      </c>
      <c r="E60" s="99">
        <v>11.301</v>
      </c>
      <c r="F60" s="99" t="s">
        <v>34</v>
      </c>
      <c r="G60" s="99">
        <v>3.948</v>
      </c>
      <c r="H60" s="99">
        <v>29.605999999999998</v>
      </c>
      <c r="I60" s="99">
        <v>1.3140000000000001</v>
      </c>
      <c r="J60" s="99">
        <v>19.989999999999998</v>
      </c>
      <c r="K60" s="99">
        <v>38.247</v>
      </c>
      <c r="L60" s="99">
        <v>4.077</v>
      </c>
      <c r="M60" s="99">
        <v>28.637000000000004</v>
      </c>
      <c r="N60" s="99">
        <v>9.5960000000000001</v>
      </c>
      <c r="O60" s="99">
        <v>0.73699999999999999</v>
      </c>
      <c r="P60" s="99">
        <v>0.32200000000000001</v>
      </c>
    </row>
    <row r="61" spans="1:16" s="64" customFormat="1" ht="15.95" customHeight="1">
      <c r="A61" s="166" t="s">
        <v>126</v>
      </c>
      <c r="B61" s="99" t="s">
        <v>34</v>
      </c>
      <c r="C61" s="99" t="s">
        <v>34</v>
      </c>
      <c r="D61" s="99">
        <v>0.12000000000000001</v>
      </c>
      <c r="E61" s="99" t="s">
        <v>34</v>
      </c>
      <c r="F61" s="99" t="s">
        <v>34</v>
      </c>
      <c r="G61" s="99">
        <v>6.0809999999999995</v>
      </c>
      <c r="H61" s="99" t="s">
        <v>34</v>
      </c>
      <c r="I61" s="99">
        <v>2.1000000000000001E-2</v>
      </c>
      <c r="J61" s="99">
        <v>0.13500000000000001</v>
      </c>
      <c r="K61" s="99" t="s">
        <v>34</v>
      </c>
      <c r="L61" s="99" t="s">
        <v>34</v>
      </c>
      <c r="M61" s="99" t="s">
        <v>34</v>
      </c>
      <c r="N61" s="99">
        <v>0.248</v>
      </c>
      <c r="O61" s="99" t="s">
        <v>34</v>
      </c>
      <c r="P61" s="99">
        <v>2E-3</v>
      </c>
    </row>
    <row r="62" spans="1:16" s="64" customFormat="1" ht="15.95" customHeight="1">
      <c r="A62" s="165" t="s">
        <v>89</v>
      </c>
      <c r="B62" s="99" t="s">
        <v>34</v>
      </c>
      <c r="C62" s="99" t="s">
        <v>34</v>
      </c>
      <c r="D62" s="99" t="s">
        <v>34</v>
      </c>
      <c r="E62" s="99" t="s">
        <v>34</v>
      </c>
      <c r="F62" s="99" t="s">
        <v>34</v>
      </c>
      <c r="G62" s="99" t="s">
        <v>34</v>
      </c>
      <c r="H62" s="99">
        <v>1.764</v>
      </c>
      <c r="I62" s="99">
        <v>0.19499999999999998</v>
      </c>
      <c r="J62" s="99" t="s">
        <v>34</v>
      </c>
      <c r="K62" s="99">
        <v>4.8000000000000001E-2</v>
      </c>
      <c r="L62" s="99">
        <v>0.34300000000000003</v>
      </c>
      <c r="M62" s="99">
        <v>6.0000000000000005E-2</v>
      </c>
      <c r="N62" s="99" t="s">
        <v>34</v>
      </c>
      <c r="O62" s="99">
        <v>1.9E-2</v>
      </c>
      <c r="P62" s="99">
        <v>0.14400000000000002</v>
      </c>
    </row>
    <row r="63" spans="1:16" s="64" customFormat="1" ht="15.75" customHeight="1">
      <c r="A63" s="165" t="s">
        <v>88</v>
      </c>
      <c r="B63" s="99" t="s">
        <v>34</v>
      </c>
      <c r="C63" s="99" t="s">
        <v>34</v>
      </c>
      <c r="D63" s="99">
        <v>32.096000000000004</v>
      </c>
      <c r="E63" s="99">
        <v>8.7999999999999995E-2</v>
      </c>
      <c r="F63" s="99">
        <v>0.84</v>
      </c>
      <c r="G63" s="99">
        <v>0.17800000000000002</v>
      </c>
      <c r="H63" s="99" t="s">
        <v>34</v>
      </c>
      <c r="I63" s="99">
        <v>1.7999999999999999E-2</v>
      </c>
      <c r="J63" s="99">
        <v>2.859</v>
      </c>
      <c r="K63" s="99">
        <v>0.193</v>
      </c>
      <c r="L63" s="99">
        <v>1.0469999999999999</v>
      </c>
      <c r="M63" s="99">
        <v>0.49</v>
      </c>
      <c r="N63" s="99">
        <v>1.764</v>
      </c>
      <c r="O63" s="99">
        <v>0.56400000000000006</v>
      </c>
      <c r="P63" s="99">
        <v>7.8870000000000005</v>
      </c>
    </row>
    <row r="64" spans="1:16" s="64" customFormat="1" ht="15.95" customHeight="1">
      <c r="A64" s="165" t="s">
        <v>217</v>
      </c>
      <c r="B64" s="99" t="s">
        <v>34</v>
      </c>
      <c r="C64" s="99" t="s">
        <v>34</v>
      </c>
      <c r="D64" s="99" t="s">
        <v>34</v>
      </c>
      <c r="E64" s="99" t="s">
        <v>34</v>
      </c>
      <c r="F64" s="99" t="s">
        <v>34</v>
      </c>
      <c r="G64" s="99" t="s">
        <v>34</v>
      </c>
      <c r="H64" s="99" t="s">
        <v>34</v>
      </c>
      <c r="I64" s="99">
        <v>3.2</v>
      </c>
      <c r="J64" s="99" t="s">
        <v>34</v>
      </c>
      <c r="K64" s="99" t="s">
        <v>34</v>
      </c>
      <c r="L64" s="99">
        <v>6</v>
      </c>
      <c r="M64" s="99" t="s">
        <v>34</v>
      </c>
      <c r="N64" s="99">
        <v>0.22500000000000001</v>
      </c>
      <c r="O64" s="99" t="s">
        <v>34</v>
      </c>
      <c r="P64" s="99" t="s">
        <v>34</v>
      </c>
    </row>
    <row r="65" spans="1:17" s="64" customFormat="1" ht="15.75" customHeight="1">
      <c r="A65" s="166" t="s">
        <v>115</v>
      </c>
      <c r="B65" s="99" t="s">
        <v>34</v>
      </c>
      <c r="C65" s="99" t="s">
        <v>34</v>
      </c>
      <c r="D65" s="99">
        <v>10</v>
      </c>
      <c r="E65" s="99">
        <v>0.01</v>
      </c>
      <c r="F65" s="99">
        <v>0.01</v>
      </c>
      <c r="G65" s="99" t="s">
        <v>34</v>
      </c>
      <c r="H65" s="99" t="s">
        <v>34</v>
      </c>
      <c r="I65" s="99" t="s">
        <v>34</v>
      </c>
      <c r="J65" s="99" t="s">
        <v>34</v>
      </c>
      <c r="K65" s="99" t="s">
        <v>34</v>
      </c>
      <c r="L65" s="99">
        <v>0.48699999999999999</v>
      </c>
      <c r="M65" s="99" t="s">
        <v>34</v>
      </c>
      <c r="N65" s="99" t="s">
        <v>34</v>
      </c>
      <c r="O65" s="99" t="s">
        <v>34</v>
      </c>
      <c r="P65" s="99" t="s">
        <v>34</v>
      </c>
    </row>
    <row r="66" spans="1:17" s="64" customFormat="1" ht="27.75" customHeight="1">
      <c r="A66" s="165" t="s">
        <v>86</v>
      </c>
      <c r="B66" s="99" t="s">
        <v>34</v>
      </c>
      <c r="C66" s="99" t="s">
        <v>34</v>
      </c>
      <c r="D66" s="99" t="s">
        <v>34</v>
      </c>
      <c r="E66" s="99" t="s">
        <v>34</v>
      </c>
      <c r="F66" s="99" t="s">
        <v>34</v>
      </c>
      <c r="G66" s="99" t="s">
        <v>34</v>
      </c>
      <c r="H66" s="99" t="s">
        <v>34</v>
      </c>
      <c r="I66" s="99" t="s">
        <v>34</v>
      </c>
      <c r="J66" s="99">
        <v>2.3129999999999997</v>
      </c>
      <c r="K66" s="99" t="s">
        <v>34</v>
      </c>
      <c r="L66" s="99">
        <v>0.20799999999999999</v>
      </c>
      <c r="M66" s="99">
        <v>0.17899999999999999</v>
      </c>
      <c r="N66" s="99">
        <v>2.7E-2</v>
      </c>
      <c r="O66" s="99" t="s">
        <v>34</v>
      </c>
      <c r="P66" s="99" t="s">
        <v>34</v>
      </c>
    </row>
    <row r="67" spans="1:17" s="64" customFormat="1" ht="15.95" customHeight="1">
      <c r="A67" s="165" t="s">
        <v>85</v>
      </c>
      <c r="B67" s="99" t="s">
        <v>34</v>
      </c>
      <c r="C67" s="99">
        <v>2.1000000000000001E-2</v>
      </c>
      <c r="D67" s="99">
        <v>5.0000000000000001E-3</v>
      </c>
      <c r="E67" s="99" t="s">
        <v>34</v>
      </c>
      <c r="F67" s="99">
        <v>1.274</v>
      </c>
      <c r="G67" s="99">
        <v>1.0740000000000001</v>
      </c>
      <c r="H67" s="99">
        <v>0.93500000000000005</v>
      </c>
      <c r="I67" s="99">
        <v>0.31900000000000001</v>
      </c>
      <c r="J67" s="99">
        <v>0.45900000000000002</v>
      </c>
      <c r="K67" s="99">
        <v>0.45600000000000002</v>
      </c>
      <c r="L67" s="99">
        <v>4.2999999999999997E-2</v>
      </c>
      <c r="M67" s="99">
        <v>0.47899999999999998</v>
      </c>
      <c r="N67" s="99">
        <v>0.20099999999999998</v>
      </c>
      <c r="O67" s="99">
        <v>0.153</v>
      </c>
      <c r="P67" s="99">
        <v>4.4999999999999998E-2</v>
      </c>
    </row>
    <row r="68" spans="1:17" s="64" customFormat="1" ht="15.75" customHeight="1">
      <c r="A68" s="165" t="s">
        <v>106</v>
      </c>
      <c r="B68" s="99">
        <v>3.2789999999999999</v>
      </c>
      <c r="C68" s="99" t="s">
        <v>34</v>
      </c>
      <c r="D68" s="99">
        <v>0.10299999999999999</v>
      </c>
      <c r="E68" s="99">
        <v>1E-3</v>
      </c>
      <c r="F68" s="99" t="s">
        <v>34</v>
      </c>
      <c r="G68" s="99">
        <v>1E-3</v>
      </c>
      <c r="H68" s="99">
        <v>4.9860000000000007</v>
      </c>
      <c r="I68" s="99">
        <v>3.0000000000000001E-3</v>
      </c>
      <c r="J68" s="99" t="s">
        <v>34</v>
      </c>
      <c r="K68" s="99">
        <v>0.66600000000000004</v>
      </c>
      <c r="L68" s="99">
        <v>0.72499999999999998</v>
      </c>
      <c r="M68" s="99">
        <v>0.77100000000000002</v>
      </c>
      <c r="N68" s="99">
        <v>0.06</v>
      </c>
      <c r="O68" s="99">
        <v>5.1000000000000004E-2</v>
      </c>
      <c r="P68" s="99">
        <v>1E-3</v>
      </c>
    </row>
    <row r="69" spans="1:17" s="119" customFormat="1" ht="15.95" customHeight="1">
      <c r="A69" s="165" t="s">
        <v>84</v>
      </c>
      <c r="B69" s="99">
        <v>3.8419284900000003E-2</v>
      </c>
      <c r="C69" s="99" t="s">
        <v>34</v>
      </c>
      <c r="D69" s="99" t="s">
        <v>34</v>
      </c>
      <c r="E69" s="99" t="s">
        <v>34</v>
      </c>
      <c r="F69" s="99" t="s">
        <v>34</v>
      </c>
      <c r="G69" s="99">
        <v>0.01</v>
      </c>
      <c r="H69" s="99">
        <v>0.18</v>
      </c>
      <c r="I69" s="99">
        <v>3.8200000000000003</v>
      </c>
      <c r="J69" s="99">
        <v>0.2</v>
      </c>
      <c r="K69" s="99">
        <v>0.16600000000000001</v>
      </c>
      <c r="L69" s="99" t="s">
        <v>34</v>
      </c>
      <c r="M69" s="99">
        <v>0.26900000000000002</v>
      </c>
      <c r="N69" s="99">
        <v>0.182</v>
      </c>
      <c r="O69" s="99">
        <v>1.8959999999999999</v>
      </c>
      <c r="P69" s="99">
        <v>0.125</v>
      </c>
      <c r="Q69" s="64"/>
    </row>
    <row r="70" spans="1:17" s="64" customFormat="1" ht="15.95" customHeight="1">
      <c r="A70" s="71" t="s">
        <v>35</v>
      </c>
      <c r="B70" s="99">
        <f>B58-SUM(B60:B69)</f>
        <v>0.1339999999999999</v>
      </c>
      <c r="C70" s="99">
        <f t="shared" ref="C70:P70" si="1">C58-SUM(C60:C69)</f>
        <v>3.5</v>
      </c>
      <c r="D70" s="99">
        <f t="shared" si="1"/>
        <v>0.15337249999999614</v>
      </c>
      <c r="E70" s="99">
        <f t="shared" si="1"/>
        <v>1.1549999999999994</v>
      </c>
      <c r="F70" s="99">
        <f t="shared" si="1"/>
        <v>2.3419999999999992</v>
      </c>
      <c r="G70" s="99">
        <f t="shared" si="1"/>
        <v>1.4340000000000011</v>
      </c>
      <c r="H70" s="99">
        <f t="shared" si="1"/>
        <v>0.30200000000000671</v>
      </c>
      <c r="I70" s="99">
        <f t="shared" si="1"/>
        <v>1.6849999999999987</v>
      </c>
      <c r="J70" s="99">
        <f t="shared" si="1"/>
        <v>2.0800000000000018</v>
      </c>
      <c r="K70" s="99">
        <f t="shared" si="1"/>
        <v>0.65500000000000114</v>
      </c>
      <c r="L70" s="99">
        <f t="shared" si="1"/>
        <v>7.2000000000000952E-2</v>
      </c>
      <c r="M70" s="99">
        <f t="shared" si="1"/>
        <v>0.50900000000000389</v>
      </c>
      <c r="N70" s="99">
        <f t="shared" si="1"/>
        <v>0.51200000000000045</v>
      </c>
      <c r="O70" s="99">
        <f t="shared" ref="O70" si="2">O58-SUM(O60:O69)</f>
        <v>0.6379999999999999</v>
      </c>
      <c r="P70" s="99">
        <f t="shared" si="1"/>
        <v>1.7989999999999977</v>
      </c>
    </row>
    <row r="71" spans="1:17" s="64" customFormat="1" ht="15.95" customHeight="1">
      <c r="A71" s="97" t="s">
        <v>114</v>
      </c>
      <c r="B71" s="100"/>
      <c r="C71" s="100"/>
      <c r="D71" s="100"/>
      <c r="E71" s="100"/>
      <c r="F71" s="100"/>
      <c r="G71" s="100"/>
      <c r="H71" s="100"/>
      <c r="I71" s="100"/>
      <c r="J71" s="100"/>
      <c r="K71" s="100"/>
      <c r="L71" s="100"/>
      <c r="M71" s="100"/>
      <c r="N71" s="100"/>
      <c r="O71" s="100"/>
      <c r="P71" s="100"/>
    </row>
    <row r="72" spans="1:17" s="64" customFormat="1" ht="15.95" customHeight="1">
      <c r="A72" s="71" t="s">
        <v>41</v>
      </c>
      <c r="B72" s="99">
        <v>3.4914192848999996</v>
      </c>
      <c r="C72" s="99">
        <v>3.5209999999999999</v>
      </c>
      <c r="D72" s="99">
        <v>46.939372500000012</v>
      </c>
      <c r="E72" s="99">
        <v>11.327999999999999</v>
      </c>
      <c r="F72" s="99">
        <v>3.355</v>
      </c>
      <c r="G72" s="99">
        <v>12.472</v>
      </c>
      <c r="H72" s="99">
        <v>30.786000000000001</v>
      </c>
      <c r="I72" s="99">
        <v>9.58</v>
      </c>
      <c r="J72" s="99">
        <v>25.323999999999998</v>
      </c>
      <c r="K72" s="99">
        <v>39.558999999999997</v>
      </c>
      <c r="L72" s="99">
        <v>11.894000000000002</v>
      </c>
      <c r="M72" s="99">
        <v>30.233000000000004</v>
      </c>
      <c r="N72" s="99">
        <v>10.431000000000001</v>
      </c>
      <c r="O72" s="99">
        <v>1.1509999999999998</v>
      </c>
      <c r="P72" s="99">
        <v>8.2840000000000007</v>
      </c>
    </row>
    <row r="73" spans="1:17" s="68" customFormat="1" ht="15.95" customHeight="1">
      <c r="A73" s="72" t="s">
        <v>173</v>
      </c>
      <c r="B73" s="98">
        <v>3.3380000000000001</v>
      </c>
      <c r="C73" s="98" t="s">
        <v>34</v>
      </c>
      <c r="D73" s="98">
        <v>36.766000000000005</v>
      </c>
      <c r="E73" s="98">
        <v>11.305</v>
      </c>
      <c r="F73" s="98">
        <v>0.66100000000000003</v>
      </c>
      <c r="G73" s="98">
        <v>3.9180000000000001</v>
      </c>
      <c r="H73" s="98">
        <v>29.600999999999999</v>
      </c>
      <c r="I73" s="98">
        <v>4.5010000000000003</v>
      </c>
      <c r="J73" s="98">
        <v>22.389999999999997</v>
      </c>
      <c r="K73" s="98">
        <v>38.247</v>
      </c>
      <c r="L73" s="98">
        <v>4.7910000000000004</v>
      </c>
      <c r="M73" s="98">
        <v>29.401000000000003</v>
      </c>
      <c r="N73" s="98">
        <v>9.9670000000000005</v>
      </c>
      <c r="O73" s="98">
        <v>0.81399999999999995</v>
      </c>
      <c r="P73" s="98">
        <v>0.35499999999999998</v>
      </c>
    </row>
    <row r="74" spans="1:17" ht="15.95" customHeight="1">
      <c r="A74" s="71" t="s">
        <v>39</v>
      </c>
      <c r="B74" s="99" t="s">
        <v>34</v>
      </c>
      <c r="C74" s="99" t="s">
        <v>34</v>
      </c>
      <c r="D74" s="99">
        <v>6.0000000000000001E-3</v>
      </c>
      <c r="E74" s="99">
        <v>9.799999999999999E-2</v>
      </c>
      <c r="F74" s="99">
        <v>2.5000000000000001E-2</v>
      </c>
      <c r="G74" s="99">
        <v>0.03</v>
      </c>
      <c r="H74" s="99">
        <v>1.9650000000000001</v>
      </c>
      <c r="I74" s="99">
        <v>0.84099999999999997</v>
      </c>
      <c r="J74" s="99">
        <v>0.43000000000000005</v>
      </c>
      <c r="K74" s="99">
        <v>0.82200000000000006</v>
      </c>
      <c r="L74" s="99">
        <v>1.0919999999999999</v>
      </c>
      <c r="M74" s="99">
        <v>0.60699999999999998</v>
      </c>
      <c r="N74" s="99">
        <v>0.34799999999999998</v>
      </c>
      <c r="O74" s="99">
        <v>1.5099999999999998</v>
      </c>
      <c r="P74" s="99">
        <v>0.17199999999999999</v>
      </c>
    </row>
    <row r="75" spans="1:17" ht="15.95" customHeight="1">
      <c r="A75" s="71" t="s">
        <v>38</v>
      </c>
      <c r="B75" s="99" t="s">
        <v>34</v>
      </c>
      <c r="C75" s="99" t="s">
        <v>34</v>
      </c>
      <c r="D75" s="99">
        <v>5.0000000000000001E-3</v>
      </c>
      <c r="E75" s="99" t="s">
        <v>34</v>
      </c>
      <c r="F75" s="99" t="s">
        <v>34</v>
      </c>
      <c r="G75" s="99">
        <v>4.7E-2</v>
      </c>
      <c r="H75" s="99">
        <v>5.0000000000000001E-3</v>
      </c>
      <c r="I75" s="99">
        <v>0.154</v>
      </c>
      <c r="J75" s="99" t="s">
        <v>34</v>
      </c>
      <c r="K75" s="99" t="s">
        <v>34</v>
      </c>
      <c r="L75" s="99" t="s">
        <v>34</v>
      </c>
      <c r="M75" s="99">
        <v>0.16200000000000001</v>
      </c>
      <c r="N75" s="99">
        <v>0.52200000000000002</v>
      </c>
      <c r="O75" s="99">
        <v>0.97099999999999997</v>
      </c>
      <c r="P75" s="99">
        <v>0.96899999999999997</v>
      </c>
    </row>
    <row r="76" spans="1:17" s="68" customFormat="1" ht="15.95" customHeight="1">
      <c r="A76" s="72" t="s">
        <v>37</v>
      </c>
      <c r="B76" s="98" t="s">
        <v>34</v>
      </c>
      <c r="C76" s="98" t="s">
        <v>34</v>
      </c>
      <c r="D76" s="98" t="s">
        <v>34</v>
      </c>
      <c r="E76" s="98" t="s">
        <v>34</v>
      </c>
      <c r="F76" s="98" t="s">
        <v>34</v>
      </c>
      <c r="G76" s="98" t="s">
        <v>34</v>
      </c>
      <c r="H76" s="98" t="s">
        <v>34</v>
      </c>
      <c r="I76" s="98">
        <v>0.14699999999999999</v>
      </c>
      <c r="J76" s="98" t="s">
        <v>34</v>
      </c>
      <c r="K76" s="98" t="s">
        <v>34</v>
      </c>
      <c r="L76" s="98" t="s">
        <v>34</v>
      </c>
      <c r="M76" s="98">
        <v>1.2E-2</v>
      </c>
      <c r="N76" s="98">
        <v>0.52200000000000002</v>
      </c>
      <c r="O76" s="98">
        <v>0.97099999999999997</v>
      </c>
      <c r="P76" s="98">
        <v>0.58900000000000008</v>
      </c>
    </row>
    <row r="77" spans="1:17" s="64" customFormat="1" ht="15.95" customHeight="1">
      <c r="A77" s="71" t="s">
        <v>36</v>
      </c>
      <c r="B77" s="99" t="s">
        <v>34</v>
      </c>
      <c r="C77" s="99" t="s">
        <v>34</v>
      </c>
      <c r="D77" s="99" t="s">
        <v>34</v>
      </c>
      <c r="E77" s="99">
        <v>1.129</v>
      </c>
      <c r="F77" s="99">
        <v>1.0859999999999999</v>
      </c>
      <c r="G77" s="99">
        <v>0.17699999999999999</v>
      </c>
      <c r="H77" s="99">
        <v>4.9850000000000003</v>
      </c>
      <c r="I77" s="99" t="s">
        <v>34</v>
      </c>
      <c r="J77" s="99">
        <v>2.282</v>
      </c>
      <c r="K77" s="99">
        <v>0.05</v>
      </c>
      <c r="L77" s="99" t="s">
        <v>34</v>
      </c>
      <c r="M77" s="99">
        <v>0.33400000000000002</v>
      </c>
      <c r="N77" s="99">
        <v>1.514</v>
      </c>
      <c r="O77" s="99">
        <v>0.42599999999999999</v>
      </c>
      <c r="P77" s="99">
        <v>0.9</v>
      </c>
    </row>
    <row r="78" spans="1:17" s="64" customFormat="1" ht="15.95" customHeight="1">
      <c r="A78" s="71" t="s">
        <v>35</v>
      </c>
      <c r="B78" s="99" t="s">
        <v>34</v>
      </c>
      <c r="C78" s="99" t="s">
        <v>34</v>
      </c>
      <c r="D78" s="99" t="s">
        <v>34</v>
      </c>
      <c r="E78" s="99" t="s">
        <v>34</v>
      </c>
      <c r="F78" s="99" t="s">
        <v>34</v>
      </c>
      <c r="G78" s="99" t="s">
        <v>34</v>
      </c>
      <c r="H78" s="99">
        <v>3.2000000000000001E-2</v>
      </c>
      <c r="I78" s="99" t="s">
        <v>34</v>
      </c>
      <c r="J78" s="99" t="s">
        <v>34</v>
      </c>
      <c r="K78" s="99" t="s">
        <v>34</v>
      </c>
      <c r="L78" s="99">
        <v>1.6E-2</v>
      </c>
      <c r="M78" s="99">
        <v>5.8000000000000003E-2</v>
      </c>
      <c r="N78" s="99" t="s">
        <v>34</v>
      </c>
      <c r="O78" s="99" t="s">
        <v>34</v>
      </c>
      <c r="P78" s="99" t="s">
        <v>34</v>
      </c>
    </row>
    <row r="79" spans="1:17" s="64" customFormat="1" ht="15.95" customHeight="1">
      <c r="A79" s="97" t="s">
        <v>65</v>
      </c>
      <c r="B79" s="100"/>
      <c r="C79" s="100"/>
      <c r="D79" s="100"/>
      <c r="E79" s="100"/>
      <c r="F79" s="100"/>
      <c r="G79" s="100"/>
      <c r="H79" s="100"/>
      <c r="I79" s="100"/>
      <c r="J79" s="100"/>
      <c r="K79" s="100"/>
      <c r="L79" s="100"/>
      <c r="M79" s="100"/>
      <c r="N79" s="100"/>
      <c r="O79" s="100"/>
      <c r="P79" s="100"/>
    </row>
    <row r="80" spans="1:17" s="64" customFormat="1" ht="15.95" customHeight="1">
      <c r="A80" s="152" t="s">
        <v>64</v>
      </c>
      <c r="B80" s="99">
        <v>3.4914192848999996</v>
      </c>
      <c r="C80" s="99">
        <v>3.5209999999999999</v>
      </c>
      <c r="D80" s="99">
        <v>10.284372500000002</v>
      </c>
      <c r="E80" s="99">
        <v>1.2539999999999998</v>
      </c>
      <c r="F80" s="99">
        <v>3.8149999999999995</v>
      </c>
      <c r="G80" s="99">
        <v>8.8079999999999998</v>
      </c>
      <c r="H80" s="99">
        <v>7.9220000000000006</v>
      </c>
      <c r="I80" s="99">
        <v>9.2740000000000009</v>
      </c>
      <c r="J80" s="99">
        <v>8.0439999999999987</v>
      </c>
      <c r="K80" s="99">
        <v>1.837</v>
      </c>
      <c r="L80" s="99">
        <v>8.5920000000000005</v>
      </c>
      <c r="M80" s="99">
        <v>2.7949999999999999</v>
      </c>
      <c r="N80" s="99">
        <v>2.855</v>
      </c>
      <c r="O80" s="99">
        <v>3.2439999999999998</v>
      </c>
      <c r="P80" s="99">
        <v>10.003</v>
      </c>
    </row>
    <row r="81" spans="1:17" s="64" customFormat="1" ht="15.95" customHeight="1">
      <c r="A81" s="152" t="s">
        <v>248</v>
      </c>
      <c r="B81" s="99" t="s">
        <v>34</v>
      </c>
      <c r="C81" s="99" t="s">
        <v>34</v>
      </c>
      <c r="D81" s="99">
        <v>2.431</v>
      </c>
      <c r="E81" s="99">
        <v>11.301</v>
      </c>
      <c r="F81" s="99">
        <v>0.65100000000000002</v>
      </c>
      <c r="G81" s="99">
        <v>3.9180000000000001</v>
      </c>
      <c r="H81" s="99">
        <v>0.25</v>
      </c>
      <c r="I81" s="99">
        <v>1.3009999999999999</v>
      </c>
      <c r="J81" s="99">
        <v>0.245</v>
      </c>
      <c r="K81" s="99">
        <v>38.384999999999998</v>
      </c>
      <c r="L81" s="99" t="s">
        <v>34</v>
      </c>
      <c r="M81" s="99">
        <v>0.55400000000000005</v>
      </c>
      <c r="N81" s="99">
        <v>7.9870000000000001</v>
      </c>
      <c r="O81" s="99">
        <v>0.81399999999999995</v>
      </c>
      <c r="P81" s="99" t="s">
        <v>34</v>
      </c>
    </row>
    <row r="82" spans="1:17" s="64" customFormat="1" ht="15.95" customHeight="1">
      <c r="A82" s="151" t="s">
        <v>72</v>
      </c>
      <c r="B82" s="99" t="s">
        <v>34</v>
      </c>
      <c r="C82" s="99" t="s">
        <v>34</v>
      </c>
      <c r="D82" s="99">
        <v>0.10299999999999999</v>
      </c>
      <c r="E82" s="99">
        <v>8.49</v>
      </c>
      <c r="F82" s="99" t="s">
        <v>34</v>
      </c>
      <c r="G82" s="99" t="s">
        <v>34</v>
      </c>
      <c r="H82" s="99" t="s">
        <v>34</v>
      </c>
      <c r="I82" s="99">
        <v>0.314</v>
      </c>
      <c r="J82" s="99" t="s">
        <v>34</v>
      </c>
      <c r="K82" s="99" t="s">
        <v>34</v>
      </c>
      <c r="L82" s="99" t="s">
        <v>34</v>
      </c>
      <c r="M82" s="99" t="s">
        <v>34</v>
      </c>
      <c r="N82" s="99" t="s">
        <v>34</v>
      </c>
      <c r="O82" s="99" t="s">
        <v>34</v>
      </c>
      <c r="P82" s="99" t="s">
        <v>34</v>
      </c>
    </row>
    <row r="83" spans="1:17" s="64" customFormat="1" ht="15.95" customHeight="1">
      <c r="A83" s="151" t="s">
        <v>75</v>
      </c>
      <c r="B83" s="99" t="s">
        <v>34</v>
      </c>
      <c r="C83" s="99" t="s">
        <v>34</v>
      </c>
      <c r="D83" s="99">
        <v>2.3279999999999998</v>
      </c>
      <c r="E83" s="99" t="s">
        <v>34</v>
      </c>
      <c r="F83" s="99" t="s">
        <v>34</v>
      </c>
      <c r="G83" s="99" t="s">
        <v>34</v>
      </c>
      <c r="H83" s="99" t="s">
        <v>34</v>
      </c>
      <c r="I83" s="99" t="s">
        <v>34</v>
      </c>
      <c r="J83" s="99" t="s">
        <v>34</v>
      </c>
      <c r="K83" s="99">
        <v>2.3420000000000001</v>
      </c>
      <c r="L83" s="99" t="s">
        <v>34</v>
      </c>
      <c r="M83" s="99" t="s">
        <v>34</v>
      </c>
      <c r="N83" s="99" t="s">
        <v>34</v>
      </c>
      <c r="O83" s="99" t="s">
        <v>34</v>
      </c>
      <c r="P83" s="99" t="s">
        <v>34</v>
      </c>
    </row>
    <row r="84" spans="1:17" ht="15.95" customHeight="1">
      <c r="A84" s="151" t="s">
        <v>74</v>
      </c>
      <c r="B84" s="99" t="s">
        <v>34</v>
      </c>
      <c r="C84" s="99" t="s">
        <v>34</v>
      </c>
      <c r="D84" s="99" t="s">
        <v>34</v>
      </c>
      <c r="E84" s="99" t="s">
        <v>34</v>
      </c>
      <c r="F84" s="99" t="s">
        <v>34</v>
      </c>
      <c r="G84" s="99">
        <v>3.9180000000000001</v>
      </c>
      <c r="H84" s="99" t="s">
        <v>34</v>
      </c>
      <c r="I84" s="99" t="s">
        <v>34</v>
      </c>
      <c r="J84" s="99" t="s">
        <v>34</v>
      </c>
      <c r="K84" s="99">
        <v>1.2E-2</v>
      </c>
      <c r="L84" s="99" t="s">
        <v>34</v>
      </c>
      <c r="M84" s="99" t="s">
        <v>34</v>
      </c>
      <c r="N84" s="99" t="s">
        <v>34</v>
      </c>
      <c r="O84" s="99" t="s">
        <v>34</v>
      </c>
      <c r="P84" s="99" t="s">
        <v>34</v>
      </c>
    </row>
    <row r="85" spans="1:17" ht="15.95" customHeight="1">
      <c r="A85" s="151" t="s">
        <v>61</v>
      </c>
      <c r="B85" s="99" t="s">
        <v>34</v>
      </c>
      <c r="C85" s="99" t="s">
        <v>34</v>
      </c>
      <c r="D85" s="99" t="s">
        <v>34</v>
      </c>
      <c r="E85" s="99" t="s">
        <v>34</v>
      </c>
      <c r="F85" s="99" t="s">
        <v>34</v>
      </c>
      <c r="G85" s="99" t="s">
        <v>34</v>
      </c>
      <c r="H85" s="99" t="s">
        <v>34</v>
      </c>
      <c r="I85" s="99" t="s">
        <v>34</v>
      </c>
      <c r="J85" s="99" t="s">
        <v>34</v>
      </c>
      <c r="K85" s="99">
        <v>0.151</v>
      </c>
      <c r="L85" s="99" t="s">
        <v>34</v>
      </c>
      <c r="M85" s="99">
        <v>0.13500000000000001</v>
      </c>
      <c r="N85" s="99">
        <v>7.6230000000000002</v>
      </c>
      <c r="O85" s="99" t="s">
        <v>34</v>
      </c>
      <c r="P85" s="99" t="s">
        <v>34</v>
      </c>
    </row>
    <row r="86" spans="1:17" ht="15.95" customHeight="1">
      <c r="A86" s="151" t="s">
        <v>60</v>
      </c>
      <c r="B86" s="99" t="s">
        <v>34</v>
      </c>
      <c r="C86" s="99" t="s">
        <v>34</v>
      </c>
      <c r="D86" s="99" t="s">
        <v>34</v>
      </c>
      <c r="E86" s="99">
        <v>2.8109999999999999</v>
      </c>
      <c r="F86" s="99" t="s">
        <v>34</v>
      </c>
      <c r="G86" s="99" t="s">
        <v>34</v>
      </c>
      <c r="H86" s="99" t="s">
        <v>34</v>
      </c>
      <c r="I86" s="99">
        <v>0.158</v>
      </c>
      <c r="J86" s="99" t="s">
        <v>34</v>
      </c>
      <c r="K86" s="99">
        <v>6.6000000000000003E-2</v>
      </c>
      <c r="L86" s="99" t="s">
        <v>34</v>
      </c>
      <c r="M86" s="99" t="s">
        <v>34</v>
      </c>
      <c r="N86" s="99" t="s">
        <v>34</v>
      </c>
      <c r="O86" s="99" t="s">
        <v>34</v>
      </c>
      <c r="P86" s="99" t="s">
        <v>34</v>
      </c>
    </row>
    <row r="87" spans="1:17" s="68" customFormat="1" ht="15.95" customHeight="1">
      <c r="A87" s="151" t="s">
        <v>59</v>
      </c>
      <c r="B87" s="99" t="s">
        <v>34</v>
      </c>
      <c r="C87" s="99" t="s">
        <v>34</v>
      </c>
      <c r="D87" s="99" t="s">
        <v>34</v>
      </c>
      <c r="E87" s="99" t="s">
        <v>34</v>
      </c>
      <c r="F87" s="99">
        <v>0.65100000000000002</v>
      </c>
      <c r="G87" s="99" t="s">
        <v>34</v>
      </c>
      <c r="H87" s="99" t="s">
        <v>34</v>
      </c>
      <c r="I87" s="99">
        <v>0.82899999999999996</v>
      </c>
      <c r="J87" s="99">
        <v>2E-3</v>
      </c>
      <c r="K87" s="99">
        <v>35.747999999999998</v>
      </c>
      <c r="L87" s="99" t="s">
        <v>34</v>
      </c>
      <c r="M87" s="99" t="s">
        <v>34</v>
      </c>
      <c r="N87" s="99">
        <v>3.4000000000000002E-2</v>
      </c>
      <c r="O87" s="99" t="s">
        <v>34</v>
      </c>
      <c r="P87" s="99" t="s">
        <v>34</v>
      </c>
    </row>
    <row r="88" spans="1:17" ht="15.95" customHeight="1">
      <c r="A88" s="151" t="s">
        <v>254</v>
      </c>
      <c r="B88" s="99" t="s">
        <v>34</v>
      </c>
      <c r="C88" s="99" t="s">
        <v>34</v>
      </c>
      <c r="D88" s="99" t="s">
        <v>34</v>
      </c>
      <c r="E88" s="99" t="s">
        <v>34</v>
      </c>
      <c r="F88" s="99" t="s">
        <v>34</v>
      </c>
      <c r="G88" s="99" t="s">
        <v>34</v>
      </c>
      <c r="H88" s="99" t="s">
        <v>34</v>
      </c>
      <c r="I88" s="99" t="s">
        <v>34</v>
      </c>
      <c r="J88" s="99" t="s">
        <v>34</v>
      </c>
      <c r="K88" s="99" t="s">
        <v>34</v>
      </c>
      <c r="L88" s="99" t="s">
        <v>34</v>
      </c>
      <c r="M88" s="99">
        <v>0.217</v>
      </c>
      <c r="N88" s="99" t="s">
        <v>34</v>
      </c>
      <c r="O88" s="99">
        <v>0.73699999999999999</v>
      </c>
      <c r="P88" s="99" t="s">
        <v>34</v>
      </c>
    </row>
    <row r="89" spans="1:17" ht="15.95" customHeight="1">
      <c r="A89" s="151" t="s">
        <v>205</v>
      </c>
      <c r="B89" s="99">
        <v>0</v>
      </c>
      <c r="C89" s="99">
        <v>0</v>
      </c>
      <c r="D89" s="99">
        <v>0</v>
      </c>
      <c r="E89" s="99">
        <v>0</v>
      </c>
      <c r="F89" s="99">
        <v>0</v>
      </c>
      <c r="G89" s="99">
        <v>0</v>
      </c>
      <c r="H89" s="99">
        <v>0.25</v>
      </c>
      <c r="I89" s="99">
        <v>0</v>
      </c>
      <c r="J89" s="99">
        <v>0.24299999999999999</v>
      </c>
      <c r="K89" s="99">
        <v>6.6000000000000003E-2</v>
      </c>
      <c r="L89" s="99">
        <v>0</v>
      </c>
      <c r="M89" s="99">
        <v>0.20200000000000001</v>
      </c>
      <c r="N89" s="99">
        <v>0.33</v>
      </c>
      <c r="O89" s="99">
        <v>7.6999999999999999E-2</v>
      </c>
      <c r="P89" s="99" t="s">
        <v>34</v>
      </c>
    </row>
    <row r="90" spans="1:17" ht="15.95" customHeight="1">
      <c r="A90" s="152" t="s">
        <v>58</v>
      </c>
      <c r="B90" s="99" t="s">
        <v>34</v>
      </c>
      <c r="C90" s="99" t="s">
        <v>34</v>
      </c>
      <c r="D90" s="99">
        <v>28.1</v>
      </c>
      <c r="E90" s="99" t="s">
        <v>34</v>
      </c>
      <c r="F90" s="99" t="s">
        <v>34</v>
      </c>
      <c r="G90" s="99" t="s">
        <v>34</v>
      </c>
      <c r="H90" s="99" t="s">
        <v>34</v>
      </c>
      <c r="I90" s="99" t="s">
        <v>34</v>
      </c>
      <c r="J90" s="99" t="s">
        <v>34</v>
      </c>
      <c r="K90" s="99" t="s">
        <v>34</v>
      </c>
      <c r="L90" s="99" t="s">
        <v>34</v>
      </c>
      <c r="M90" s="99" t="s">
        <v>34</v>
      </c>
      <c r="N90" s="99" t="s">
        <v>34</v>
      </c>
      <c r="O90" s="99" t="s">
        <v>34</v>
      </c>
      <c r="P90" s="99" t="s">
        <v>34</v>
      </c>
    </row>
    <row r="91" spans="1:17" customFormat="1" ht="15">
      <c r="A91" s="152" t="s">
        <v>247</v>
      </c>
      <c r="B91" s="99" t="s">
        <v>34</v>
      </c>
      <c r="C91" s="99" t="s">
        <v>34</v>
      </c>
      <c r="D91" s="99" t="s">
        <v>34</v>
      </c>
      <c r="E91" s="99" t="s">
        <v>34</v>
      </c>
      <c r="F91" s="99" t="s">
        <v>34</v>
      </c>
      <c r="G91" s="99" t="s">
        <v>34</v>
      </c>
      <c r="H91" s="99">
        <v>29.600999999999999</v>
      </c>
      <c r="I91" s="99" t="s">
        <v>34</v>
      </c>
      <c r="J91" s="99" t="s">
        <v>34</v>
      </c>
      <c r="K91" s="99" t="s">
        <v>34</v>
      </c>
      <c r="L91" s="99" t="s">
        <v>34</v>
      </c>
      <c r="M91" s="99">
        <v>27.609000000000002</v>
      </c>
      <c r="N91" s="99" t="s">
        <v>34</v>
      </c>
      <c r="O91" s="99" t="s">
        <v>34</v>
      </c>
      <c r="P91" s="99" t="s">
        <v>34</v>
      </c>
      <c r="Q91" s="128"/>
    </row>
    <row r="92" spans="1:17" ht="15.95" customHeight="1">
      <c r="A92" s="152" t="s">
        <v>246</v>
      </c>
      <c r="B92" s="99" t="s">
        <v>34</v>
      </c>
      <c r="C92" s="99" t="s">
        <v>34</v>
      </c>
      <c r="D92" s="99" t="s">
        <v>34</v>
      </c>
      <c r="E92" s="99" t="s">
        <v>34</v>
      </c>
      <c r="F92" s="99" t="s">
        <v>34</v>
      </c>
      <c r="G92" s="99" t="s">
        <v>34</v>
      </c>
      <c r="H92" s="99" t="s">
        <v>34</v>
      </c>
      <c r="I92" s="99" t="s">
        <v>34</v>
      </c>
      <c r="J92" s="99">
        <v>19.747</v>
      </c>
      <c r="K92" s="99" t="s">
        <v>34</v>
      </c>
      <c r="L92" s="99" t="s">
        <v>34</v>
      </c>
      <c r="M92" s="99" t="s">
        <v>34</v>
      </c>
      <c r="N92" s="99" t="s">
        <v>34</v>
      </c>
      <c r="O92" s="99" t="s">
        <v>34</v>
      </c>
      <c r="P92" s="99" t="s">
        <v>34</v>
      </c>
    </row>
    <row r="93" spans="1:17" ht="15.95" customHeight="1">
      <c r="A93" s="152" t="s">
        <v>56</v>
      </c>
      <c r="B93" s="99" t="s">
        <v>34</v>
      </c>
      <c r="C93" s="99" t="s">
        <v>34</v>
      </c>
      <c r="D93" s="99">
        <v>3.99</v>
      </c>
      <c r="E93" s="99" t="s">
        <v>34</v>
      </c>
      <c r="F93" s="99" t="s">
        <v>34</v>
      </c>
      <c r="G93" s="99" t="s">
        <v>34</v>
      </c>
      <c r="H93" s="99" t="s">
        <v>34</v>
      </c>
      <c r="I93" s="99" t="s">
        <v>34</v>
      </c>
      <c r="J93" s="99" t="s">
        <v>34</v>
      </c>
      <c r="K93" s="99" t="s">
        <v>34</v>
      </c>
      <c r="L93" s="99" t="s">
        <v>34</v>
      </c>
      <c r="M93" s="99" t="s">
        <v>34</v>
      </c>
      <c r="N93" s="99" t="s">
        <v>34</v>
      </c>
      <c r="O93" s="99" t="s">
        <v>34</v>
      </c>
      <c r="P93" s="99" t="s">
        <v>34</v>
      </c>
    </row>
    <row r="94" spans="1:17" ht="15.95" customHeight="1" thickBot="1">
      <c r="A94" s="153" t="s">
        <v>204</v>
      </c>
      <c r="B94" s="142" t="s">
        <v>34</v>
      </c>
      <c r="C94" s="142" t="s">
        <v>34</v>
      </c>
      <c r="D94" s="142">
        <v>2.145</v>
      </c>
      <c r="E94" s="142" t="s">
        <v>34</v>
      </c>
      <c r="F94" s="142" t="s">
        <v>34</v>
      </c>
      <c r="G94" s="142" t="s">
        <v>34</v>
      </c>
      <c r="H94" s="142" t="s">
        <v>34</v>
      </c>
      <c r="I94" s="142" t="s">
        <v>34</v>
      </c>
      <c r="J94" s="142" t="s">
        <v>34</v>
      </c>
      <c r="K94" s="142">
        <v>0.20899999999999999</v>
      </c>
      <c r="L94" s="142">
        <v>4.41</v>
      </c>
      <c r="M94" s="142">
        <v>0.436</v>
      </c>
      <c r="N94" s="142">
        <v>1.9730000000000001</v>
      </c>
      <c r="O94" s="142" t="s">
        <v>34</v>
      </c>
      <c r="P94" s="142">
        <v>0.32200000000000001</v>
      </c>
    </row>
    <row r="95" spans="1:17" ht="15.95" customHeight="1">
      <c r="A95" s="84"/>
      <c r="B95" s="186" t="s">
        <v>260</v>
      </c>
      <c r="C95" s="187"/>
      <c r="D95" s="187"/>
      <c r="E95" s="187"/>
      <c r="F95" s="187"/>
      <c r="G95" s="187"/>
      <c r="H95" s="187"/>
      <c r="I95" s="187"/>
      <c r="J95" s="187"/>
      <c r="K95" s="187"/>
      <c r="L95" s="187"/>
      <c r="M95" s="187"/>
      <c r="N95" s="187"/>
      <c r="O95" s="187"/>
      <c r="P95" s="187"/>
    </row>
  </sheetData>
  <sortState ref="A46:P51">
    <sortCondition ref="A46:A51"/>
  </sortState>
  <mergeCells count="6">
    <mergeCell ref="B95:P95"/>
    <mergeCell ref="A5:P5"/>
    <mergeCell ref="A56:P56"/>
    <mergeCell ref="A55:P55"/>
    <mergeCell ref="A4:P4"/>
    <mergeCell ref="B53:P53"/>
  </mergeCells>
  <hyperlinks>
    <hyperlink ref="A2" location="Seznam!A1" display="zpět na seznam"/>
  </hyperlinks>
  <pageMargins left="0.7" right="0.7" top="0.78740157499999996" bottom="0.78740157499999996" header="0.3" footer="0.3"/>
  <pageSetup paperSize="9" scale="65" fitToHeight="0" orientation="portrait" r:id="rId1"/>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3795AB"/>
    <pageSetUpPr fitToPage="1"/>
  </sheetPr>
  <dimension ref="A1:P72"/>
  <sheetViews>
    <sheetView showGridLines="0" zoomScale="85" zoomScaleNormal="85" workbookViewId="0">
      <selection sqref="A1:E1"/>
    </sheetView>
  </sheetViews>
  <sheetFormatPr defaultRowHeight="12.75"/>
  <cols>
    <col min="1" max="1" width="45.7109375" style="54" customWidth="1"/>
    <col min="2" max="16" width="7.7109375" style="54" customWidth="1"/>
    <col min="17" max="16384" width="9.140625" style="54"/>
  </cols>
  <sheetData>
    <row r="1" spans="1:16" ht="20.100000000000001" customHeight="1">
      <c r="A1" s="93" t="s">
        <v>235</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120</v>
      </c>
      <c r="B4" s="63"/>
      <c r="C4" s="63"/>
      <c r="D4" s="63"/>
      <c r="E4" s="63"/>
      <c r="F4" s="63"/>
      <c r="G4" s="63"/>
      <c r="H4" s="63"/>
      <c r="I4" s="63"/>
      <c r="J4" s="63"/>
      <c r="K4" s="63"/>
      <c r="L4" s="63"/>
      <c r="M4" s="63"/>
      <c r="N4" s="63"/>
      <c r="O4" s="63"/>
      <c r="P4" s="63"/>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76">
        <v>9</v>
      </c>
      <c r="C7" s="75">
        <v>12</v>
      </c>
      <c r="D7" s="75">
        <v>8</v>
      </c>
      <c r="E7" s="75">
        <v>14</v>
      </c>
      <c r="F7" s="75">
        <v>17</v>
      </c>
      <c r="G7" s="75">
        <v>21</v>
      </c>
      <c r="H7" s="75">
        <v>21</v>
      </c>
      <c r="I7" s="75">
        <v>22</v>
      </c>
      <c r="J7" s="75">
        <v>19</v>
      </c>
      <c r="K7" s="75">
        <v>19</v>
      </c>
      <c r="L7" s="75">
        <v>24</v>
      </c>
      <c r="M7" s="75">
        <v>26</v>
      </c>
      <c r="N7" s="75">
        <v>29</v>
      </c>
      <c r="O7" s="75">
        <v>32</v>
      </c>
      <c r="P7" s="75">
        <v>31</v>
      </c>
    </row>
    <row r="8" spans="1:16" s="64" customFormat="1" ht="15.95" customHeight="1">
      <c r="A8" s="89" t="s">
        <v>53</v>
      </c>
      <c r="B8" s="70" t="s">
        <v>34</v>
      </c>
      <c r="C8" s="121">
        <v>5</v>
      </c>
      <c r="D8" s="121">
        <v>2</v>
      </c>
      <c r="E8" s="121">
        <v>4</v>
      </c>
      <c r="F8" s="121">
        <v>5</v>
      </c>
      <c r="G8" s="121">
        <v>6</v>
      </c>
      <c r="H8" s="121">
        <v>8</v>
      </c>
      <c r="I8" s="121">
        <v>6</v>
      </c>
      <c r="J8" s="121">
        <v>8</v>
      </c>
      <c r="K8" s="121">
        <v>5</v>
      </c>
      <c r="L8" s="121">
        <v>5</v>
      </c>
      <c r="M8" s="121">
        <v>7</v>
      </c>
      <c r="N8" s="121">
        <v>5</v>
      </c>
      <c r="O8" s="121">
        <v>6</v>
      </c>
      <c r="P8" s="121">
        <v>8</v>
      </c>
    </row>
    <row r="9" spans="1:16" s="64" customFormat="1" ht="15.95" customHeight="1">
      <c r="A9" s="97" t="s">
        <v>119</v>
      </c>
      <c r="B9" s="73"/>
      <c r="C9" s="73"/>
      <c r="D9" s="73"/>
      <c r="E9" s="73"/>
      <c r="F9" s="73"/>
      <c r="G9" s="73"/>
      <c r="H9" s="73"/>
      <c r="I9" s="73"/>
      <c r="J9" s="73"/>
      <c r="K9" s="73"/>
      <c r="L9" s="73"/>
      <c r="M9" s="73"/>
      <c r="N9" s="73"/>
      <c r="O9" s="73"/>
      <c r="P9" s="73"/>
    </row>
    <row r="10" spans="1:16" s="64" customFormat="1" ht="15.95" customHeight="1">
      <c r="A10" s="71">
        <v>1</v>
      </c>
      <c r="B10" s="70">
        <v>6</v>
      </c>
      <c r="C10" s="70">
        <v>7</v>
      </c>
      <c r="D10" s="70">
        <v>7</v>
      </c>
      <c r="E10" s="70">
        <v>10</v>
      </c>
      <c r="F10" s="70">
        <v>11</v>
      </c>
      <c r="G10" s="70">
        <v>12</v>
      </c>
      <c r="H10" s="70">
        <v>10</v>
      </c>
      <c r="I10" s="70">
        <v>14</v>
      </c>
      <c r="J10" s="70">
        <v>12</v>
      </c>
      <c r="K10" s="70">
        <v>11</v>
      </c>
      <c r="L10" s="70">
        <v>13</v>
      </c>
      <c r="M10" s="70">
        <v>14</v>
      </c>
      <c r="N10" s="70">
        <v>19</v>
      </c>
      <c r="O10" s="70">
        <v>17</v>
      </c>
      <c r="P10" s="70">
        <v>15</v>
      </c>
    </row>
    <row r="11" spans="1:16" s="64" customFormat="1" ht="15.95" customHeight="1">
      <c r="A11" s="71" t="s">
        <v>80</v>
      </c>
      <c r="B11" s="70">
        <v>2</v>
      </c>
      <c r="C11" s="70">
        <v>3</v>
      </c>
      <c r="D11" s="70">
        <v>1</v>
      </c>
      <c r="E11" s="70">
        <v>2</v>
      </c>
      <c r="F11" s="70">
        <v>3</v>
      </c>
      <c r="G11" s="70">
        <v>5</v>
      </c>
      <c r="H11" s="70">
        <v>6</v>
      </c>
      <c r="I11" s="70">
        <v>5</v>
      </c>
      <c r="J11" s="70">
        <v>4</v>
      </c>
      <c r="K11" s="70">
        <v>5</v>
      </c>
      <c r="L11" s="70">
        <v>7</v>
      </c>
      <c r="M11" s="70">
        <v>6</v>
      </c>
      <c r="N11" s="70">
        <v>5</v>
      </c>
      <c r="O11" s="70">
        <v>9</v>
      </c>
      <c r="P11" s="70">
        <v>9</v>
      </c>
    </row>
    <row r="12" spans="1:16" s="64" customFormat="1" ht="15.95" customHeight="1">
      <c r="A12" s="71" t="s">
        <v>79</v>
      </c>
      <c r="B12" s="70">
        <v>1</v>
      </c>
      <c r="C12" s="70">
        <v>2</v>
      </c>
      <c r="D12" s="70" t="s">
        <v>34</v>
      </c>
      <c r="E12" s="70">
        <v>2</v>
      </c>
      <c r="F12" s="70">
        <v>3</v>
      </c>
      <c r="G12" s="70">
        <v>4</v>
      </c>
      <c r="H12" s="70">
        <v>5</v>
      </c>
      <c r="I12" s="70">
        <v>3</v>
      </c>
      <c r="J12" s="70">
        <v>3</v>
      </c>
      <c r="K12" s="70">
        <v>3</v>
      </c>
      <c r="L12" s="70">
        <v>4</v>
      </c>
      <c r="M12" s="70">
        <v>6</v>
      </c>
      <c r="N12" s="70">
        <v>5</v>
      </c>
      <c r="O12" s="70">
        <v>6</v>
      </c>
      <c r="P12" s="70">
        <v>7</v>
      </c>
    </row>
    <row r="13" spans="1:16" s="64" customFormat="1" ht="15.95" customHeight="1">
      <c r="A13" s="97" t="s">
        <v>168</v>
      </c>
      <c r="B13" s="73"/>
      <c r="C13" s="73"/>
      <c r="D13" s="73"/>
      <c r="E13" s="73"/>
      <c r="F13" s="73"/>
      <c r="G13" s="73"/>
      <c r="H13" s="73"/>
      <c r="I13" s="73"/>
      <c r="J13" s="73"/>
      <c r="K13" s="73"/>
      <c r="L13" s="73"/>
      <c r="M13" s="73"/>
      <c r="N13" s="73"/>
      <c r="O13" s="73"/>
      <c r="P13" s="73"/>
    </row>
    <row r="14" spans="1:16" s="64" customFormat="1" ht="15.95" customHeight="1">
      <c r="A14" s="71" t="s">
        <v>47</v>
      </c>
      <c r="B14" s="70">
        <v>6</v>
      </c>
      <c r="C14" s="70">
        <v>7</v>
      </c>
      <c r="D14" s="70">
        <v>4</v>
      </c>
      <c r="E14" s="70">
        <v>7</v>
      </c>
      <c r="F14" s="70">
        <v>7</v>
      </c>
      <c r="G14" s="70">
        <v>9</v>
      </c>
      <c r="H14" s="70">
        <v>10</v>
      </c>
      <c r="I14" s="70">
        <v>12</v>
      </c>
      <c r="J14" s="70">
        <v>8</v>
      </c>
      <c r="K14" s="70">
        <v>9</v>
      </c>
      <c r="L14" s="70">
        <v>10</v>
      </c>
      <c r="M14" s="70">
        <v>12</v>
      </c>
      <c r="N14" s="70">
        <v>14</v>
      </c>
      <c r="O14" s="70">
        <v>15</v>
      </c>
      <c r="P14" s="70">
        <v>13</v>
      </c>
    </row>
    <row r="15" spans="1:16" s="64" customFormat="1" ht="15.95" customHeight="1">
      <c r="A15" s="71" t="s">
        <v>46</v>
      </c>
      <c r="B15" s="70">
        <v>1</v>
      </c>
      <c r="C15" s="70">
        <v>1</v>
      </c>
      <c r="D15" s="70">
        <v>2</v>
      </c>
      <c r="E15" s="70">
        <v>4</v>
      </c>
      <c r="F15" s="70">
        <v>7</v>
      </c>
      <c r="G15" s="70">
        <v>10</v>
      </c>
      <c r="H15" s="70">
        <v>5</v>
      </c>
      <c r="I15" s="70">
        <v>5</v>
      </c>
      <c r="J15" s="70">
        <v>7</v>
      </c>
      <c r="K15" s="70">
        <v>4</v>
      </c>
      <c r="L15" s="70">
        <v>5</v>
      </c>
      <c r="M15" s="70">
        <v>7</v>
      </c>
      <c r="N15" s="70">
        <v>7</v>
      </c>
      <c r="O15" s="70">
        <v>7</v>
      </c>
      <c r="P15" s="70">
        <v>8</v>
      </c>
    </row>
    <row r="16" spans="1:16" s="64" customFormat="1" ht="15.95" customHeight="1">
      <c r="A16" s="71" t="s">
        <v>45</v>
      </c>
      <c r="B16" s="70">
        <v>1</v>
      </c>
      <c r="C16" s="70" t="s">
        <v>34</v>
      </c>
      <c r="D16" s="70">
        <v>1</v>
      </c>
      <c r="E16" s="70">
        <v>1</v>
      </c>
      <c r="F16" s="70">
        <v>2</v>
      </c>
      <c r="G16" s="70" t="s">
        <v>34</v>
      </c>
      <c r="H16" s="70">
        <v>3</v>
      </c>
      <c r="I16" s="70">
        <v>2</v>
      </c>
      <c r="J16" s="70">
        <v>1</v>
      </c>
      <c r="K16" s="70">
        <v>1</v>
      </c>
      <c r="L16" s="70">
        <v>4</v>
      </c>
      <c r="M16" s="70">
        <v>2</v>
      </c>
      <c r="N16" s="70">
        <v>2</v>
      </c>
      <c r="O16" s="70">
        <v>4</v>
      </c>
      <c r="P16" s="70">
        <v>5</v>
      </c>
    </row>
    <row r="17" spans="1:16" s="64" customFormat="1" ht="15.95" customHeight="1">
      <c r="A17" s="71" t="s">
        <v>44</v>
      </c>
      <c r="B17" s="70">
        <v>1</v>
      </c>
      <c r="C17" s="70">
        <v>3</v>
      </c>
      <c r="D17" s="70">
        <v>1</v>
      </c>
      <c r="E17" s="70">
        <v>2</v>
      </c>
      <c r="F17" s="70">
        <v>1</v>
      </c>
      <c r="G17" s="70">
        <v>1</v>
      </c>
      <c r="H17" s="70">
        <v>2</v>
      </c>
      <c r="I17" s="70">
        <v>1</v>
      </c>
      <c r="J17" s="70">
        <v>1</v>
      </c>
      <c r="K17" s="70">
        <v>3</v>
      </c>
      <c r="L17" s="70">
        <v>2</v>
      </c>
      <c r="M17" s="70">
        <v>4</v>
      </c>
      <c r="N17" s="70">
        <v>3</v>
      </c>
      <c r="O17" s="70">
        <v>3</v>
      </c>
      <c r="P17" s="70">
        <v>2</v>
      </c>
    </row>
    <row r="18" spans="1:16" s="64" customFormat="1" ht="15.95" customHeight="1">
      <c r="A18" s="71" t="s">
        <v>43</v>
      </c>
      <c r="B18" s="70" t="s">
        <v>34</v>
      </c>
      <c r="C18" s="70">
        <v>1</v>
      </c>
      <c r="D18" s="70" t="s">
        <v>34</v>
      </c>
      <c r="E18" s="70" t="s">
        <v>34</v>
      </c>
      <c r="F18" s="70" t="s">
        <v>34</v>
      </c>
      <c r="G18" s="70">
        <v>1</v>
      </c>
      <c r="H18" s="70">
        <v>1</v>
      </c>
      <c r="I18" s="70">
        <v>2</v>
      </c>
      <c r="J18" s="70">
        <v>2</v>
      </c>
      <c r="K18" s="70">
        <v>2</v>
      </c>
      <c r="L18" s="70">
        <v>3</v>
      </c>
      <c r="M18" s="70">
        <v>1</v>
      </c>
      <c r="N18" s="70">
        <v>3</v>
      </c>
      <c r="O18" s="70">
        <v>3</v>
      </c>
      <c r="P18" s="70">
        <v>3</v>
      </c>
    </row>
    <row r="19" spans="1:16" s="64" customFormat="1" ht="15.95" customHeight="1">
      <c r="A19" s="97" t="s">
        <v>118</v>
      </c>
      <c r="B19" s="73"/>
      <c r="C19" s="73"/>
      <c r="D19" s="73"/>
      <c r="E19" s="73"/>
      <c r="F19" s="73"/>
      <c r="G19" s="73"/>
      <c r="H19" s="73"/>
      <c r="I19" s="73"/>
      <c r="J19" s="73"/>
      <c r="K19" s="73"/>
      <c r="L19" s="73"/>
      <c r="M19" s="73"/>
      <c r="N19" s="73"/>
      <c r="O19" s="73"/>
      <c r="P19" s="73"/>
    </row>
    <row r="20" spans="1:16" s="64" customFormat="1" ht="15.95" customHeight="1">
      <c r="A20" s="71" t="s">
        <v>41</v>
      </c>
      <c r="B20" s="70">
        <v>6</v>
      </c>
      <c r="C20" s="70">
        <v>8</v>
      </c>
      <c r="D20" s="70">
        <v>8</v>
      </c>
      <c r="E20" s="70">
        <v>9</v>
      </c>
      <c r="F20" s="70">
        <v>9</v>
      </c>
      <c r="G20" s="70">
        <v>12</v>
      </c>
      <c r="H20" s="70">
        <v>14</v>
      </c>
      <c r="I20" s="70">
        <v>16</v>
      </c>
      <c r="J20" s="70">
        <v>14</v>
      </c>
      <c r="K20" s="70">
        <v>14</v>
      </c>
      <c r="L20" s="70">
        <v>19</v>
      </c>
      <c r="M20" s="70">
        <v>21</v>
      </c>
      <c r="N20" s="70">
        <v>24</v>
      </c>
      <c r="O20" s="70">
        <v>24</v>
      </c>
      <c r="P20" s="70">
        <v>24</v>
      </c>
    </row>
    <row r="21" spans="1:16" s="85" customFormat="1" ht="15.95" customHeight="1">
      <c r="A21" s="72" t="s">
        <v>173</v>
      </c>
      <c r="B21" s="69">
        <v>1</v>
      </c>
      <c r="C21" s="69">
        <v>3</v>
      </c>
      <c r="D21" s="69">
        <v>3</v>
      </c>
      <c r="E21" s="69">
        <v>2</v>
      </c>
      <c r="F21" s="69">
        <v>3</v>
      </c>
      <c r="G21" s="69">
        <v>5</v>
      </c>
      <c r="H21" s="69">
        <v>4</v>
      </c>
      <c r="I21" s="69">
        <v>3</v>
      </c>
      <c r="J21" s="69">
        <v>6</v>
      </c>
      <c r="K21" s="69">
        <v>7</v>
      </c>
      <c r="L21" s="69">
        <v>7</v>
      </c>
      <c r="M21" s="69">
        <v>9</v>
      </c>
      <c r="N21" s="69">
        <v>9</v>
      </c>
      <c r="O21" s="69">
        <v>6</v>
      </c>
      <c r="P21" s="69">
        <v>7</v>
      </c>
    </row>
    <row r="22" spans="1:16" s="64" customFormat="1" ht="15.95" customHeight="1">
      <c r="A22" s="71" t="s">
        <v>39</v>
      </c>
      <c r="B22" s="70" t="s">
        <v>34</v>
      </c>
      <c r="C22" s="70" t="s">
        <v>34</v>
      </c>
      <c r="D22" s="70" t="s">
        <v>34</v>
      </c>
      <c r="E22" s="70">
        <v>1</v>
      </c>
      <c r="F22" s="70">
        <v>1</v>
      </c>
      <c r="G22" s="70">
        <v>2</v>
      </c>
      <c r="H22" s="70">
        <v>2</v>
      </c>
      <c r="I22" s="70">
        <v>3</v>
      </c>
      <c r="J22" s="70">
        <v>2</v>
      </c>
      <c r="K22" s="70">
        <v>2</v>
      </c>
      <c r="L22" s="70">
        <v>2</v>
      </c>
      <c r="M22" s="70">
        <v>3</v>
      </c>
      <c r="N22" s="70">
        <v>3</v>
      </c>
      <c r="O22" s="70">
        <v>3</v>
      </c>
      <c r="P22" s="70">
        <v>3</v>
      </c>
    </row>
    <row r="23" spans="1:16" s="64" customFormat="1" ht="15.95" customHeight="1">
      <c r="A23" s="71" t="s">
        <v>38</v>
      </c>
      <c r="B23" s="70" t="s">
        <v>34</v>
      </c>
      <c r="C23" s="70">
        <v>1</v>
      </c>
      <c r="D23" s="70" t="s">
        <v>34</v>
      </c>
      <c r="E23" s="70" t="s">
        <v>34</v>
      </c>
      <c r="F23" s="70" t="s">
        <v>34</v>
      </c>
      <c r="G23" s="70" t="s">
        <v>34</v>
      </c>
      <c r="H23" s="70" t="s">
        <v>34</v>
      </c>
      <c r="I23" s="70" t="s">
        <v>34</v>
      </c>
      <c r="J23" s="70" t="s">
        <v>34</v>
      </c>
      <c r="K23" s="70" t="s">
        <v>34</v>
      </c>
      <c r="L23" s="70" t="s">
        <v>34</v>
      </c>
      <c r="M23" s="70" t="s">
        <v>34</v>
      </c>
      <c r="N23" s="70" t="s">
        <v>34</v>
      </c>
      <c r="O23" s="70" t="s">
        <v>34</v>
      </c>
      <c r="P23" s="70" t="s">
        <v>34</v>
      </c>
    </row>
    <row r="24" spans="1:16" s="85" customFormat="1" ht="15.95" customHeight="1">
      <c r="A24" s="72" t="s">
        <v>37</v>
      </c>
      <c r="B24" s="69" t="s">
        <v>34</v>
      </c>
      <c r="C24" s="69">
        <v>1</v>
      </c>
      <c r="D24" s="69" t="s">
        <v>34</v>
      </c>
      <c r="E24" s="69" t="s">
        <v>34</v>
      </c>
      <c r="F24" s="69" t="s">
        <v>34</v>
      </c>
      <c r="G24" s="69" t="s">
        <v>34</v>
      </c>
      <c r="H24" s="69" t="s">
        <v>34</v>
      </c>
      <c r="I24" s="69" t="s">
        <v>34</v>
      </c>
      <c r="J24" s="69" t="s">
        <v>34</v>
      </c>
      <c r="K24" s="69" t="s">
        <v>34</v>
      </c>
      <c r="L24" s="69" t="s">
        <v>34</v>
      </c>
      <c r="M24" s="69" t="s">
        <v>34</v>
      </c>
      <c r="N24" s="69" t="s">
        <v>34</v>
      </c>
      <c r="O24" s="69" t="s">
        <v>34</v>
      </c>
      <c r="P24" s="69" t="s">
        <v>34</v>
      </c>
    </row>
    <row r="25" spans="1:16" s="64" customFormat="1" ht="15.95" customHeight="1">
      <c r="A25" s="71" t="s">
        <v>36</v>
      </c>
      <c r="B25" s="70">
        <v>2</v>
      </c>
      <c r="C25" s="70">
        <v>2</v>
      </c>
      <c r="D25" s="70" t="s">
        <v>34</v>
      </c>
      <c r="E25" s="70">
        <v>3</v>
      </c>
      <c r="F25" s="70">
        <v>4</v>
      </c>
      <c r="G25" s="70">
        <v>4</v>
      </c>
      <c r="H25" s="70">
        <v>3</v>
      </c>
      <c r="I25" s="70">
        <v>1</v>
      </c>
      <c r="J25" s="70">
        <v>1</v>
      </c>
      <c r="K25" s="70">
        <v>1</v>
      </c>
      <c r="L25" s="70">
        <v>1</v>
      </c>
      <c r="M25" s="70">
        <v>1</v>
      </c>
      <c r="N25" s="70">
        <v>1</v>
      </c>
      <c r="O25" s="70">
        <v>3</v>
      </c>
      <c r="P25" s="70">
        <v>2</v>
      </c>
    </row>
    <row r="26" spans="1:16" s="64" customFormat="1" ht="15.95" customHeight="1" thickBot="1">
      <c r="A26" s="138" t="s">
        <v>35</v>
      </c>
      <c r="B26" s="139">
        <v>1</v>
      </c>
      <c r="C26" s="139">
        <v>1</v>
      </c>
      <c r="D26" s="139" t="s">
        <v>34</v>
      </c>
      <c r="E26" s="139">
        <v>1</v>
      </c>
      <c r="F26" s="139">
        <v>3</v>
      </c>
      <c r="G26" s="139">
        <v>3</v>
      </c>
      <c r="H26" s="139">
        <v>2</v>
      </c>
      <c r="I26" s="139">
        <v>2</v>
      </c>
      <c r="J26" s="139">
        <v>2</v>
      </c>
      <c r="K26" s="139">
        <v>2</v>
      </c>
      <c r="L26" s="139">
        <v>2</v>
      </c>
      <c r="M26" s="139">
        <v>1</v>
      </c>
      <c r="N26" s="139">
        <v>1</v>
      </c>
      <c r="O26" s="139">
        <v>2</v>
      </c>
      <c r="P26" s="139">
        <v>2</v>
      </c>
    </row>
    <row r="27" spans="1:16" s="64" customFormat="1" ht="15.95" customHeight="1">
      <c r="A27" s="184" t="s">
        <v>260</v>
      </c>
      <c r="B27" s="185"/>
      <c r="C27" s="185"/>
      <c r="D27" s="185"/>
      <c r="E27" s="185"/>
      <c r="F27" s="185"/>
      <c r="G27" s="185"/>
      <c r="H27" s="185"/>
      <c r="I27" s="185"/>
      <c r="J27" s="185"/>
      <c r="K27" s="185"/>
      <c r="L27" s="185"/>
      <c r="M27" s="185"/>
      <c r="N27" s="185"/>
      <c r="O27" s="185"/>
      <c r="P27" s="185"/>
    </row>
    <row r="28" spans="1:16" s="64" customFormat="1" ht="15.95" customHeight="1">
      <c r="A28" s="104"/>
      <c r="B28" s="103"/>
      <c r="C28" s="103"/>
      <c r="D28" s="103"/>
      <c r="E28" s="103"/>
      <c r="F28" s="103"/>
      <c r="G28" s="103"/>
      <c r="H28" s="103"/>
      <c r="I28" s="103"/>
      <c r="J28" s="103"/>
      <c r="K28" s="103"/>
      <c r="L28" s="103"/>
      <c r="M28" s="103"/>
      <c r="N28" s="103"/>
      <c r="O28" s="103"/>
      <c r="P28" s="103"/>
    </row>
    <row r="29" spans="1:16" s="64" customFormat="1" ht="15.95" customHeight="1">
      <c r="A29" s="81" t="s">
        <v>192</v>
      </c>
      <c r="B29" s="63"/>
      <c r="C29" s="63"/>
      <c r="D29" s="63"/>
      <c r="E29" s="63"/>
      <c r="F29" s="63"/>
      <c r="G29" s="63"/>
      <c r="H29" s="63"/>
      <c r="I29" s="63"/>
      <c r="J29" s="63"/>
      <c r="K29" s="63"/>
      <c r="L29" s="63"/>
      <c r="M29" s="63"/>
      <c r="N29" s="63"/>
      <c r="O29" s="63"/>
      <c r="P29" s="63"/>
    </row>
    <row r="30" spans="1:16" s="64" customFormat="1" ht="15.95" customHeight="1" thickBot="1">
      <c r="A30" s="183" t="s">
        <v>52</v>
      </c>
      <c r="B30" s="183"/>
      <c r="C30" s="183"/>
      <c r="D30" s="183"/>
      <c r="E30" s="183"/>
      <c r="F30" s="183"/>
      <c r="G30" s="183"/>
      <c r="H30" s="183"/>
      <c r="I30" s="183"/>
      <c r="J30" s="183"/>
      <c r="K30" s="183"/>
      <c r="L30" s="183"/>
      <c r="M30" s="183"/>
      <c r="N30" s="183"/>
      <c r="O30" s="183"/>
      <c r="P30" s="183"/>
    </row>
    <row r="31" spans="1:16" s="64" customFormat="1" ht="15.95" customHeight="1">
      <c r="A31" s="80"/>
      <c r="B31" s="79">
        <v>2008</v>
      </c>
      <c r="C31" s="78">
        <v>2009</v>
      </c>
      <c r="D31" s="78">
        <v>2010</v>
      </c>
      <c r="E31" s="78">
        <v>2011</v>
      </c>
      <c r="F31" s="78">
        <v>2012</v>
      </c>
      <c r="G31" s="78">
        <v>2013</v>
      </c>
      <c r="H31" s="78">
        <v>2014</v>
      </c>
      <c r="I31" s="78">
        <v>2015</v>
      </c>
      <c r="J31" s="78">
        <v>2016</v>
      </c>
      <c r="K31" s="78">
        <v>2017</v>
      </c>
      <c r="L31" s="79">
        <v>2018</v>
      </c>
      <c r="M31" s="79">
        <v>2019</v>
      </c>
      <c r="N31" s="79">
        <v>2020</v>
      </c>
      <c r="O31" s="79">
        <v>2021</v>
      </c>
      <c r="P31" s="79">
        <v>2022</v>
      </c>
    </row>
    <row r="32" spans="1:16" s="64" customFormat="1" ht="15.95" customHeight="1">
      <c r="A32" s="77" t="s">
        <v>51</v>
      </c>
      <c r="B32" s="76" t="s">
        <v>34</v>
      </c>
      <c r="C32" s="75">
        <v>5</v>
      </c>
      <c r="D32" s="75">
        <v>2</v>
      </c>
      <c r="E32" s="75">
        <v>4</v>
      </c>
      <c r="F32" s="75">
        <v>5</v>
      </c>
      <c r="G32" s="75">
        <v>6</v>
      </c>
      <c r="H32" s="75">
        <v>8</v>
      </c>
      <c r="I32" s="75">
        <v>6</v>
      </c>
      <c r="J32" s="75">
        <v>8</v>
      </c>
      <c r="K32" s="75">
        <v>5</v>
      </c>
      <c r="L32" s="75">
        <v>5</v>
      </c>
      <c r="M32" s="75">
        <v>7</v>
      </c>
      <c r="N32" s="75">
        <v>5</v>
      </c>
      <c r="O32" s="75">
        <v>6</v>
      </c>
      <c r="P32" s="75">
        <v>8</v>
      </c>
    </row>
    <row r="33" spans="1:16" s="64" customFormat="1" ht="15.95" customHeight="1">
      <c r="A33" s="97" t="s">
        <v>119</v>
      </c>
      <c r="B33" s="73"/>
      <c r="C33" s="73"/>
      <c r="D33" s="73"/>
      <c r="E33" s="73"/>
      <c r="F33" s="73"/>
      <c r="G33" s="73"/>
      <c r="H33" s="73"/>
      <c r="I33" s="73"/>
      <c r="J33" s="73"/>
      <c r="K33" s="73"/>
      <c r="L33" s="73"/>
      <c r="M33" s="73"/>
      <c r="N33" s="73"/>
      <c r="O33" s="73"/>
      <c r="P33" s="73"/>
    </row>
    <row r="34" spans="1:16" s="64" customFormat="1" ht="15.95" customHeight="1">
      <c r="A34" s="71">
        <v>1</v>
      </c>
      <c r="B34" s="70" t="s">
        <v>34</v>
      </c>
      <c r="C34" s="70">
        <v>4</v>
      </c>
      <c r="D34" s="70">
        <v>2</v>
      </c>
      <c r="E34" s="70">
        <v>3</v>
      </c>
      <c r="F34" s="70">
        <v>3</v>
      </c>
      <c r="G34" s="70">
        <v>2</v>
      </c>
      <c r="H34" s="70">
        <v>2</v>
      </c>
      <c r="I34" s="70">
        <v>3</v>
      </c>
      <c r="J34" s="70">
        <v>5</v>
      </c>
      <c r="K34" s="70">
        <v>2</v>
      </c>
      <c r="L34" s="70" t="s">
        <v>34</v>
      </c>
      <c r="M34" s="70">
        <v>5</v>
      </c>
      <c r="N34" s="70">
        <v>3</v>
      </c>
      <c r="O34" s="70">
        <v>2</v>
      </c>
      <c r="P34" s="70">
        <v>5</v>
      </c>
    </row>
    <row r="35" spans="1:16" s="64" customFormat="1" ht="15.95" customHeight="1">
      <c r="A35" s="71" t="s">
        <v>80</v>
      </c>
      <c r="B35" s="70" t="s">
        <v>34</v>
      </c>
      <c r="C35" s="70">
        <v>1</v>
      </c>
      <c r="D35" s="70" t="s">
        <v>34</v>
      </c>
      <c r="E35" s="70" t="s">
        <v>34</v>
      </c>
      <c r="F35" s="70">
        <v>1</v>
      </c>
      <c r="G35" s="70">
        <v>3</v>
      </c>
      <c r="H35" s="70">
        <v>3</v>
      </c>
      <c r="I35" s="70">
        <v>2</v>
      </c>
      <c r="J35" s="70">
        <v>1</v>
      </c>
      <c r="K35" s="70">
        <v>2</v>
      </c>
      <c r="L35" s="70">
        <v>2</v>
      </c>
      <c r="M35" s="70" t="s">
        <v>34</v>
      </c>
      <c r="N35" s="70">
        <v>2</v>
      </c>
      <c r="O35" s="70">
        <v>3</v>
      </c>
      <c r="P35" s="70">
        <v>2</v>
      </c>
    </row>
    <row r="36" spans="1:16" s="64" customFormat="1" ht="15.95" customHeight="1">
      <c r="A36" s="71" t="s">
        <v>79</v>
      </c>
      <c r="B36" s="70" t="s">
        <v>34</v>
      </c>
      <c r="C36" s="70" t="s">
        <v>34</v>
      </c>
      <c r="D36" s="70" t="s">
        <v>34</v>
      </c>
      <c r="E36" s="70">
        <v>1</v>
      </c>
      <c r="F36" s="70">
        <v>1</v>
      </c>
      <c r="G36" s="70">
        <v>1</v>
      </c>
      <c r="H36" s="70">
        <v>3</v>
      </c>
      <c r="I36" s="70">
        <v>1</v>
      </c>
      <c r="J36" s="70">
        <v>2</v>
      </c>
      <c r="K36" s="70">
        <v>1</v>
      </c>
      <c r="L36" s="70">
        <v>3</v>
      </c>
      <c r="M36" s="70">
        <v>2</v>
      </c>
      <c r="N36" s="70" t="s">
        <v>34</v>
      </c>
      <c r="O36" s="70">
        <v>1</v>
      </c>
      <c r="P36" s="70">
        <v>1</v>
      </c>
    </row>
    <row r="37" spans="1:16" s="64" customFormat="1" ht="15.95" customHeight="1">
      <c r="A37" s="97" t="s">
        <v>168</v>
      </c>
      <c r="B37" s="73"/>
      <c r="C37" s="73"/>
      <c r="D37" s="73"/>
      <c r="E37" s="73"/>
      <c r="F37" s="73"/>
      <c r="G37" s="73"/>
      <c r="H37" s="73"/>
      <c r="I37" s="73"/>
      <c r="J37" s="73"/>
      <c r="K37" s="73"/>
      <c r="L37" s="73"/>
      <c r="M37" s="73"/>
      <c r="N37" s="73"/>
      <c r="O37" s="73"/>
      <c r="P37" s="73"/>
    </row>
    <row r="38" spans="1:16" s="64" customFormat="1" ht="15.95" customHeight="1">
      <c r="A38" s="71" t="s">
        <v>47</v>
      </c>
      <c r="B38" s="70" t="s">
        <v>34</v>
      </c>
      <c r="C38" s="70">
        <v>4</v>
      </c>
      <c r="D38" s="70">
        <v>1</v>
      </c>
      <c r="E38" s="70">
        <v>1</v>
      </c>
      <c r="F38" s="70">
        <v>1</v>
      </c>
      <c r="G38" s="70" t="s">
        <v>34</v>
      </c>
      <c r="H38" s="70">
        <v>3</v>
      </c>
      <c r="I38" s="70">
        <v>3</v>
      </c>
      <c r="J38" s="70">
        <v>2</v>
      </c>
      <c r="K38" s="70">
        <v>1</v>
      </c>
      <c r="L38" s="70">
        <v>1</v>
      </c>
      <c r="M38" s="70">
        <v>2</v>
      </c>
      <c r="N38" s="70">
        <v>1</v>
      </c>
      <c r="O38" s="70">
        <v>3</v>
      </c>
      <c r="P38" s="70">
        <v>3</v>
      </c>
    </row>
    <row r="39" spans="1:16" s="64" customFormat="1" ht="15.95" customHeight="1">
      <c r="A39" s="71" t="s">
        <v>46</v>
      </c>
      <c r="B39" s="70" t="s">
        <v>34</v>
      </c>
      <c r="C39" s="70" t="s">
        <v>34</v>
      </c>
      <c r="D39" s="70">
        <v>1</v>
      </c>
      <c r="E39" s="70">
        <v>1</v>
      </c>
      <c r="F39" s="70">
        <v>3</v>
      </c>
      <c r="G39" s="70">
        <v>5</v>
      </c>
      <c r="H39" s="70">
        <v>2</v>
      </c>
      <c r="I39" s="70" t="s">
        <v>34</v>
      </c>
      <c r="J39" s="70">
        <v>3</v>
      </c>
      <c r="K39" s="70" t="s">
        <v>34</v>
      </c>
      <c r="L39" s="70" t="s">
        <v>34</v>
      </c>
      <c r="M39" s="70">
        <v>2</v>
      </c>
      <c r="N39" s="70">
        <v>1</v>
      </c>
      <c r="O39" s="70">
        <v>1</v>
      </c>
      <c r="P39" s="70">
        <v>3</v>
      </c>
    </row>
    <row r="40" spans="1:16" s="64" customFormat="1" ht="15.95" customHeight="1">
      <c r="A40" s="71" t="s">
        <v>45</v>
      </c>
      <c r="B40" s="70" t="s">
        <v>34</v>
      </c>
      <c r="C40" s="70">
        <v>1</v>
      </c>
      <c r="D40" s="70" t="s">
        <v>34</v>
      </c>
      <c r="E40" s="70">
        <v>1</v>
      </c>
      <c r="F40" s="70">
        <v>1</v>
      </c>
      <c r="G40" s="70" t="s">
        <v>34</v>
      </c>
      <c r="H40" s="70">
        <v>1</v>
      </c>
      <c r="I40" s="70">
        <v>2</v>
      </c>
      <c r="J40" s="70">
        <v>1</v>
      </c>
      <c r="K40" s="70">
        <v>1</v>
      </c>
      <c r="L40" s="70">
        <v>1</v>
      </c>
      <c r="M40" s="70">
        <v>1</v>
      </c>
      <c r="N40" s="70" t="s">
        <v>34</v>
      </c>
      <c r="O40" s="70">
        <v>1</v>
      </c>
      <c r="P40" s="70">
        <v>1</v>
      </c>
    </row>
    <row r="41" spans="1:16" s="64" customFormat="1" ht="15.95" customHeight="1">
      <c r="A41" s="71" t="s">
        <v>44</v>
      </c>
      <c r="B41" s="70" t="s">
        <v>34</v>
      </c>
      <c r="C41" s="70" t="s">
        <v>34</v>
      </c>
      <c r="D41" s="70" t="s">
        <v>34</v>
      </c>
      <c r="E41" s="70">
        <v>1</v>
      </c>
      <c r="F41" s="70" t="s">
        <v>34</v>
      </c>
      <c r="G41" s="70" t="s">
        <v>34</v>
      </c>
      <c r="H41" s="70">
        <v>1</v>
      </c>
      <c r="I41" s="70" t="s">
        <v>34</v>
      </c>
      <c r="J41" s="70" t="s">
        <v>34</v>
      </c>
      <c r="K41" s="70">
        <v>2</v>
      </c>
      <c r="L41" s="70">
        <v>1</v>
      </c>
      <c r="M41" s="70">
        <v>2</v>
      </c>
      <c r="N41" s="70">
        <v>2</v>
      </c>
      <c r="O41" s="70" t="s">
        <v>34</v>
      </c>
      <c r="P41" s="70">
        <v>1</v>
      </c>
    </row>
    <row r="42" spans="1:16" s="64" customFormat="1" ht="15.95" customHeight="1">
      <c r="A42" s="71" t="s">
        <v>43</v>
      </c>
      <c r="B42" s="70" t="s">
        <v>34</v>
      </c>
      <c r="C42" s="70" t="s">
        <v>34</v>
      </c>
      <c r="D42" s="70" t="s">
        <v>34</v>
      </c>
      <c r="E42" s="70" t="s">
        <v>34</v>
      </c>
      <c r="F42" s="70" t="s">
        <v>34</v>
      </c>
      <c r="G42" s="70">
        <v>1</v>
      </c>
      <c r="H42" s="70">
        <v>1</v>
      </c>
      <c r="I42" s="70">
        <v>1</v>
      </c>
      <c r="J42" s="70">
        <v>2</v>
      </c>
      <c r="K42" s="70">
        <v>1</v>
      </c>
      <c r="L42" s="70">
        <v>2</v>
      </c>
      <c r="M42" s="70" t="s">
        <v>34</v>
      </c>
      <c r="N42" s="70">
        <v>1</v>
      </c>
      <c r="O42" s="70">
        <v>1</v>
      </c>
      <c r="P42" s="70" t="s">
        <v>34</v>
      </c>
    </row>
    <row r="43" spans="1:16" s="64" customFormat="1" ht="15.95" customHeight="1">
      <c r="A43" s="97" t="s">
        <v>118</v>
      </c>
      <c r="B43" s="73"/>
      <c r="C43" s="73"/>
      <c r="D43" s="73"/>
      <c r="E43" s="73"/>
      <c r="F43" s="73"/>
      <c r="G43" s="73"/>
      <c r="H43" s="73"/>
      <c r="I43" s="73"/>
      <c r="J43" s="73"/>
      <c r="K43" s="73"/>
      <c r="L43" s="73"/>
      <c r="M43" s="73"/>
      <c r="N43" s="73"/>
      <c r="O43" s="73"/>
      <c r="P43" s="73"/>
    </row>
    <row r="44" spans="1:16" s="64" customFormat="1" ht="15.95" customHeight="1">
      <c r="A44" s="71" t="s">
        <v>41</v>
      </c>
      <c r="B44" s="70" t="s">
        <v>34</v>
      </c>
      <c r="C44" s="70">
        <v>3</v>
      </c>
      <c r="D44" s="70">
        <v>2</v>
      </c>
      <c r="E44" s="70">
        <v>2</v>
      </c>
      <c r="F44" s="70" t="s">
        <v>34</v>
      </c>
      <c r="G44" s="70">
        <v>2</v>
      </c>
      <c r="H44" s="70">
        <v>4</v>
      </c>
      <c r="I44" s="70">
        <v>4</v>
      </c>
      <c r="J44" s="70">
        <v>6</v>
      </c>
      <c r="K44" s="70">
        <v>4</v>
      </c>
      <c r="L44" s="70">
        <v>3</v>
      </c>
      <c r="M44" s="70">
        <v>3</v>
      </c>
      <c r="N44" s="70">
        <v>3</v>
      </c>
      <c r="O44" s="70">
        <v>3</v>
      </c>
      <c r="P44" s="70">
        <v>5</v>
      </c>
    </row>
    <row r="45" spans="1:16" s="85" customFormat="1" ht="15.95" customHeight="1">
      <c r="A45" s="72" t="s">
        <v>173</v>
      </c>
      <c r="B45" s="69" t="s">
        <v>34</v>
      </c>
      <c r="C45" s="69">
        <v>2</v>
      </c>
      <c r="D45" s="69" t="s">
        <v>34</v>
      </c>
      <c r="E45" s="69" t="s">
        <v>34</v>
      </c>
      <c r="F45" s="69" t="s">
        <v>34</v>
      </c>
      <c r="G45" s="69">
        <v>2</v>
      </c>
      <c r="H45" s="69">
        <v>2</v>
      </c>
      <c r="I45" s="69" t="s">
        <v>34</v>
      </c>
      <c r="J45" s="69">
        <v>3</v>
      </c>
      <c r="K45" s="69">
        <v>2</v>
      </c>
      <c r="L45" s="69">
        <v>1</v>
      </c>
      <c r="M45" s="69">
        <v>1</v>
      </c>
      <c r="N45" s="69">
        <v>1</v>
      </c>
      <c r="O45" s="69" t="s">
        <v>34</v>
      </c>
      <c r="P45" s="69">
        <v>3</v>
      </c>
    </row>
    <row r="46" spans="1:16" s="64" customFormat="1" ht="15.95" customHeight="1">
      <c r="A46" s="71" t="s">
        <v>39</v>
      </c>
      <c r="B46" s="70" t="s">
        <v>34</v>
      </c>
      <c r="C46" s="70" t="s">
        <v>34</v>
      </c>
      <c r="D46" s="70" t="s">
        <v>34</v>
      </c>
      <c r="E46" s="70">
        <v>1</v>
      </c>
      <c r="F46" s="70">
        <v>1</v>
      </c>
      <c r="G46" s="70">
        <v>1</v>
      </c>
      <c r="H46" s="70">
        <v>1</v>
      </c>
      <c r="I46" s="70">
        <v>1</v>
      </c>
      <c r="J46" s="70">
        <v>1</v>
      </c>
      <c r="K46" s="70" t="s">
        <v>34</v>
      </c>
      <c r="L46" s="70">
        <v>1</v>
      </c>
      <c r="M46" s="70">
        <v>3</v>
      </c>
      <c r="N46" s="70">
        <v>1</v>
      </c>
      <c r="O46" s="70">
        <v>1</v>
      </c>
      <c r="P46" s="70">
        <v>1</v>
      </c>
    </row>
    <row r="47" spans="1:16" ht="15.95" customHeight="1">
      <c r="A47" s="71" t="s">
        <v>38</v>
      </c>
      <c r="B47" s="70" t="s">
        <v>34</v>
      </c>
      <c r="C47" s="70">
        <v>1</v>
      </c>
      <c r="D47" s="70" t="s">
        <v>34</v>
      </c>
      <c r="E47" s="70" t="s">
        <v>34</v>
      </c>
      <c r="F47" s="70" t="s">
        <v>34</v>
      </c>
      <c r="G47" s="70" t="s">
        <v>34</v>
      </c>
      <c r="H47" s="70" t="s">
        <v>34</v>
      </c>
      <c r="I47" s="70" t="s">
        <v>34</v>
      </c>
      <c r="J47" s="70" t="s">
        <v>34</v>
      </c>
      <c r="K47" s="70" t="s">
        <v>34</v>
      </c>
      <c r="L47" s="70" t="s">
        <v>34</v>
      </c>
      <c r="M47" s="70" t="s">
        <v>34</v>
      </c>
      <c r="N47" s="70" t="s">
        <v>34</v>
      </c>
      <c r="O47" s="70" t="s">
        <v>34</v>
      </c>
      <c r="P47" s="70" t="s">
        <v>34</v>
      </c>
    </row>
    <row r="48" spans="1:16" s="68" customFormat="1" ht="15.95" customHeight="1">
      <c r="A48" s="72" t="s">
        <v>37</v>
      </c>
      <c r="B48" s="69" t="s">
        <v>34</v>
      </c>
      <c r="C48" s="69">
        <v>1</v>
      </c>
      <c r="D48" s="69" t="s">
        <v>34</v>
      </c>
      <c r="E48" s="69" t="s">
        <v>34</v>
      </c>
      <c r="F48" s="69" t="s">
        <v>34</v>
      </c>
      <c r="G48" s="69" t="s">
        <v>34</v>
      </c>
      <c r="H48" s="69" t="s">
        <v>34</v>
      </c>
      <c r="I48" s="69" t="s">
        <v>34</v>
      </c>
      <c r="J48" s="69" t="s">
        <v>34</v>
      </c>
      <c r="K48" s="69" t="s">
        <v>34</v>
      </c>
      <c r="L48" s="69" t="s">
        <v>34</v>
      </c>
      <c r="M48" s="69" t="s">
        <v>34</v>
      </c>
      <c r="N48" s="69" t="s">
        <v>34</v>
      </c>
      <c r="O48" s="69" t="s">
        <v>34</v>
      </c>
      <c r="P48" s="69" t="s">
        <v>34</v>
      </c>
    </row>
    <row r="49" spans="1:16" ht="15.95" customHeight="1">
      <c r="A49" s="71" t="s">
        <v>36</v>
      </c>
      <c r="B49" s="70" t="s">
        <v>34</v>
      </c>
      <c r="C49" s="70" t="s">
        <v>34</v>
      </c>
      <c r="D49" s="70" t="s">
        <v>34</v>
      </c>
      <c r="E49" s="70" t="s">
        <v>34</v>
      </c>
      <c r="F49" s="70">
        <v>1</v>
      </c>
      <c r="G49" s="70">
        <v>1</v>
      </c>
      <c r="H49" s="70">
        <v>1</v>
      </c>
      <c r="I49" s="70" t="s">
        <v>34</v>
      </c>
      <c r="J49" s="70" t="s">
        <v>34</v>
      </c>
      <c r="K49" s="70" t="s">
        <v>34</v>
      </c>
      <c r="L49" s="70" t="s">
        <v>34</v>
      </c>
      <c r="M49" s="70" t="s">
        <v>34</v>
      </c>
      <c r="N49" s="70" t="s">
        <v>34</v>
      </c>
      <c r="O49" s="70">
        <v>1</v>
      </c>
      <c r="P49" s="70" t="s">
        <v>34</v>
      </c>
    </row>
    <row r="50" spans="1:16" ht="15.95" customHeight="1" thickBot="1">
      <c r="A50" s="138" t="s">
        <v>35</v>
      </c>
      <c r="B50" s="139" t="s">
        <v>34</v>
      </c>
      <c r="C50" s="139">
        <v>1</v>
      </c>
      <c r="D50" s="139" t="s">
        <v>34</v>
      </c>
      <c r="E50" s="139">
        <v>1</v>
      </c>
      <c r="F50" s="139">
        <v>3</v>
      </c>
      <c r="G50" s="139">
        <v>2</v>
      </c>
      <c r="H50" s="139">
        <v>2</v>
      </c>
      <c r="I50" s="139">
        <v>1</v>
      </c>
      <c r="J50" s="139">
        <v>1</v>
      </c>
      <c r="K50" s="139">
        <v>1</v>
      </c>
      <c r="L50" s="139">
        <v>1</v>
      </c>
      <c r="M50" s="139">
        <v>1</v>
      </c>
      <c r="N50" s="139">
        <v>1</v>
      </c>
      <c r="O50" s="139">
        <v>1</v>
      </c>
      <c r="P50" s="139">
        <v>2</v>
      </c>
    </row>
    <row r="51" spans="1:16" ht="15.95" customHeight="1">
      <c r="A51" s="184" t="s">
        <v>260</v>
      </c>
      <c r="B51" s="185"/>
      <c r="C51" s="185"/>
      <c r="D51" s="185"/>
      <c r="E51" s="185"/>
      <c r="F51" s="185"/>
      <c r="G51" s="185"/>
      <c r="H51" s="185"/>
      <c r="I51" s="185"/>
      <c r="J51" s="185"/>
      <c r="K51" s="185"/>
      <c r="L51" s="185"/>
      <c r="M51" s="185"/>
      <c r="N51" s="185"/>
      <c r="O51" s="185"/>
      <c r="P51" s="185"/>
    </row>
    <row r="52" spans="1:16" ht="15.95" customHeight="1">
      <c r="A52" s="137" t="s">
        <v>208</v>
      </c>
      <c r="B52" s="62"/>
      <c r="C52" s="62"/>
      <c r="D52" s="62"/>
      <c r="E52" s="62"/>
      <c r="F52" s="62"/>
      <c r="G52" s="62"/>
      <c r="H52" s="62"/>
      <c r="I52" s="62"/>
      <c r="J52" s="62"/>
      <c r="K52" s="62"/>
      <c r="L52" s="62"/>
      <c r="M52" s="62"/>
      <c r="N52" s="62"/>
      <c r="O52" s="62"/>
      <c r="P52" s="62"/>
    </row>
    <row r="53" spans="1:16" ht="15.95" customHeight="1">
      <c r="A53" s="19"/>
      <c r="B53" s="61"/>
      <c r="C53" s="61"/>
      <c r="D53" s="61"/>
      <c r="E53" s="61"/>
      <c r="F53" s="61"/>
      <c r="G53" s="61"/>
      <c r="H53" s="61"/>
      <c r="I53" s="61"/>
      <c r="J53" s="61"/>
      <c r="K53" s="61"/>
      <c r="L53" s="61"/>
      <c r="M53" s="61"/>
      <c r="N53" s="61"/>
      <c r="O53" s="61"/>
      <c r="P53" s="61"/>
    </row>
    <row r="54" spans="1:16" ht="15.95" customHeight="1">
      <c r="A54" s="19"/>
      <c r="B54" s="60"/>
      <c r="C54" s="60"/>
      <c r="D54" s="60"/>
      <c r="E54" s="60"/>
      <c r="F54" s="60"/>
      <c r="G54" s="60"/>
      <c r="H54" s="60"/>
      <c r="I54" s="60"/>
      <c r="J54" s="60"/>
      <c r="K54" s="60"/>
      <c r="L54" s="60"/>
      <c r="M54" s="60"/>
      <c r="N54" s="60"/>
      <c r="O54" s="60"/>
      <c r="P54" s="60"/>
    </row>
    <row r="55" spans="1:16" ht="15.95" customHeight="1">
      <c r="A55" s="10"/>
      <c r="B55" s="10"/>
      <c r="C55" s="10"/>
      <c r="D55" s="10"/>
      <c r="E55" s="10"/>
      <c r="F55" s="10"/>
      <c r="G55" s="10"/>
      <c r="H55" s="10"/>
      <c r="I55" s="10"/>
      <c r="J55" s="10"/>
      <c r="K55" s="10"/>
      <c r="L55" s="10"/>
      <c r="M55" s="10"/>
      <c r="N55" s="10"/>
      <c r="O55" s="10"/>
      <c r="P55" s="10"/>
    </row>
    <row r="56" spans="1:16" ht="15.95" customHeight="1">
      <c r="A56" s="10"/>
      <c r="B56" s="10"/>
      <c r="C56" s="10"/>
      <c r="D56" s="10"/>
      <c r="E56" s="10"/>
      <c r="F56" s="10"/>
      <c r="G56" s="10"/>
      <c r="H56" s="10"/>
      <c r="I56" s="10"/>
      <c r="J56" s="10"/>
      <c r="K56" s="10"/>
      <c r="L56" s="10"/>
      <c r="M56" s="10"/>
      <c r="N56" s="10"/>
      <c r="O56" s="10"/>
      <c r="P56" s="10"/>
    </row>
    <row r="57" spans="1:16" ht="15.95" customHeight="1">
      <c r="A57" s="180"/>
      <c r="B57" s="180"/>
      <c r="C57" s="180"/>
      <c r="D57" s="180"/>
      <c r="E57" s="180"/>
      <c r="F57" s="180"/>
      <c r="G57" s="180"/>
      <c r="H57" s="180"/>
      <c r="I57" s="180"/>
      <c r="J57" s="180"/>
      <c r="K57" s="180"/>
      <c r="L57" s="180"/>
      <c r="M57" s="180"/>
      <c r="N57" s="180"/>
      <c r="O57" s="180"/>
      <c r="P57" s="180"/>
    </row>
    <row r="58" spans="1:16" ht="15.95" customHeight="1">
      <c r="A58" s="181"/>
      <c r="B58" s="181"/>
      <c r="C58" s="181"/>
      <c r="D58" s="181"/>
      <c r="E58" s="181"/>
      <c r="F58" s="181"/>
      <c r="G58" s="181"/>
      <c r="H58" s="181"/>
      <c r="I58" s="181"/>
      <c r="J58" s="181"/>
      <c r="K58" s="181"/>
      <c r="L58" s="181"/>
      <c r="M58" s="181"/>
      <c r="N58" s="181"/>
      <c r="O58" s="181"/>
      <c r="P58" s="181"/>
    </row>
    <row r="59" spans="1:16" ht="15.95" customHeight="1">
      <c r="A59" s="59"/>
      <c r="H59" s="58"/>
      <c r="I59" s="57"/>
      <c r="J59" s="57"/>
      <c r="K59" s="57"/>
      <c r="L59" s="57"/>
      <c r="M59" s="57"/>
      <c r="N59" s="57"/>
      <c r="O59" s="57"/>
      <c r="P59" s="57"/>
    </row>
    <row r="60" spans="1:16" ht="15.95" customHeight="1">
      <c r="H60" s="56"/>
      <c r="I60" s="55"/>
      <c r="J60" s="55"/>
      <c r="K60" s="55"/>
      <c r="L60" s="55"/>
      <c r="M60" s="55"/>
      <c r="N60" s="55"/>
      <c r="O60" s="55"/>
      <c r="P60" s="55"/>
    </row>
    <row r="61" spans="1:16" ht="15.95" customHeight="1">
      <c r="H61" s="56"/>
      <c r="I61" s="55"/>
      <c r="J61" s="55"/>
      <c r="K61" s="55"/>
      <c r="L61" s="55"/>
      <c r="M61" s="55"/>
      <c r="N61" s="55"/>
      <c r="O61" s="55"/>
      <c r="P61" s="55"/>
    </row>
    <row r="62" spans="1:16" ht="15.95" customHeight="1">
      <c r="H62" s="56"/>
      <c r="I62" s="55"/>
      <c r="J62" s="55"/>
      <c r="K62" s="55"/>
      <c r="L62" s="55"/>
      <c r="M62" s="55"/>
      <c r="N62" s="55"/>
      <c r="O62" s="55"/>
      <c r="P62" s="55"/>
    </row>
    <row r="63" spans="1:16" ht="15.95" customHeight="1"/>
    <row r="64" spans="1:16" ht="15.95" customHeight="1"/>
    <row r="65" ht="15.95" customHeight="1"/>
    <row r="66" ht="15.95" customHeight="1"/>
    <row r="67" ht="15.95" customHeight="1"/>
    <row r="68" ht="15.95" customHeight="1"/>
    <row r="69" ht="15.95" customHeight="1"/>
    <row r="70" ht="15.95" customHeight="1"/>
    <row r="71" ht="15.95" customHeight="1"/>
    <row r="72" ht="15.95" customHeight="1"/>
  </sheetData>
  <mergeCells count="6">
    <mergeCell ref="A5:P5"/>
    <mergeCell ref="A30:P30"/>
    <mergeCell ref="A57:P57"/>
    <mergeCell ref="A58:P58"/>
    <mergeCell ref="A27:P27"/>
    <mergeCell ref="A51:P51"/>
  </mergeCells>
  <hyperlinks>
    <hyperlink ref="A2" location="Seznam!A1" display="zpět na seznam"/>
  </hyperlinks>
  <pageMargins left="0.7" right="0.7" top="0.78740157499999996" bottom="0.78740157499999996" header="0.3" footer="0.3"/>
  <pageSetup paperSize="9" scale="7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3795AB"/>
    <pageSetUpPr fitToPage="1"/>
  </sheetPr>
  <dimension ref="A1:Q80"/>
  <sheetViews>
    <sheetView showGridLines="0" zoomScale="85" zoomScaleNormal="85" workbookViewId="0">
      <selection sqref="A1:E1"/>
    </sheetView>
  </sheetViews>
  <sheetFormatPr defaultRowHeight="12.75"/>
  <cols>
    <col min="1" max="1" width="55.7109375" style="54" customWidth="1"/>
    <col min="2" max="16" width="7.7109375" style="54" customWidth="1"/>
    <col min="17" max="16384" width="9.140625" style="54"/>
  </cols>
  <sheetData>
    <row r="1" spans="1:17" ht="20.100000000000001" customHeight="1">
      <c r="A1" s="93" t="s">
        <v>236</v>
      </c>
      <c r="B1" s="92"/>
      <c r="C1" s="92"/>
      <c r="D1" s="92"/>
      <c r="E1" s="92"/>
      <c r="F1" s="92"/>
      <c r="G1" s="92"/>
      <c r="H1" s="92"/>
      <c r="I1" s="92"/>
      <c r="J1" s="92"/>
      <c r="K1" s="92"/>
      <c r="L1" s="92"/>
      <c r="M1" s="92"/>
      <c r="N1" s="92"/>
      <c r="O1" s="92"/>
      <c r="P1" s="92"/>
    </row>
    <row r="2" spans="1:17" ht="13.5" customHeight="1">
      <c r="A2" s="91" t="s">
        <v>55</v>
      </c>
    </row>
    <row r="3" spans="1:17" ht="15.95" customHeight="1">
      <c r="A3" s="91"/>
    </row>
    <row r="4" spans="1:17" s="64" customFormat="1" ht="15.95" customHeight="1">
      <c r="A4" s="189" t="s">
        <v>193</v>
      </c>
      <c r="B4" s="189"/>
      <c r="C4" s="189"/>
      <c r="D4" s="189"/>
      <c r="E4" s="189"/>
      <c r="F4" s="189"/>
      <c r="G4" s="189"/>
      <c r="H4" s="189"/>
      <c r="I4" s="189"/>
      <c r="J4" s="189"/>
      <c r="K4" s="189"/>
      <c r="L4" s="189"/>
      <c r="M4" s="189"/>
      <c r="N4" s="189"/>
      <c r="O4" s="189"/>
      <c r="P4" s="189"/>
    </row>
    <row r="5" spans="1:17" ht="15.95" customHeight="1" thickBot="1">
      <c r="A5" s="183" t="s">
        <v>52</v>
      </c>
      <c r="B5" s="183"/>
      <c r="C5" s="183"/>
      <c r="D5" s="183"/>
      <c r="E5" s="183"/>
      <c r="F5" s="183"/>
      <c r="G5" s="183"/>
      <c r="H5" s="183"/>
      <c r="I5" s="183"/>
      <c r="J5" s="183"/>
      <c r="K5" s="183"/>
      <c r="L5" s="183"/>
      <c r="M5" s="183"/>
      <c r="N5" s="183"/>
      <c r="O5" s="183"/>
      <c r="P5" s="183"/>
    </row>
    <row r="6" spans="1:17" s="64" customFormat="1" ht="15.95" customHeight="1">
      <c r="A6" s="90"/>
      <c r="B6" s="79">
        <v>2008</v>
      </c>
      <c r="C6" s="79">
        <v>2009</v>
      </c>
      <c r="D6" s="79">
        <v>2010</v>
      </c>
      <c r="E6" s="79">
        <v>2011</v>
      </c>
      <c r="F6" s="79">
        <v>2012</v>
      </c>
      <c r="G6" s="79">
        <v>2013</v>
      </c>
      <c r="H6" s="79">
        <v>2014</v>
      </c>
      <c r="I6" s="79">
        <v>2015</v>
      </c>
      <c r="J6" s="79">
        <v>2016</v>
      </c>
      <c r="K6" s="79">
        <v>2017</v>
      </c>
      <c r="L6" s="79">
        <v>2018</v>
      </c>
      <c r="M6" s="79">
        <v>2019</v>
      </c>
      <c r="N6" s="79">
        <v>2020</v>
      </c>
      <c r="O6" s="79">
        <v>2021</v>
      </c>
      <c r="P6" s="79">
        <v>2022</v>
      </c>
    </row>
    <row r="7" spans="1:17" ht="15.95" customHeight="1">
      <c r="A7" s="77" t="s">
        <v>51</v>
      </c>
      <c r="B7" s="117">
        <v>16.9154929</v>
      </c>
      <c r="C7" s="117">
        <v>26.461538399999998</v>
      </c>
      <c r="D7" s="117">
        <v>9.4443999999999999</v>
      </c>
      <c r="E7" s="117">
        <v>27</v>
      </c>
      <c r="F7" s="117">
        <v>39</v>
      </c>
      <c r="G7" s="117">
        <v>86</v>
      </c>
      <c r="H7" s="117">
        <v>155</v>
      </c>
      <c r="I7" s="117">
        <v>118</v>
      </c>
      <c r="J7" s="117">
        <v>126</v>
      </c>
      <c r="K7" s="117">
        <v>140</v>
      </c>
      <c r="L7" s="117">
        <v>151</v>
      </c>
      <c r="M7" s="117">
        <v>161</v>
      </c>
      <c r="N7" s="117">
        <v>190</v>
      </c>
      <c r="O7" s="117">
        <v>197</v>
      </c>
      <c r="P7" s="117">
        <v>201</v>
      </c>
    </row>
    <row r="8" spans="1:17" s="64" customFormat="1" ht="15.95" customHeight="1">
      <c r="A8" s="89" t="s">
        <v>53</v>
      </c>
      <c r="B8" s="87" t="s">
        <v>34</v>
      </c>
      <c r="C8" s="87">
        <v>5.2083332999999996</v>
      </c>
      <c r="D8" s="87">
        <v>1.1111</v>
      </c>
      <c r="E8" s="87">
        <v>8</v>
      </c>
      <c r="F8" s="87">
        <v>13</v>
      </c>
      <c r="G8" s="87">
        <v>15</v>
      </c>
      <c r="H8" s="87">
        <v>37</v>
      </c>
      <c r="I8" s="87">
        <v>21</v>
      </c>
      <c r="J8" s="87">
        <v>34</v>
      </c>
      <c r="K8" s="87">
        <v>21</v>
      </c>
      <c r="L8" s="87">
        <v>49</v>
      </c>
      <c r="M8" s="87">
        <v>17</v>
      </c>
      <c r="N8" s="87">
        <v>8</v>
      </c>
      <c r="O8" s="87">
        <v>24</v>
      </c>
      <c r="P8" s="87">
        <v>17</v>
      </c>
    </row>
    <row r="9" spans="1:17" s="64" customFormat="1" ht="15.95" customHeight="1">
      <c r="A9" s="97" t="s">
        <v>125</v>
      </c>
      <c r="B9" s="88"/>
      <c r="C9" s="88"/>
      <c r="D9" s="88"/>
      <c r="E9" s="88"/>
      <c r="F9" s="88"/>
      <c r="G9" s="88"/>
      <c r="H9" s="88"/>
      <c r="I9" s="88"/>
      <c r="J9" s="88"/>
      <c r="K9" s="88"/>
      <c r="L9" s="88"/>
      <c r="M9" s="88"/>
      <c r="N9" s="88"/>
      <c r="O9" s="88"/>
      <c r="P9" s="88"/>
    </row>
    <row r="10" spans="1:17" s="64" customFormat="1" ht="15.75" customHeight="1">
      <c r="A10" s="165" t="s">
        <v>124</v>
      </c>
      <c r="B10" s="86" t="s">
        <v>34</v>
      </c>
      <c r="C10" s="86" t="s">
        <v>34</v>
      </c>
      <c r="D10" s="86" t="s">
        <v>34</v>
      </c>
      <c r="E10" s="86">
        <v>5</v>
      </c>
      <c r="F10" s="86">
        <v>12</v>
      </c>
      <c r="G10" s="86">
        <v>8</v>
      </c>
      <c r="H10" s="86">
        <v>12</v>
      </c>
      <c r="I10" s="86">
        <v>22</v>
      </c>
      <c r="J10" s="86">
        <v>19</v>
      </c>
      <c r="K10" s="86">
        <v>37</v>
      </c>
      <c r="L10" s="86">
        <v>30</v>
      </c>
      <c r="M10" s="86">
        <v>27</v>
      </c>
      <c r="N10" s="86">
        <v>45</v>
      </c>
      <c r="O10" s="86">
        <v>26</v>
      </c>
      <c r="P10" s="86">
        <v>34</v>
      </c>
      <c r="Q10" s="119"/>
    </row>
    <row r="11" spans="1:17" s="119" customFormat="1" ht="31.5" customHeight="1">
      <c r="A11" s="165" t="s">
        <v>108</v>
      </c>
      <c r="B11" s="86" t="s">
        <v>34</v>
      </c>
      <c r="C11" s="86" t="s">
        <v>34</v>
      </c>
      <c r="D11" s="86">
        <v>1</v>
      </c>
      <c r="E11" s="86">
        <v>1</v>
      </c>
      <c r="F11" s="86" t="s">
        <v>34</v>
      </c>
      <c r="G11" s="86" t="s">
        <v>34</v>
      </c>
      <c r="H11" s="86">
        <v>42</v>
      </c>
      <c r="I11" s="86">
        <v>1</v>
      </c>
      <c r="J11" s="86" t="s">
        <v>34</v>
      </c>
      <c r="K11" s="86" t="s">
        <v>34</v>
      </c>
      <c r="L11" s="86" t="s">
        <v>34</v>
      </c>
      <c r="M11" s="86" t="s">
        <v>34</v>
      </c>
      <c r="N11" s="86">
        <v>1</v>
      </c>
      <c r="O11" s="86">
        <v>20</v>
      </c>
      <c r="P11" s="86">
        <v>23</v>
      </c>
      <c r="Q11" s="64"/>
    </row>
    <row r="12" spans="1:17" s="64" customFormat="1" ht="15.75" customHeight="1">
      <c r="A12" s="166" t="s">
        <v>92</v>
      </c>
      <c r="B12" s="86" t="s">
        <v>34</v>
      </c>
      <c r="C12" s="86" t="s">
        <v>34</v>
      </c>
      <c r="D12" s="86" t="s">
        <v>34</v>
      </c>
      <c r="E12" s="86" t="s">
        <v>34</v>
      </c>
      <c r="F12" s="86" t="s">
        <v>34</v>
      </c>
      <c r="G12" s="86" t="s">
        <v>34</v>
      </c>
      <c r="H12" s="86" t="s">
        <v>34</v>
      </c>
      <c r="I12" s="86" t="s">
        <v>34</v>
      </c>
      <c r="J12" s="86" t="s">
        <v>34</v>
      </c>
      <c r="K12" s="86">
        <v>1</v>
      </c>
      <c r="L12" s="86">
        <v>8</v>
      </c>
      <c r="M12" s="86">
        <v>9</v>
      </c>
      <c r="N12" s="86">
        <v>1</v>
      </c>
      <c r="O12" s="86">
        <v>2</v>
      </c>
      <c r="P12" s="86">
        <v>3</v>
      </c>
      <c r="Q12" s="119"/>
    </row>
    <row r="13" spans="1:17" s="64" customFormat="1" ht="15.75" customHeight="1">
      <c r="A13" s="165" t="s">
        <v>107</v>
      </c>
      <c r="B13" s="86">
        <v>2</v>
      </c>
      <c r="C13" s="86">
        <v>1</v>
      </c>
      <c r="D13" s="86" t="s">
        <v>34</v>
      </c>
      <c r="E13" s="86" t="s">
        <v>34</v>
      </c>
      <c r="F13" s="86">
        <v>2</v>
      </c>
      <c r="G13" s="86">
        <v>7</v>
      </c>
      <c r="H13" s="86">
        <v>10</v>
      </c>
      <c r="I13" s="86">
        <v>10</v>
      </c>
      <c r="J13" s="86">
        <v>10</v>
      </c>
      <c r="K13" s="86">
        <v>2</v>
      </c>
      <c r="L13" s="86">
        <v>2</v>
      </c>
      <c r="M13" s="86">
        <v>4</v>
      </c>
      <c r="N13" s="86">
        <v>4</v>
      </c>
      <c r="O13" s="86">
        <v>4</v>
      </c>
      <c r="P13" s="86">
        <v>6</v>
      </c>
      <c r="Q13" s="119"/>
    </row>
    <row r="14" spans="1:17" s="64" customFormat="1" ht="15.75" customHeight="1">
      <c r="A14" s="166" t="s">
        <v>123</v>
      </c>
      <c r="B14" s="86" t="s">
        <v>34</v>
      </c>
      <c r="C14" s="86" t="s">
        <v>34</v>
      </c>
      <c r="D14" s="86" t="s">
        <v>34</v>
      </c>
      <c r="E14" s="86" t="s">
        <v>34</v>
      </c>
      <c r="F14" s="86">
        <v>2</v>
      </c>
      <c r="G14" s="86">
        <v>1</v>
      </c>
      <c r="H14" s="86">
        <v>2</v>
      </c>
      <c r="I14" s="86">
        <v>3</v>
      </c>
      <c r="J14" s="86">
        <v>3</v>
      </c>
      <c r="K14" s="86">
        <v>4</v>
      </c>
      <c r="L14" s="86">
        <v>6</v>
      </c>
      <c r="M14" s="86">
        <v>9</v>
      </c>
      <c r="N14" s="86">
        <v>16</v>
      </c>
      <c r="O14" s="86">
        <v>6</v>
      </c>
      <c r="P14" s="86">
        <v>7</v>
      </c>
    </row>
    <row r="15" spans="1:17" s="119" customFormat="1" ht="30.75" customHeight="1">
      <c r="A15" s="165" t="s">
        <v>126</v>
      </c>
      <c r="B15" s="86">
        <v>5.9154929000000003</v>
      </c>
      <c r="C15" s="86">
        <v>3</v>
      </c>
      <c r="D15" s="86">
        <v>2</v>
      </c>
      <c r="E15" s="86">
        <v>3</v>
      </c>
      <c r="F15" s="86">
        <v>3</v>
      </c>
      <c r="G15" s="86">
        <v>2</v>
      </c>
      <c r="H15" s="86">
        <v>3</v>
      </c>
      <c r="I15" s="86">
        <v>3</v>
      </c>
      <c r="J15" s="86">
        <v>4</v>
      </c>
      <c r="K15" s="86">
        <v>3</v>
      </c>
      <c r="L15" s="86">
        <v>5</v>
      </c>
      <c r="M15" s="86">
        <v>3</v>
      </c>
      <c r="N15" s="86">
        <v>4</v>
      </c>
      <c r="O15" s="86">
        <v>18</v>
      </c>
      <c r="P15" s="86">
        <v>18</v>
      </c>
      <c r="Q15" s="64"/>
    </row>
    <row r="16" spans="1:17" s="64" customFormat="1" ht="15.75" customHeight="1">
      <c r="A16" s="165" t="s">
        <v>88</v>
      </c>
      <c r="B16" s="86">
        <v>6</v>
      </c>
      <c r="C16" s="86">
        <v>6</v>
      </c>
      <c r="D16" s="86" t="s">
        <v>34</v>
      </c>
      <c r="E16" s="86">
        <v>1</v>
      </c>
      <c r="F16" s="86" t="s">
        <v>34</v>
      </c>
      <c r="G16" s="86" t="s">
        <v>34</v>
      </c>
      <c r="H16" s="86">
        <v>2</v>
      </c>
      <c r="I16" s="86">
        <v>1</v>
      </c>
      <c r="J16" s="86" t="s">
        <v>34</v>
      </c>
      <c r="K16" s="86">
        <v>2</v>
      </c>
      <c r="L16" s="86">
        <v>2</v>
      </c>
      <c r="M16" s="86">
        <v>8</v>
      </c>
      <c r="N16" s="86">
        <v>4</v>
      </c>
      <c r="O16" s="86">
        <v>2</v>
      </c>
      <c r="P16" s="86">
        <v>2</v>
      </c>
    </row>
    <row r="17" spans="1:17" s="64" customFormat="1" ht="15.75" customHeight="1">
      <c r="A17" s="165" t="s">
        <v>217</v>
      </c>
      <c r="B17" s="86">
        <v>3</v>
      </c>
      <c r="C17" s="86">
        <v>3</v>
      </c>
      <c r="D17" s="86">
        <v>3</v>
      </c>
      <c r="E17" s="86">
        <v>3</v>
      </c>
      <c r="F17" s="86">
        <v>3</v>
      </c>
      <c r="G17" s="86">
        <v>3</v>
      </c>
      <c r="H17" s="86">
        <v>3</v>
      </c>
      <c r="I17" s="86">
        <v>3</v>
      </c>
      <c r="J17" s="86">
        <v>3</v>
      </c>
      <c r="K17" s="86">
        <v>3</v>
      </c>
      <c r="L17" s="86">
        <v>3</v>
      </c>
      <c r="M17" s="86">
        <v>3</v>
      </c>
      <c r="N17" s="86">
        <v>3</v>
      </c>
      <c r="O17" s="86">
        <v>3</v>
      </c>
      <c r="P17" s="86">
        <v>11</v>
      </c>
    </row>
    <row r="18" spans="1:17" s="64" customFormat="1" ht="15.75" customHeight="1">
      <c r="A18" s="165" t="s">
        <v>112</v>
      </c>
      <c r="B18" s="86" t="s">
        <v>34</v>
      </c>
      <c r="C18" s="86">
        <v>1</v>
      </c>
      <c r="D18" s="86">
        <v>1</v>
      </c>
      <c r="E18" s="86">
        <v>1</v>
      </c>
      <c r="F18" s="86">
        <v>1</v>
      </c>
      <c r="G18" s="86">
        <v>44</v>
      </c>
      <c r="H18" s="86">
        <v>50</v>
      </c>
      <c r="I18" s="86">
        <v>51</v>
      </c>
      <c r="J18" s="86">
        <v>67</v>
      </c>
      <c r="K18" s="86">
        <v>71</v>
      </c>
      <c r="L18" s="86">
        <v>75</v>
      </c>
      <c r="M18" s="86">
        <v>75</v>
      </c>
      <c r="N18" s="86">
        <v>77</v>
      </c>
      <c r="O18" s="86">
        <v>77</v>
      </c>
      <c r="P18" s="86">
        <v>76</v>
      </c>
    </row>
    <row r="19" spans="1:17" s="64" customFormat="1" ht="32.25" customHeight="1">
      <c r="A19" s="165" t="s">
        <v>161</v>
      </c>
      <c r="B19" s="86" t="s">
        <v>34</v>
      </c>
      <c r="C19" s="86" t="s">
        <v>34</v>
      </c>
      <c r="D19" s="86" t="s">
        <v>34</v>
      </c>
      <c r="E19" s="86">
        <v>8</v>
      </c>
      <c r="F19" s="86">
        <v>11</v>
      </c>
      <c r="G19" s="86">
        <v>8</v>
      </c>
      <c r="H19" s="86">
        <v>11</v>
      </c>
      <c r="I19" s="86">
        <v>11</v>
      </c>
      <c r="J19" s="86">
        <v>9</v>
      </c>
      <c r="K19" s="86">
        <v>7</v>
      </c>
      <c r="L19" s="86">
        <v>8</v>
      </c>
      <c r="M19" s="86">
        <v>8</v>
      </c>
      <c r="N19" s="86">
        <v>8</v>
      </c>
      <c r="O19" s="86">
        <v>8</v>
      </c>
      <c r="P19" s="86">
        <v>3</v>
      </c>
    </row>
    <row r="20" spans="1:17" s="119" customFormat="1" ht="15.75" customHeight="1">
      <c r="A20" s="166" t="s">
        <v>220</v>
      </c>
      <c r="B20" s="86" t="s">
        <v>34</v>
      </c>
      <c r="C20" s="86" t="s">
        <v>34</v>
      </c>
      <c r="D20" s="86" t="s">
        <v>34</v>
      </c>
      <c r="E20" s="86" t="s">
        <v>34</v>
      </c>
      <c r="F20" s="86" t="s">
        <v>34</v>
      </c>
      <c r="G20" s="86" t="s">
        <v>34</v>
      </c>
      <c r="H20" s="86" t="s">
        <v>34</v>
      </c>
      <c r="I20" s="86" t="s">
        <v>34</v>
      </c>
      <c r="J20" s="86" t="s">
        <v>34</v>
      </c>
      <c r="K20" s="86" t="s">
        <v>34</v>
      </c>
      <c r="L20" s="86">
        <v>2</v>
      </c>
      <c r="M20" s="86">
        <v>4</v>
      </c>
      <c r="N20" s="86">
        <v>20</v>
      </c>
      <c r="O20" s="86">
        <v>21</v>
      </c>
      <c r="P20" s="86">
        <v>3</v>
      </c>
      <c r="Q20" s="64"/>
    </row>
    <row r="21" spans="1:17" s="119" customFormat="1" ht="27.75" customHeight="1">
      <c r="A21" s="165" t="s">
        <v>86</v>
      </c>
      <c r="B21" s="86" t="s">
        <v>34</v>
      </c>
      <c r="C21" s="86" t="s">
        <v>34</v>
      </c>
      <c r="D21" s="86">
        <v>1</v>
      </c>
      <c r="E21" s="86" t="s">
        <v>34</v>
      </c>
      <c r="F21" s="86" t="s">
        <v>34</v>
      </c>
      <c r="G21" s="86">
        <v>2</v>
      </c>
      <c r="H21" s="86">
        <v>1</v>
      </c>
      <c r="I21" s="86">
        <v>4</v>
      </c>
      <c r="J21" s="86">
        <v>3</v>
      </c>
      <c r="K21" s="86">
        <v>5</v>
      </c>
      <c r="L21" s="86">
        <v>5</v>
      </c>
      <c r="M21" s="86">
        <v>8</v>
      </c>
      <c r="N21" s="86">
        <v>3</v>
      </c>
      <c r="O21" s="86">
        <v>1</v>
      </c>
      <c r="P21" s="86">
        <v>1</v>
      </c>
    </row>
    <row r="22" spans="1:17" s="64" customFormat="1" ht="15.95" customHeight="1">
      <c r="A22" s="71" t="s">
        <v>35</v>
      </c>
      <c r="B22" s="86">
        <f>B7-SUM(B10:B21)</f>
        <v>0</v>
      </c>
      <c r="C22" s="86">
        <f t="shared" ref="C22:P22" si="0">C7-SUM(C10:C21)</f>
        <v>12.461538399999998</v>
      </c>
      <c r="D22" s="86">
        <f t="shared" si="0"/>
        <v>1.4443999999999999</v>
      </c>
      <c r="E22" s="86">
        <f t="shared" si="0"/>
        <v>5</v>
      </c>
      <c r="F22" s="86">
        <f t="shared" si="0"/>
        <v>5</v>
      </c>
      <c r="G22" s="86">
        <f t="shared" si="0"/>
        <v>11</v>
      </c>
      <c r="H22" s="86">
        <f t="shared" si="0"/>
        <v>19</v>
      </c>
      <c r="I22" s="86">
        <f t="shared" si="0"/>
        <v>9</v>
      </c>
      <c r="J22" s="86">
        <f t="shared" si="0"/>
        <v>8</v>
      </c>
      <c r="K22" s="86">
        <f t="shared" si="0"/>
        <v>5</v>
      </c>
      <c r="L22" s="86">
        <f t="shared" si="0"/>
        <v>5</v>
      </c>
      <c r="M22" s="86">
        <f t="shared" si="0"/>
        <v>3</v>
      </c>
      <c r="N22" s="86">
        <f t="shared" si="0"/>
        <v>4</v>
      </c>
      <c r="O22" s="86">
        <f t="shared" ref="O22" si="1">O7-SUM(O10:O21)</f>
        <v>9</v>
      </c>
      <c r="P22" s="86">
        <f t="shared" si="0"/>
        <v>14</v>
      </c>
    </row>
    <row r="23" spans="1:17" s="64" customFormat="1" ht="15.95" customHeight="1">
      <c r="A23" s="97" t="s">
        <v>118</v>
      </c>
      <c r="B23" s="100"/>
      <c r="C23" s="100"/>
      <c r="D23" s="100"/>
      <c r="E23" s="100"/>
      <c r="F23" s="100"/>
      <c r="G23" s="100"/>
      <c r="H23" s="100"/>
      <c r="I23" s="100"/>
      <c r="J23" s="100"/>
      <c r="K23" s="100"/>
      <c r="L23" s="100"/>
      <c r="M23" s="100"/>
      <c r="N23" s="100"/>
      <c r="O23" s="100"/>
      <c r="P23" s="100"/>
    </row>
    <row r="24" spans="1:17" s="64" customFormat="1" ht="15.95" customHeight="1">
      <c r="A24" s="71" t="s">
        <v>41</v>
      </c>
      <c r="B24" s="86">
        <v>13.9154929</v>
      </c>
      <c r="C24" s="86">
        <v>18</v>
      </c>
      <c r="D24" s="86">
        <v>9.4443999999999999</v>
      </c>
      <c r="E24" s="86">
        <v>17</v>
      </c>
      <c r="F24" s="86">
        <v>15</v>
      </c>
      <c r="G24" s="86">
        <v>63</v>
      </c>
      <c r="H24" s="86">
        <v>114</v>
      </c>
      <c r="I24" s="86">
        <v>75</v>
      </c>
      <c r="J24" s="86">
        <v>86</v>
      </c>
      <c r="K24" s="86">
        <v>90</v>
      </c>
      <c r="L24" s="86">
        <v>107</v>
      </c>
      <c r="M24" s="86">
        <v>120</v>
      </c>
      <c r="N24" s="86">
        <v>132</v>
      </c>
      <c r="O24" s="86">
        <v>125</v>
      </c>
      <c r="P24" s="86">
        <v>124</v>
      </c>
    </row>
    <row r="25" spans="1:17" s="85" customFormat="1" ht="15.95" customHeight="1">
      <c r="A25" s="72" t="s">
        <v>173</v>
      </c>
      <c r="B25" s="87">
        <v>3</v>
      </c>
      <c r="C25" s="87">
        <v>9</v>
      </c>
      <c r="D25" s="87">
        <v>5</v>
      </c>
      <c r="E25" s="87">
        <v>4</v>
      </c>
      <c r="F25" s="87">
        <v>5</v>
      </c>
      <c r="G25" s="87">
        <v>54</v>
      </c>
      <c r="H25" s="87">
        <v>59</v>
      </c>
      <c r="I25" s="87">
        <v>54</v>
      </c>
      <c r="J25" s="87">
        <v>74</v>
      </c>
      <c r="K25" s="87">
        <v>80</v>
      </c>
      <c r="L25" s="87">
        <v>84</v>
      </c>
      <c r="M25" s="87">
        <v>87</v>
      </c>
      <c r="N25" s="87">
        <v>99</v>
      </c>
      <c r="O25" s="87">
        <v>83</v>
      </c>
      <c r="P25" s="87">
        <v>85</v>
      </c>
    </row>
    <row r="26" spans="1:17" s="64" customFormat="1" ht="15.95" customHeight="1">
      <c r="A26" s="71" t="s">
        <v>39</v>
      </c>
      <c r="B26" s="86" t="s">
        <v>34</v>
      </c>
      <c r="C26" s="86" t="s">
        <v>34</v>
      </c>
      <c r="D26" s="86" t="s">
        <v>34</v>
      </c>
      <c r="E26" s="86">
        <v>5</v>
      </c>
      <c r="F26" s="86">
        <v>7</v>
      </c>
      <c r="G26" s="86">
        <v>9</v>
      </c>
      <c r="H26" s="86">
        <v>19</v>
      </c>
      <c r="I26" s="86">
        <v>20</v>
      </c>
      <c r="J26" s="86">
        <v>20</v>
      </c>
      <c r="K26" s="86">
        <v>12</v>
      </c>
      <c r="L26" s="86">
        <v>14</v>
      </c>
      <c r="M26" s="86">
        <v>15</v>
      </c>
      <c r="N26" s="86">
        <v>14</v>
      </c>
      <c r="O26" s="86">
        <v>31</v>
      </c>
      <c r="P26" s="86">
        <v>30</v>
      </c>
    </row>
    <row r="27" spans="1:17" s="64" customFormat="1" ht="15.95" customHeight="1">
      <c r="A27" s="71" t="s">
        <v>38</v>
      </c>
      <c r="B27" s="86" t="s">
        <v>34</v>
      </c>
      <c r="C27" s="86">
        <v>4</v>
      </c>
      <c r="D27" s="86" t="s">
        <v>34</v>
      </c>
      <c r="E27" s="86" t="s">
        <v>34</v>
      </c>
      <c r="F27" s="86" t="s">
        <v>34</v>
      </c>
      <c r="G27" s="86" t="s">
        <v>34</v>
      </c>
      <c r="H27" s="86" t="s">
        <v>34</v>
      </c>
      <c r="I27" s="86" t="s">
        <v>34</v>
      </c>
      <c r="J27" s="86" t="s">
        <v>34</v>
      </c>
      <c r="K27" s="86" t="s">
        <v>34</v>
      </c>
      <c r="L27" s="86" t="s">
        <v>34</v>
      </c>
      <c r="M27" s="86" t="s">
        <v>34</v>
      </c>
      <c r="N27" s="86" t="s">
        <v>34</v>
      </c>
      <c r="O27" s="86" t="s">
        <v>34</v>
      </c>
      <c r="P27" s="86" t="s">
        <v>34</v>
      </c>
    </row>
    <row r="28" spans="1:17" s="85" customFormat="1" ht="15.95" customHeight="1">
      <c r="A28" s="72" t="s">
        <v>37</v>
      </c>
      <c r="B28" s="87" t="s">
        <v>34</v>
      </c>
      <c r="C28" s="87">
        <v>4</v>
      </c>
      <c r="D28" s="87" t="s">
        <v>34</v>
      </c>
      <c r="E28" s="87" t="s">
        <v>34</v>
      </c>
      <c r="F28" s="87" t="s">
        <v>34</v>
      </c>
      <c r="G28" s="87" t="s">
        <v>34</v>
      </c>
      <c r="H28" s="87" t="s">
        <v>34</v>
      </c>
      <c r="I28" s="87" t="s">
        <v>34</v>
      </c>
      <c r="J28" s="87" t="s">
        <v>34</v>
      </c>
      <c r="K28" s="87" t="s">
        <v>34</v>
      </c>
      <c r="L28" s="87" t="s">
        <v>34</v>
      </c>
      <c r="M28" s="87" t="s">
        <v>34</v>
      </c>
      <c r="N28" s="87" t="s">
        <v>34</v>
      </c>
      <c r="O28" s="87" t="s">
        <v>34</v>
      </c>
      <c r="P28" s="87" t="s">
        <v>34</v>
      </c>
    </row>
    <row r="29" spans="1:17" s="64" customFormat="1" ht="15.95" customHeight="1">
      <c r="A29" s="71" t="s">
        <v>36</v>
      </c>
      <c r="B29" s="86">
        <v>2</v>
      </c>
      <c r="C29" s="86">
        <v>2</v>
      </c>
      <c r="D29" s="86" t="s">
        <v>34</v>
      </c>
      <c r="E29" s="86">
        <v>4</v>
      </c>
      <c r="F29" s="86">
        <v>5</v>
      </c>
      <c r="G29" s="86">
        <v>4</v>
      </c>
      <c r="H29" s="86">
        <v>8</v>
      </c>
      <c r="I29" s="86">
        <v>1</v>
      </c>
      <c r="J29" s="86">
        <v>1</v>
      </c>
      <c r="K29" s="86">
        <v>1</v>
      </c>
      <c r="L29" s="86">
        <v>1</v>
      </c>
      <c r="M29" s="86">
        <v>1</v>
      </c>
      <c r="N29" s="86">
        <v>1</v>
      </c>
      <c r="O29" s="86">
        <v>15</v>
      </c>
      <c r="P29" s="86">
        <v>14</v>
      </c>
    </row>
    <row r="30" spans="1:17" s="64" customFormat="1" ht="15.95" customHeight="1">
      <c r="A30" s="71" t="s">
        <v>35</v>
      </c>
      <c r="B30" s="86">
        <v>1</v>
      </c>
      <c r="C30" s="86">
        <v>2.4615383999999998</v>
      </c>
      <c r="D30" s="86" t="s">
        <v>34</v>
      </c>
      <c r="E30" s="86">
        <v>1</v>
      </c>
      <c r="F30" s="86">
        <v>12</v>
      </c>
      <c r="G30" s="86">
        <v>10</v>
      </c>
      <c r="H30" s="86">
        <v>14</v>
      </c>
      <c r="I30" s="86">
        <v>22</v>
      </c>
      <c r="J30" s="86">
        <v>19</v>
      </c>
      <c r="K30" s="86">
        <v>37</v>
      </c>
      <c r="L30" s="86">
        <v>29</v>
      </c>
      <c r="M30" s="86">
        <v>25</v>
      </c>
      <c r="N30" s="86">
        <v>43</v>
      </c>
      <c r="O30" s="86">
        <v>26</v>
      </c>
      <c r="P30" s="86">
        <v>33</v>
      </c>
    </row>
    <row r="31" spans="1:17" s="64" customFormat="1" ht="15.95" customHeight="1">
      <c r="A31" s="97" t="s">
        <v>65</v>
      </c>
      <c r="B31" s="100"/>
      <c r="C31" s="100"/>
      <c r="D31" s="100"/>
      <c r="E31" s="100"/>
      <c r="F31" s="100"/>
      <c r="G31" s="100"/>
      <c r="H31" s="100"/>
      <c r="I31" s="100"/>
      <c r="J31" s="100"/>
      <c r="K31" s="100"/>
      <c r="L31" s="100"/>
      <c r="M31" s="100"/>
      <c r="N31" s="100"/>
      <c r="O31" s="100"/>
      <c r="P31" s="100"/>
    </row>
    <row r="32" spans="1:17" s="64" customFormat="1" ht="15.95" customHeight="1">
      <c r="A32" s="94" t="s">
        <v>64</v>
      </c>
      <c r="B32" s="86">
        <v>13</v>
      </c>
      <c r="C32" s="86">
        <v>21.461538399999998</v>
      </c>
      <c r="D32" s="86">
        <v>5.4443999999999999</v>
      </c>
      <c r="E32" s="86">
        <v>23</v>
      </c>
      <c r="F32" s="86">
        <v>33</v>
      </c>
      <c r="G32" s="86">
        <v>32</v>
      </c>
      <c r="H32" s="86">
        <v>99</v>
      </c>
      <c r="I32" s="86">
        <v>63</v>
      </c>
      <c r="J32" s="86">
        <v>51</v>
      </c>
      <c r="K32" s="86">
        <v>62</v>
      </c>
      <c r="L32" s="86">
        <v>61</v>
      </c>
      <c r="M32" s="86">
        <v>68</v>
      </c>
      <c r="N32" s="86">
        <v>91</v>
      </c>
      <c r="O32" s="86">
        <v>109</v>
      </c>
      <c r="P32" s="86">
        <v>103</v>
      </c>
    </row>
    <row r="33" spans="1:16" s="64" customFormat="1" ht="15.95" customHeight="1">
      <c r="A33" s="94" t="s">
        <v>248</v>
      </c>
      <c r="B33" s="86">
        <v>0.91549290000000005</v>
      </c>
      <c r="C33" s="86">
        <v>1</v>
      </c>
      <c r="D33" s="86" t="s">
        <v>34</v>
      </c>
      <c r="E33" s="86" t="s">
        <v>34</v>
      </c>
      <c r="F33" s="86">
        <v>1</v>
      </c>
      <c r="G33" s="86">
        <v>1</v>
      </c>
      <c r="H33" s="86">
        <v>1</v>
      </c>
      <c r="I33" s="86">
        <v>1</v>
      </c>
      <c r="J33" s="86">
        <v>2</v>
      </c>
      <c r="K33" s="86">
        <v>4</v>
      </c>
      <c r="L33" s="86">
        <v>8</v>
      </c>
      <c r="M33" s="86">
        <v>11</v>
      </c>
      <c r="N33" s="86">
        <v>19</v>
      </c>
      <c r="O33" s="86">
        <v>7</v>
      </c>
      <c r="P33" s="86">
        <v>16</v>
      </c>
    </row>
    <row r="34" spans="1:16" s="64" customFormat="1" ht="15.95" customHeight="1">
      <c r="A34" s="96" t="s">
        <v>149</v>
      </c>
      <c r="B34" s="86" t="s">
        <v>34</v>
      </c>
      <c r="C34" s="86" t="s">
        <v>34</v>
      </c>
      <c r="D34" s="86" t="s">
        <v>34</v>
      </c>
      <c r="E34" s="86" t="s">
        <v>34</v>
      </c>
      <c r="F34" s="86" t="s">
        <v>34</v>
      </c>
      <c r="G34" s="86" t="s">
        <v>34</v>
      </c>
      <c r="H34" s="86" t="s">
        <v>34</v>
      </c>
      <c r="I34" s="86" t="s">
        <v>34</v>
      </c>
      <c r="J34" s="86" t="s">
        <v>34</v>
      </c>
      <c r="K34" s="86">
        <v>1</v>
      </c>
      <c r="L34" s="86">
        <v>3</v>
      </c>
      <c r="M34" s="86">
        <v>3</v>
      </c>
      <c r="N34" s="86" t="s">
        <v>34</v>
      </c>
      <c r="O34" s="86" t="s">
        <v>34</v>
      </c>
      <c r="P34" s="86" t="s">
        <v>34</v>
      </c>
    </row>
    <row r="35" spans="1:16" s="64" customFormat="1" ht="15.95" customHeight="1">
      <c r="A35" s="96" t="s">
        <v>63</v>
      </c>
      <c r="B35" s="86" t="s">
        <v>34</v>
      </c>
      <c r="C35" s="86" t="s">
        <v>34</v>
      </c>
      <c r="D35" s="86" t="s">
        <v>34</v>
      </c>
      <c r="E35" s="86" t="s">
        <v>34</v>
      </c>
      <c r="F35" s="86" t="s">
        <v>34</v>
      </c>
      <c r="G35" s="86" t="s">
        <v>34</v>
      </c>
      <c r="H35" s="86" t="s">
        <v>34</v>
      </c>
      <c r="I35" s="86" t="s">
        <v>34</v>
      </c>
      <c r="J35" s="86" t="s">
        <v>34</v>
      </c>
      <c r="K35" s="86">
        <v>1</v>
      </c>
      <c r="L35" s="86">
        <v>1</v>
      </c>
      <c r="M35" s="86">
        <v>3</v>
      </c>
      <c r="N35" s="86">
        <v>1</v>
      </c>
      <c r="O35" s="86">
        <v>1</v>
      </c>
      <c r="P35" s="86">
        <v>2</v>
      </c>
    </row>
    <row r="36" spans="1:16" s="64" customFormat="1" ht="15.95" customHeight="1">
      <c r="A36" s="96" t="s">
        <v>62</v>
      </c>
      <c r="B36" s="86" t="s">
        <v>34</v>
      </c>
      <c r="C36" s="86" t="s">
        <v>34</v>
      </c>
      <c r="D36" s="86" t="s">
        <v>34</v>
      </c>
      <c r="E36" s="86" t="s">
        <v>34</v>
      </c>
      <c r="F36" s="86">
        <v>1</v>
      </c>
      <c r="G36" s="86">
        <v>1</v>
      </c>
      <c r="H36" s="86">
        <v>1</v>
      </c>
      <c r="I36" s="86">
        <v>1</v>
      </c>
      <c r="J36" s="86">
        <v>1</v>
      </c>
      <c r="K36" s="86">
        <v>1</v>
      </c>
      <c r="L36" s="86">
        <v>1</v>
      </c>
      <c r="M36" s="86">
        <v>1</v>
      </c>
      <c r="N36" s="86">
        <v>1</v>
      </c>
      <c r="O36" s="86">
        <v>2</v>
      </c>
      <c r="P36" s="86">
        <v>10</v>
      </c>
    </row>
    <row r="37" spans="1:16" s="64" customFormat="1" ht="15.95" customHeight="1">
      <c r="A37" s="96" t="s">
        <v>70</v>
      </c>
      <c r="B37" s="86" t="s">
        <v>34</v>
      </c>
      <c r="C37" s="86">
        <v>1</v>
      </c>
      <c r="D37" s="86" t="s">
        <v>34</v>
      </c>
      <c r="E37" s="86" t="s">
        <v>34</v>
      </c>
      <c r="F37" s="86" t="s">
        <v>34</v>
      </c>
      <c r="G37" s="86" t="s">
        <v>34</v>
      </c>
      <c r="H37" s="86" t="s">
        <v>34</v>
      </c>
      <c r="I37" s="86" t="s">
        <v>34</v>
      </c>
      <c r="J37" s="86">
        <v>1</v>
      </c>
      <c r="K37" s="86">
        <v>1</v>
      </c>
      <c r="L37" s="86">
        <v>1</v>
      </c>
      <c r="M37" s="86">
        <v>1</v>
      </c>
      <c r="N37" s="86">
        <v>1</v>
      </c>
      <c r="O37" s="86">
        <v>1</v>
      </c>
      <c r="P37" s="86">
        <v>1</v>
      </c>
    </row>
    <row r="38" spans="1:16" s="64" customFormat="1" ht="15.95" customHeight="1">
      <c r="A38" s="96" t="s">
        <v>59</v>
      </c>
      <c r="B38" s="86">
        <v>0.91549290000000005</v>
      </c>
      <c r="C38" s="86" t="s">
        <v>34</v>
      </c>
      <c r="D38" s="86" t="s">
        <v>34</v>
      </c>
      <c r="E38" s="86" t="s">
        <v>34</v>
      </c>
      <c r="F38" s="86" t="s">
        <v>34</v>
      </c>
      <c r="G38" s="86" t="s">
        <v>34</v>
      </c>
      <c r="H38" s="86" t="s">
        <v>34</v>
      </c>
      <c r="I38" s="86" t="s">
        <v>34</v>
      </c>
      <c r="J38" s="86" t="s">
        <v>34</v>
      </c>
      <c r="K38" s="86" t="s">
        <v>34</v>
      </c>
      <c r="L38" s="86" t="s">
        <v>34</v>
      </c>
      <c r="M38" s="86" t="s">
        <v>34</v>
      </c>
      <c r="N38" s="86">
        <v>13</v>
      </c>
      <c r="O38" s="86">
        <v>1</v>
      </c>
      <c r="P38" s="86">
        <v>1</v>
      </c>
    </row>
    <row r="39" spans="1:16" s="64" customFormat="1" ht="15.95" customHeight="1">
      <c r="A39" s="96" t="s">
        <v>205</v>
      </c>
      <c r="B39" s="86" t="s">
        <v>34</v>
      </c>
      <c r="C39" s="86" t="s">
        <v>34</v>
      </c>
      <c r="D39" s="86" t="s">
        <v>34</v>
      </c>
      <c r="E39" s="86" t="s">
        <v>34</v>
      </c>
      <c r="F39" s="86" t="s">
        <v>34</v>
      </c>
      <c r="G39" s="86" t="s">
        <v>34</v>
      </c>
      <c r="H39" s="86" t="s">
        <v>34</v>
      </c>
      <c r="I39" s="86" t="s">
        <v>34</v>
      </c>
      <c r="J39" s="86" t="s">
        <v>34</v>
      </c>
      <c r="K39" s="86" t="s">
        <v>34</v>
      </c>
      <c r="L39" s="86">
        <v>2</v>
      </c>
      <c r="M39" s="86">
        <v>3</v>
      </c>
      <c r="N39" s="86">
        <v>3</v>
      </c>
      <c r="O39" s="86">
        <v>2</v>
      </c>
      <c r="P39" s="86">
        <v>2</v>
      </c>
    </row>
    <row r="40" spans="1:16" s="64" customFormat="1" ht="15.95" customHeight="1">
      <c r="A40" s="94" t="s">
        <v>58</v>
      </c>
      <c r="B40" s="86">
        <v>3</v>
      </c>
      <c r="C40" s="86">
        <v>3</v>
      </c>
      <c r="D40" s="86">
        <v>3</v>
      </c>
      <c r="E40" s="86">
        <v>3</v>
      </c>
      <c r="F40" s="86">
        <v>3</v>
      </c>
      <c r="G40" s="86">
        <v>47</v>
      </c>
      <c r="H40" s="86">
        <v>53</v>
      </c>
      <c r="I40" s="86">
        <v>54</v>
      </c>
      <c r="J40" s="86">
        <v>70</v>
      </c>
      <c r="K40" s="86">
        <v>73</v>
      </c>
      <c r="L40" s="86">
        <v>77</v>
      </c>
      <c r="M40" s="86">
        <v>77</v>
      </c>
      <c r="N40" s="86">
        <v>78</v>
      </c>
      <c r="O40" s="86">
        <v>78</v>
      </c>
      <c r="P40" s="86">
        <v>78</v>
      </c>
    </row>
    <row r="41" spans="1:16" s="64" customFormat="1" ht="15.95" customHeight="1">
      <c r="A41" s="94" t="s">
        <v>246</v>
      </c>
      <c r="B41" s="86" t="s">
        <v>34</v>
      </c>
      <c r="C41" s="86" t="s">
        <v>34</v>
      </c>
      <c r="D41" s="86" t="s">
        <v>34</v>
      </c>
      <c r="E41" s="86" t="s">
        <v>34</v>
      </c>
      <c r="F41" s="86" t="s">
        <v>34</v>
      </c>
      <c r="G41" s="86" t="s">
        <v>34</v>
      </c>
      <c r="H41" s="86" t="s">
        <v>34</v>
      </c>
      <c r="I41" s="86" t="s">
        <v>34</v>
      </c>
      <c r="J41" s="86" t="s">
        <v>34</v>
      </c>
      <c r="K41" s="86" t="s">
        <v>34</v>
      </c>
      <c r="L41" s="86">
        <v>4</v>
      </c>
      <c r="M41" s="86">
        <v>4</v>
      </c>
      <c r="N41" s="86" t="s">
        <v>34</v>
      </c>
      <c r="O41" s="86" t="s">
        <v>34</v>
      </c>
      <c r="P41" s="86" t="s">
        <v>34</v>
      </c>
    </row>
    <row r="42" spans="1:16" s="64" customFormat="1" ht="15.95" customHeight="1">
      <c r="A42" s="94" t="s">
        <v>57</v>
      </c>
      <c r="B42" s="86" t="s">
        <v>34</v>
      </c>
      <c r="C42" s="86" t="s">
        <v>34</v>
      </c>
      <c r="D42" s="86" t="s">
        <v>34</v>
      </c>
      <c r="E42" s="86" t="s">
        <v>34</v>
      </c>
      <c r="F42" s="86">
        <v>1</v>
      </c>
      <c r="G42" s="86">
        <v>1</v>
      </c>
      <c r="H42" s="86" t="s">
        <v>34</v>
      </c>
      <c r="I42" s="86" t="s">
        <v>34</v>
      </c>
      <c r="J42" s="86">
        <v>1</v>
      </c>
      <c r="K42" s="86">
        <v>1</v>
      </c>
      <c r="L42" s="86">
        <v>1</v>
      </c>
      <c r="M42" s="86">
        <v>1</v>
      </c>
      <c r="N42" s="86">
        <v>1</v>
      </c>
      <c r="O42" s="86">
        <v>1</v>
      </c>
      <c r="P42" s="86">
        <v>2</v>
      </c>
    </row>
    <row r="43" spans="1:16" s="64" customFormat="1" ht="15.95" customHeight="1" thickBot="1">
      <c r="A43" s="141" t="s">
        <v>204</v>
      </c>
      <c r="B43" s="140" t="s">
        <v>34</v>
      </c>
      <c r="C43" s="140">
        <v>1</v>
      </c>
      <c r="D43" s="140">
        <v>1</v>
      </c>
      <c r="E43" s="140">
        <v>1</v>
      </c>
      <c r="F43" s="140">
        <v>1</v>
      </c>
      <c r="G43" s="140">
        <v>5</v>
      </c>
      <c r="H43" s="140">
        <v>2</v>
      </c>
      <c r="I43" s="140" t="s">
        <v>34</v>
      </c>
      <c r="J43" s="140">
        <v>2</v>
      </c>
      <c r="K43" s="140" t="s">
        <v>34</v>
      </c>
      <c r="L43" s="140" t="s">
        <v>34</v>
      </c>
      <c r="M43" s="140" t="s">
        <v>34</v>
      </c>
      <c r="N43" s="140">
        <v>1</v>
      </c>
      <c r="O43" s="140">
        <v>2</v>
      </c>
      <c r="P43" s="140">
        <v>2</v>
      </c>
    </row>
    <row r="44" spans="1:16" s="64" customFormat="1" ht="15.95" customHeight="1">
      <c r="A44" s="184" t="s">
        <v>260</v>
      </c>
      <c r="B44" s="184"/>
      <c r="C44" s="184"/>
      <c r="D44" s="184"/>
      <c r="E44" s="184"/>
      <c r="F44" s="184"/>
      <c r="G44" s="184"/>
      <c r="H44" s="184"/>
      <c r="I44" s="184"/>
      <c r="J44" s="184"/>
      <c r="K44" s="184"/>
      <c r="L44" s="184"/>
      <c r="M44" s="184"/>
      <c r="N44" s="184"/>
      <c r="O44" s="184"/>
      <c r="P44" s="184"/>
    </row>
    <row r="45" spans="1:16" s="64" customFormat="1" ht="15.95" customHeight="1">
      <c r="A45" s="113"/>
      <c r="B45" s="112"/>
      <c r="C45" s="112"/>
      <c r="D45" s="112"/>
      <c r="E45" s="112"/>
      <c r="F45" s="112"/>
      <c r="G45" s="112"/>
      <c r="H45" s="112"/>
      <c r="I45" s="112"/>
      <c r="J45" s="112"/>
      <c r="K45" s="112"/>
      <c r="L45" s="112"/>
      <c r="M45" s="112"/>
      <c r="N45" s="112"/>
      <c r="O45" s="112"/>
      <c r="P45" s="112"/>
    </row>
    <row r="46" spans="1:16" s="64" customFormat="1" ht="32.1" customHeight="1">
      <c r="A46" s="189" t="s">
        <v>194</v>
      </c>
      <c r="B46" s="189"/>
      <c r="C46" s="189"/>
      <c r="D46" s="189"/>
      <c r="E46" s="189"/>
      <c r="F46" s="189"/>
      <c r="G46" s="189"/>
      <c r="H46" s="189"/>
      <c r="I46" s="189"/>
      <c r="J46" s="189"/>
      <c r="K46" s="189"/>
      <c r="L46" s="189"/>
      <c r="M46" s="189"/>
      <c r="N46" s="189"/>
      <c r="O46" s="189"/>
      <c r="P46" s="189"/>
    </row>
    <row r="47" spans="1:16" s="64" customFormat="1" ht="15.95" customHeight="1" thickBot="1">
      <c r="A47" s="188" t="s">
        <v>52</v>
      </c>
      <c r="B47" s="188"/>
      <c r="C47" s="188"/>
      <c r="D47" s="188"/>
      <c r="E47" s="188"/>
      <c r="F47" s="188"/>
      <c r="G47" s="188"/>
      <c r="H47" s="188"/>
      <c r="I47" s="188"/>
      <c r="J47" s="188"/>
      <c r="K47" s="188"/>
      <c r="L47" s="188"/>
      <c r="M47" s="188"/>
      <c r="N47" s="188"/>
      <c r="O47" s="188"/>
      <c r="P47" s="188"/>
    </row>
    <row r="48" spans="1:16" s="64" customFormat="1" ht="15.95" customHeight="1">
      <c r="A48" s="80"/>
      <c r="B48" s="79">
        <v>2008</v>
      </c>
      <c r="C48" s="78">
        <v>2009</v>
      </c>
      <c r="D48" s="78">
        <v>2010</v>
      </c>
      <c r="E48" s="78">
        <v>2011</v>
      </c>
      <c r="F48" s="78">
        <v>2012</v>
      </c>
      <c r="G48" s="78">
        <v>2013</v>
      </c>
      <c r="H48" s="78">
        <v>2014</v>
      </c>
      <c r="I48" s="78">
        <v>2015</v>
      </c>
      <c r="J48" s="78">
        <v>2016</v>
      </c>
      <c r="K48" s="78">
        <v>2017</v>
      </c>
      <c r="L48" s="79">
        <v>2018</v>
      </c>
      <c r="M48" s="79">
        <v>2019</v>
      </c>
      <c r="N48" s="79">
        <v>2020</v>
      </c>
      <c r="O48" s="79">
        <v>2021</v>
      </c>
      <c r="P48" s="79">
        <v>2022</v>
      </c>
    </row>
    <row r="49" spans="1:16" s="64" customFormat="1" ht="15.95" customHeight="1">
      <c r="A49" s="77" t="s">
        <v>51</v>
      </c>
      <c r="B49" s="117" t="s">
        <v>34</v>
      </c>
      <c r="C49" s="117">
        <v>5.2083332999999996</v>
      </c>
      <c r="D49" s="117">
        <v>1.1111</v>
      </c>
      <c r="E49" s="117">
        <v>8</v>
      </c>
      <c r="F49" s="117">
        <v>13</v>
      </c>
      <c r="G49" s="117">
        <v>15</v>
      </c>
      <c r="H49" s="117">
        <v>37</v>
      </c>
      <c r="I49" s="117">
        <v>21</v>
      </c>
      <c r="J49" s="117">
        <v>34</v>
      </c>
      <c r="K49" s="117">
        <v>21</v>
      </c>
      <c r="L49" s="117">
        <v>49</v>
      </c>
      <c r="M49" s="117">
        <v>17</v>
      </c>
      <c r="N49" s="117">
        <v>8</v>
      </c>
      <c r="O49" s="117">
        <v>24</v>
      </c>
      <c r="P49" s="117">
        <v>17</v>
      </c>
    </row>
    <row r="50" spans="1:16" s="64" customFormat="1" ht="15.95" customHeight="1">
      <c r="A50" s="97" t="s">
        <v>125</v>
      </c>
      <c r="B50" s="88"/>
      <c r="C50" s="88"/>
      <c r="D50" s="88"/>
      <c r="E50" s="88"/>
      <c r="F50" s="88"/>
      <c r="G50" s="88"/>
      <c r="H50" s="88"/>
      <c r="I50" s="88"/>
      <c r="J50" s="88"/>
      <c r="K50" s="88"/>
      <c r="L50" s="88"/>
      <c r="M50" s="88"/>
      <c r="N50" s="88"/>
      <c r="O50" s="88"/>
      <c r="P50" s="88"/>
    </row>
    <row r="51" spans="1:16" s="64" customFormat="1" ht="15.95" customHeight="1">
      <c r="A51" s="71" t="s">
        <v>124</v>
      </c>
      <c r="B51" s="86" t="s">
        <v>34</v>
      </c>
      <c r="C51" s="86" t="s">
        <v>34</v>
      </c>
      <c r="D51" s="86" t="s">
        <v>34</v>
      </c>
      <c r="E51" s="86">
        <v>2</v>
      </c>
      <c r="F51" s="86">
        <v>9</v>
      </c>
      <c r="G51" s="86">
        <v>3</v>
      </c>
      <c r="H51" s="86">
        <v>7</v>
      </c>
      <c r="I51" s="86">
        <v>13</v>
      </c>
      <c r="J51" s="86">
        <v>12</v>
      </c>
      <c r="K51" s="86">
        <v>12</v>
      </c>
      <c r="L51" s="86">
        <v>18</v>
      </c>
      <c r="M51" s="86">
        <v>6</v>
      </c>
      <c r="N51" s="86">
        <v>3</v>
      </c>
      <c r="O51" s="86">
        <v>16</v>
      </c>
      <c r="P51" s="86">
        <v>4</v>
      </c>
    </row>
    <row r="52" spans="1:16" s="119" customFormat="1" ht="27.75" customHeight="1">
      <c r="A52" s="108" t="s">
        <v>108</v>
      </c>
      <c r="B52" s="86" t="s">
        <v>34</v>
      </c>
      <c r="C52" s="86" t="s">
        <v>34</v>
      </c>
      <c r="D52" s="86">
        <v>1</v>
      </c>
      <c r="E52" s="86" t="s">
        <v>34</v>
      </c>
      <c r="F52" s="86" t="s">
        <v>34</v>
      </c>
      <c r="G52" s="86" t="s">
        <v>34</v>
      </c>
      <c r="H52" s="86">
        <v>3</v>
      </c>
      <c r="I52" s="86" t="s">
        <v>34</v>
      </c>
      <c r="J52" s="86" t="s">
        <v>34</v>
      </c>
      <c r="K52" s="86" t="s">
        <v>34</v>
      </c>
      <c r="L52" s="86" t="s">
        <v>34</v>
      </c>
      <c r="M52" s="86" t="s">
        <v>34</v>
      </c>
      <c r="N52" s="86">
        <v>1</v>
      </c>
      <c r="O52" s="86">
        <v>2</v>
      </c>
      <c r="P52" s="86">
        <v>5</v>
      </c>
    </row>
    <row r="53" spans="1:16" s="64" customFormat="1" ht="15.95" customHeight="1">
      <c r="A53" s="108" t="s">
        <v>251</v>
      </c>
      <c r="B53" s="86" t="s">
        <v>34</v>
      </c>
      <c r="C53" s="86" t="s">
        <v>34</v>
      </c>
      <c r="D53" s="86" t="s">
        <v>34</v>
      </c>
      <c r="E53" s="86" t="s">
        <v>34</v>
      </c>
      <c r="F53" s="86">
        <v>1</v>
      </c>
      <c r="G53" s="86">
        <v>3</v>
      </c>
      <c r="H53" s="86">
        <v>5</v>
      </c>
      <c r="I53" s="86" t="s">
        <v>34</v>
      </c>
      <c r="J53" s="86" t="s">
        <v>34</v>
      </c>
      <c r="K53" s="86" t="s">
        <v>34</v>
      </c>
      <c r="L53" s="86" t="s">
        <v>34</v>
      </c>
      <c r="M53" s="86" t="s">
        <v>34</v>
      </c>
      <c r="N53" s="86" t="s">
        <v>34</v>
      </c>
      <c r="O53" s="86" t="s">
        <v>34</v>
      </c>
      <c r="P53" s="86" t="s">
        <v>34</v>
      </c>
    </row>
    <row r="54" spans="1:16" s="64" customFormat="1" ht="15.75" customHeight="1">
      <c r="A54" s="108" t="s">
        <v>92</v>
      </c>
      <c r="B54" s="86" t="s">
        <v>34</v>
      </c>
      <c r="C54" s="86" t="s">
        <v>34</v>
      </c>
      <c r="D54" s="86" t="s">
        <v>34</v>
      </c>
      <c r="E54" s="86" t="s">
        <v>34</v>
      </c>
      <c r="F54" s="86" t="s">
        <v>34</v>
      </c>
      <c r="G54" s="86" t="s">
        <v>34</v>
      </c>
      <c r="H54" s="86" t="s">
        <v>34</v>
      </c>
      <c r="I54" s="86" t="s">
        <v>34</v>
      </c>
      <c r="J54" s="86" t="s">
        <v>34</v>
      </c>
      <c r="K54" s="86">
        <v>1</v>
      </c>
      <c r="L54" s="86">
        <v>7</v>
      </c>
      <c r="M54" s="86">
        <v>1</v>
      </c>
      <c r="N54" s="86" t="s">
        <v>34</v>
      </c>
      <c r="O54" s="86">
        <v>1</v>
      </c>
      <c r="P54" s="86">
        <v>1</v>
      </c>
    </row>
    <row r="55" spans="1:16" s="64" customFormat="1" ht="15.75" customHeight="1">
      <c r="A55" s="108" t="s">
        <v>107</v>
      </c>
      <c r="B55" s="86" t="s">
        <v>34</v>
      </c>
      <c r="C55" s="86" t="s">
        <v>34</v>
      </c>
      <c r="D55" s="86" t="s">
        <v>34</v>
      </c>
      <c r="E55" s="86" t="s">
        <v>34</v>
      </c>
      <c r="F55" s="86">
        <v>1</v>
      </c>
      <c r="G55" s="86">
        <v>1</v>
      </c>
      <c r="H55" s="86">
        <v>7</v>
      </c>
      <c r="I55" s="86" t="s">
        <v>34</v>
      </c>
      <c r="J55" s="86" t="s">
        <v>34</v>
      </c>
      <c r="K55" s="86" t="s">
        <v>34</v>
      </c>
      <c r="L55" s="86" t="s">
        <v>34</v>
      </c>
      <c r="M55" s="86">
        <v>1</v>
      </c>
      <c r="N55" s="86" t="s">
        <v>34</v>
      </c>
      <c r="O55" s="86" t="s">
        <v>34</v>
      </c>
      <c r="P55" s="86">
        <v>1</v>
      </c>
    </row>
    <row r="56" spans="1:16" s="64" customFormat="1" ht="15.95" customHeight="1">
      <c r="A56" s="108" t="s">
        <v>123</v>
      </c>
      <c r="B56" s="86" t="s">
        <v>34</v>
      </c>
      <c r="C56" s="86" t="s">
        <v>34</v>
      </c>
      <c r="D56" s="86" t="s">
        <v>34</v>
      </c>
      <c r="E56" s="86" t="s">
        <v>34</v>
      </c>
      <c r="F56" s="86">
        <v>2</v>
      </c>
      <c r="G56" s="86" t="s">
        <v>34</v>
      </c>
      <c r="H56" s="86" t="s">
        <v>34</v>
      </c>
      <c r="I56" s="86">
        <v>2</v>
      </c>
      <c r="J56" s="86">
        <v>2</v>
      </c>
      <c r="K56" s="86" t="s">
        <v>34</v>
      </c>
      <c r="L56" s="86">
        <v>1</v>
      </c>
      <c r="M56" s="86">
        <v>1</v>
      </c>
      <c r="N56" s="86" t="s">
        <v>34</v>
      </c>
      <c r="O56" s="86">
        <v>2</v>
      </c>
      <c r="P56" s="86">
        <v>1</v>
      </c>
    </row>
    <row r="57" spans="1:16" s="64" customFormat="1" ht="15.95" customHeight="1">
      <c r="A57" s="108" t="s">
        <v>112</v>
      </c>
      <c r="B57" s="86" t="s">
        <v>34</v>
      </c>
      <c r="C57" s="86">
        <v>1</v>
      </c>
      <c r="D57" s="86" t="s">
        <v>34</v>
      </c>
      <c r="E57" s="86" t="s">
        <v>34</v>
      </c>
      <c r="F57" s="86" t="s">
        <v>34</v>
      </c>
      <c r="G57" s="86">
        <v>6</v>
      </c>
      <c r="H57" s="86">
        <v>4</v>
      </c>
      <c r="I57" s="86" t="s">
        <v>34</v>
      </c>
      <c r="J57" s="86">
        <v>16</v>
      </c>
      <c r="K57" s="86">
        <v>4</v>
      </c>
      <c r="L57" s="86">
        <v>20</v>
      </c>
      <c r="M57" s="86" t="s">
        <v>34</v>
      </c>
      <c r="N57" s="86">
        <v>1</v>
      </c>
      <c r="O57" s="86" t="s">
        <v>34</v>
      </c>
      <c r="P57" s="86">
        <v>1</v>
      </c>
    </row>
    <row r="58" spans="1:16" s="64" customFormat="1" ht="28.5" customHeight="1">
      <c r="A58" s="108" t="s">
        <v>86</v>
      </c>
      <c r="B58" s="86" t="s">
        <v>34</v>
      </c>
      <c r="C58" s="86" t="s">
        <v>34</v>
      </c>
      <c r="D58" s="86" t="s">
        <v>34</v>
      </c>
      <c r="E58" s="86" t="s">
        <v>34</v>
      </c>
      <c r="F58" s="86" t="s">
        <v>34</v>
      </c>
      <c r="G58" s="86">
        <v>2</v>
      </c>
      <c r="H58" s="86">
        <v>1</v>
      </c>
      <c r="I58" s="86">
        <v>3</v>
      </c>
      <c r="J58" s="86">
        <v>2</v>
      </c>
      <c r="K58" s="86">
        <v>2</v>
      </c>
      <c r="L58" s="86">
        <v>2</v>
      </c>
      <c r="M58" s="86">
        <v>5</v>
      </c>
      <c r="N58" s="86" t="s">
        <v>34</v>
      </c>
      <c r="O58" s="86" t="s">
        <v>34</v>
      </c>
      <c r="P58" s="86" t="s">
        <v>34</v>
      </c>
    </row>
    <row r="59" spans="1:16" s="64" customFormat="1" ht="15.95" customHeight="1">
      <c r="A59" s="71" t="s">
        <v>35</v>
      </c>
      <c r="B59" s="86" t="s">
        <v>34</v>
      </c>
      <c r="C59" s="86">
        <f t="shared" ref="C59:N59" si="2">C49-SUM(C51:C58)</f>
        <v>4.2083332999999996</v>
      </c>
      <c r="D59" s="86">
        <f t="shared" si="2"/>
        <v>0.11109999999999998</v>
      </c>
      <c r="E59" s="86">
        <f t="shared" si="2"/>
        <v>6</v>
      </c>
      <c r="F59" s="86">
        <f t="shared" si="2"/>
        <v>0</v>
      </c>
      <c r="G59" s="86">
        <f t="shared" si="2"/>
        <v>0</v>
      </c>
      <c r="H59" s="86">
        <f t="shared" si="2"/>
        <v>10</v>
      </c>
      <c r="I59" s="86">
        <f t="shared" si="2"/>
        <v>3</v>
      </c>
      <c r="J59" s="86">
        <f t="shared" si="2"/>
        <v>2</v>
      </c>
      <c r="K59" s="86">
        <f t="shared" si="2"/>
        <v>2</v>
      </c>
      <c r="L59" s="86">
        <f t="shared" si="2"/>
        <v>1</v>
      </c>
      <c r="M59" s="86">
        <f t="shared" si="2"/>
        <v>3</v>
      </c>
      <c r="N59" s="86">
        <f t="shared" si="2"/>
        <v>3</v>
      </c>
      <c r="O59" s="86">
        <f>O49-SUM(O51:O58)</f>
        <v>3</v>
      </c>
      <c r="P59" s="86">
        <f>P49-SUM(P51:P58)</f>
        <v>4</v>
      </c>
    </row>
    <row r="60" spans="1:16" ht="15.95" customHeight="1">
      <c r="A60" s="97" t="s">
        <v>118</v>
      </c>
      <c r="B60" s="100"/>
      <c r="C60" s="100"/>
      <c r="D60" s="100"/>
      <c r="E60" s="100"/>
      <c r="F60" s="100"/>
      <c r="G60" s="100"/>
      <c r="H60" s="100"/>
      <c r="I60" s="100"/>
      <c r="J60" s="100"/>
      <c r="K60" s="100"/>
      <c r="L60" s="100"/>
      <c r="M60" s="100"/>
      <c r="N60" s="100"/>
      <c r="O60" s="100"/>
      <c r="P60" s="100"/>
    </row>
    <row r="61" spans="1:16" s="64" customFormat="1" ht="15.95" customHeight="1">
      <c r="A61" s="71" t="s">
        <v>41</v>
      </c>
      <c r="B61" s="86" t="s">
        <v>34</v>
      </c>
      <c r="C61" s="86">
        <v>3</v>
      </c>
      <c r="D61" s="86">
        <v>1.1111</v>
      </c>
      <c r="E61" s="86">
        <v>2</v>
      </c>
      <c r="F61" s="86" t="s">
        <v>34</v>
      </c>
      <c r="G61" s="86">
        <v>7</v>
      </c>
      <c r="H61" s="86">
        <v>12</v>
      </c>
      <c r="I61" s="86">
        <v>8</v>
      </c>
      <c r="J61" s="86">
        <v>21</v>
      </c>
      <c r="K61" s="86">
        <v>9</v>
      </c>
      <c r="L61" s="86">
        <v>29</v>
      </c>
      <c r="M61" s="86">
        <v>8</v>
      </c>
      <c r="N61" s="86">
        <v>4</v>
      </c>
      <c r="O61" s="86">
        <v>5</v>
      </c>
      <c r="P61" s="86">
        <v>6</v>
      </c>
    </row>
    <row r="62" spans="1:16" s="85" customFormat="1" ht="15.95" customHeight="1">
      <c r="A62" s="72" t="s">
        <v>173</v>
      </c>
      <c r="B62" s="87" t="s">
        <v>34</v>
      </c>
      <c r="C62" s="87">
        <v>2</v>
      </c>
      <c r="D62" s="87" t="s">
        <v>34</v>
      </c>
      <c r="E62" s="87" t="s">
        <v>34</v>
      </c>
      <c r="F62" s="87" t="s">
        <v>34</v>
      </c>
      <c r="G62" s="87">
        <v>7</v>
      </c>
      <c r="H62" s="87">
        <v>8</v>
      </c>
      <c r="I62" s="87" t="s">
        <v>34</v>
      </c>
      <c r="J62" s="87">
        <v>18</v>
      </c>
      <c r="K62" s="87">
        <v>5</v>
      </c>
      <c r="L62" s="87">
        <v>20</v>
      </c>
      <c r="M62" s="87">
        <v>1</v>
      </c>
      <c r="N62" s="87">
        <v>1</v>
      </c>
      <c r="O62" s="87" t="s">
        <v>34</v>
      </c>
      <c r="P62" s="87">
        <v>3</v>
      </c>
    </row>
    <row r="63" spans="1:16" s="64" customFormat="1" ht="15.95" customHeight="1">
      <c r="A63" s="71" t="s">
        <v>39</v>
      </c>
      <c r="B63" s="86" t="s">
        <v>34</v>
      </c>
      <c r="C63" s="86" t="s">
        <v>34</v>
      </c>
      <c r="D63" s="86" t="s">
        <v>34</v>
      </c>
      <c r="E63" s="86">
        <v>5</v>
      </c>
      <c r="F63" s="86">
        <v>1</v>
      </c>
      <c r="G63" s="86">
        <v>2</v>
      </c>
      <c r="H63" s="86">
        <v>11</v>
      </c>
      <c r="I63" s="86">
        <v>1</v>
      </c>
      <c r="J63" s="86">
        <v>2</v>
      </c>
      <c r="K63" s="86" t="s">
        <v>34</v>
      </c>
      <c r="L63" s="86">
        <v>2</v>
      </c>
      <c r="M63" s="86">
        <v>3</v>
      </c>
      <c r="N63" s="86">
        <v>1</v>
      </c>
      <c r="O63" s="86">
        <v>2</v>
      </c>
      <c r="P63" s="86">
        <v>6</v>
      </c>
    </row>
    <row r="64" spans="1:16" s="64" customFormat="1" ht="15.95" customHeight="1">
      <c r="A64" s="71" t="s">
        <v>38</v>
      </c>
      <c r="B64" s="86" t="s">
        <v>34</v>
      </c>
      <c r="C64" s="86">
        <v>2</v>
      </c>
      <c r="D64" s="86" t="s">
        <v>34</v>
      </c>
      <c r="E64" s="86" t="s">
        <v>34</v>
      </c>
      <c r="F64" s="86" t="s">
        <v>34</v>
      </c>
      <c r="G64" s="86" t="s">
        <v>34</v>
      </c>
      <c r="H64" s="86" t="s">
        <v>34</v>
      </c>
      <c r="I64" s="86" t="s">
        <v>34</v>
      </c>
      <c r="J64" s="86" t="s">
        <v>34</v>
      </c>
      <c r="K64" s="86" t="s">
        <v>34</v>
      </c>
      <c r="L64" s="86" t="s">
        <v>34</v>
      </c>
      <c r="M64" s="86" t="s">
        <v>34</v>
      </c>
      <c r="N64" s="86" t="s">
        <v>34</v>
      </c>
      <c r="O64" s="86" t="s">
        <v>34</v>
      </c>
      <c r="P64" s="86" t="s">
        <v>34</v>
      </c>
    </row>
    <row r="65" spans="1:16" s="85" customFormat="1" ht="15.95" customHeight="1">
      <c r="A65" s="72" t="s">
        <v>37</v>
      </c>
      <c r="B65" s="87" t="s">
        <v>34</v>
      </c>
      <c r="C65" s="87">
        <v>2</v>
      </c>
      <c r="D65" s="87" t="s">
        <v>34</v>
      </c>
      <c r="E65" s="87" t="s">
        <v>34</v>
      </c>
      <c r="F65" s="87" t="s">
        <v>34</v>
      </c>
      <c r="G65" s="87" t="s">
        <v>34</v>
      </c>
      <c r="H65" s="87" t="s">
        <v>34</v>
      </c>
      <c r="I65" s="87" t="s">
        <v>34</v>
      </c>
      <c r="J65" s="87" t="s">
        <v>34</v>
      </c>
      <c r="K65" s="87" t="s">
        <v>34</v>
      </c>
      <c r="L65" s="87" t="s">
        <v>34</v>
      </c>
      <c r="M65" s="87" t="s">
        <v>34</v>
      </c>
      <c r="N65" s="87" t="s">
        <v>34</v>
      </c>
      <c r="O65" s="87" t="s">
        <v>34</v>
      </c>
      <c r="P65" s="87" t="s">
        <v>34</v>
      </c>
    </row>
    <row r="66" spans="1:16" ht="15.95" customHeight="1">
      <c r="A66" s="71" t="s">
        <v>36</v>
      </c>
      <c r="B66" s="86" t="s">
        <v>34</v>
      </c>
      <c r="C66" s="86" t="s">
        <v>34</v>
      </c>
      <c r="D66" s="86" t="s">
        <v>34</v>
      </c>
      <c r="E66" s="86" t="s">
        <v>34</v>
      </c>
      <c r="F66" s="86">
        <v>2</v>
      </c>
      <c r="G66" s="86">
        <v>1</v>
      </c>
      <c r="H66" s="86">
        <v>6</v>
      </c>
      <c r="I66" s="86" t="s">
        <v>34</v>
      </c>
      <c r="J66" s="86" t="s">
        <v>34</v>
      </c>
      <c r="K66" s="86" t="s">
        <v>34</v>
      </c>
      <c r="L66" s="86" t="s">
        <v>34</v>
      </c>
      <c r="M66" s="86" t="s">
        <v>34</v>
      </c>
      <c r="N66" s="86" t="s">
        <v>34</v>
      </c>
      <c r="O66" s="86">
        <v>1</v>
      </c>
      <c r="P66" s="86" t="s">
        <v>34</v>
      </c>
    </row>
    <row r="67" spans="1:16" ht="15.95" customHeight="1">
      <c r="A67" s="71" t="s">
        <v>35</v>
      </c>
      <c r="B67" s="86" t="s">
        <v>34</v>
      </c>
      <c r="C67" s="86">
        <v>0.2083333</v>
      </c>
      <c r="D67" s="86" t="s">
        <v>34</v>
      </c>
      <c r="E67" s="86">
        <v>1</v>
      </c>
      <c r="F67" s="86">
        <v>10</v>
      </c>
      <c r="G67" s="86">
        <v>5</v>
      </c>
      <c r="H67" s="86">
        <v>8</v>
      </c>
      <c r="I67" s="86">
        <v>12</v>
      </c>
      <c r="J67" s="86">
        <v>11</v>
      </c>
      <c r="K67" s="86">
        <v>12</v>
      </c>
      <c r="L67" s="86">
        <v>18</v>
      </c>
      <c r="M67" s="86">
        <v>6</v>
      </c>
      <c r="N67" s="86">
        <v>3</v>
      </c>
      <c r="O67" s="86">
        <v>16</v>
      </c>
      <c r="P67" s="86">
        <v>5</v>
      </c>
    </row>
    <row r="68" spans="1:16" ht="15.95" customHeight="1">
      <c r="A68" s="97" t="s">
        <v>65</v>
      </c>
      <c r="B68" s="100"/>
      <c r="C68" s="100"/>
      <c r="D68" s="100"/>
      <c r="E68" s="100"/>
      <c r="F68" s="100"/>
      <c r="G68" s="100"/>
      <c r="H68" s="100"/>
      <c r="I68" s="100"/>
      <c r="J68" s="100"/>
      <c r="K68" s="100"/>
      <c r="L68" s="100"/>
      <c r="M68" s="100"/>
      <c r="N68" s="100"/>
      <c r="O68" s="100"/>
      <c r="P68" s="100"/>
    </row>
    <row r="69" spans="1:16" ht="15.95" customHeight="1">
      <c r="A69" s="152" t="s">
        <v>64</v>
      </c>
      <c r="B69" s="86" t="s">
        <v>34</v>
      </c>
      <c r="C69" s="86">
        <v>4.2083332999999996</v>
      </c>
      <c r="D69" s="86">
        <v>1.1111</v>
      </c>
      <c r="E69" s="86">
        <v>8</v>
      </c>
      <c r="F69" s="86">
        <v>13</v>
      </c>
      <c r="G69" s="86">
        <v>8</v>
      </c>
      <c r="H69" s="86">
        <v>33</v>
      </c>
      <c r="I69" s="86">
        <v>20</v>
      </c>
      <c r="J69" s="86">
        <v>16</v>
      </c>
      <c r="K69" s="86">
        <v>16</v>
      </c>
      <c r="L69" s="86">
        <v>22</v>
      </c>
      <c r="M69" s="86">
        <v>15</v>
      </c>
      <c r="N69" s="86">
        <v>7</v>
      </c>
      <c r="O69" s="86">
        <v>23</v>
      </c>
      <c r="P69" s="86">
        <v>14</v>
      </c>
    </row>
    <row r="70" spans="1:16" ht="15.95" customHeight="1">
      <c r="A70" s="152" t="s">
        <v>248</v>
      </c>
      <c r="B70" s="86" t="s">
        <v>34</v>
      </c>
      <c r="C70" s="86" t="s">
        <v>34</v>
      </c>
      <c r="D70" s="86" t="s">
        <v>34</v>
      </c>
      <c r="E70" s="86" t="s">
        <v>34</v>
      </c>
      <c r="F70" s="86" t="s">
        <v>34</v>
      </c>
      <c r="G70" s="86" t="s">
        <v>34</v>
      </c>
      <c r="H70" s="86" t="s">
        <v>34</v>
      </c>
      <c r="I70" s="86" t="s">
        <v>34</v>
      </c>
      <c r="J70" s="86">
        <v>1</v>
      </c>
      <c r="K70" s="86">
        <v>1</v>
      </c>
      <c r="L70" s="86">
        <v>3</v>
      </c>
      <c r="M70" s="86">
        <v>2</v>
      </c>
      <c r="N70" s="86" t="s">
        <v>34</v>
      </c>
      <c r="O70" s="86">
        <v>1</v>
      </c>
      <c r="P70" s="86" t="s">
        <v>34</v>
      </c>
    </row>
    <row r="71" spans="1:16" ht="15.95" customHeight="1">
      <c r="A71" s="151" t="s">
        <v>149</v>
      </c>
      <c r="B71" s="86" t="s">
        <v>34</v>
      </c>
      <c r="C71" s="86" t="s">
        <v>34</v>
      </c>
      <c r="D71" s="86" t="s">
        <v>34</v>
      </c>
      <c r="E71" s="86" t="s">
        <v>34</v>
      </c>
      <c r="F71" s="86" t="s">
        <v>34</v>
      </c>
      <c r="G71" s="86" t="s">
        <v>34</v>
      </c>
      <c r="H71" s="86" t="s">
        <v>34</v>
      </c>
      <c r="I71" s="86" t="s">
        <v>34</v>
      </c>
      <c r="J71" s="86" t="s">
        <v>34</v>
      </c>
      <c r="K71" s="86" t="s">
        <v>34</v>
      </c>
      <c r="L71" s="86">
        <v>3</v>
      </c>
      <c r="M71" s="86" t="s">
        <v>34</v>
      </c>
      <c r="N71" s="86" t="s">
        <v>34</v>
      </c>
      <c r="O71" s="86" t="s">
        <v>34</v>
      </c>
      <c r="P71" s="86" t="s">
        <v>34</v>
      </c>
    </row>
    <row r="72" spans="1:16" ht="15.95" customHeight="1">
      <c r="A72" s="151" t="s">
        <v>63</v>
      </c>
      <c r="B72" s="86" t="s">
        <v>34</v>
      </c>
      <c r="C72" s="86" t="s">
        <v>34</v>
      </c>
      <c r="D72" s="86" t="s">
        <v>34</v>
      </c>
      <c r="E72" s="86" t="s">
        <v>34</v>
      </c>
      <c r="F72" s="86" t="s">
        <v>34</v>
      </c>
      <c r="G72" s="86" t="s">
        <v>34</v>
      </c>
      <c r="H72" s="86" t="s">
        <v>34</v>
      </c>
      <c r="I72" s="86" t="s">
        <v>34</v>
      </c>
      <c r="J72" s="86" t="s">
        <v>34</v>
      </c>
      <c r="K72" s="86">
        <v>1</v>
      </c>
      <c r="L72" s="86" t="s">
        <v>34</v>
      </c>
      <c r="M72" s="86">
        <v>1</v>
      </c>
      <c r="N72" s="86" t="s">
        <v>34</v>
      </c>
      <c r="O72" s="86" t="s">
        <v>34</v>
      </c>
      <c r="P72" s="86" t="s">
        <v>34</v>
      </c>
    </row>
    <row r="73" spans="1:16" ht="15.95" customHeight="1">
      <c r="A73" s="151" t="s">
        <v>137</v>
      </c>
      <c r="B73" s="86" t="s">
        <v>34</v>
      </c>
      <c r="C73" s="86" t="s">
        <v>34</v>
      </c>
      <c r="D73" s="86" t="s">
        <v>34</v>
      </c>
      <c r="E73" s="86" t="s">
        <v>34</v>
      </c>
      <c r="F73" s="86" t="s">
        <v>34</v>
      </c>
      <c r="G73" s="86" t="s">
        <v>34</v>
      </c>
      <c r="H73" s="86" t="s">
        <v>34</v>
      </c>
      <c r="I73" s="86" t="s">
        <v>34</v>
      </c>
      <c r="J73" s="86" t="s">
        <v>34</v>
      </c>
      <c r="K73" s="86" t="s">
        <v>34</v>
      </c>
      <c r="L73" s="86" t="s">
        <v>34</v>
      </c>
      <c r="M73" s="86">
        <v>1</v>
      </c>
      <c r="N73" s="86" t="s">
        <v>34</v>
      </c>
      <c r="O73" s="86" t="s">
        <v>34</v>
      </c>
      <c r="P73" s="86" t="s">
        <v>34</v>
      </c>
    </row>
    <row r="74" spans="1:16" ht="15.95" customHeight="1">
      <c r="A74" s="151" t="s">
        <v>62</v>
      </c>
      <c r="B74" s="86" t="s">
        <v>34</v>
      </c>
      <c r="C74" s="86" t="s">
        <v>34</v>
      </c>
      <c r="D74" s="86" t="s">
        <v>34</v>
      </c>
      <c r="E74" s="86" t="s">
        <v>34</v>
      </c>
      <c r="F74" s="86" t="s">
        <v>34</v>
      </c>
      <c r="G74" s="86" t="s">
        <v>34</v>
      </c>
      <c r="H74" s="86" t="s">
        <v>34</v>
      </c>
      <c r="I74" s="86" t="s">
        <v>34</v>
      </c>
      <c r="J74" s="86" t="s">
        <v>34</v>
      </c>
      <c r="K74" s="86" t="s">
        <v>34</v>
      </c>
      <c r="L74" s="86" t="s">
        <v>34</v>
      </c>
      <c r="M74" s="86" t="s">
        <v>34</v>
      </c>
      <c r="N74" s="86" t="s">
        <v>34</v>
      </c>
      <c r="O74" s="86">
        <v>1</v>
      </c>
      <c r="P74" s="86" t="s">
        <v>34</v>
      </c>
    </row>
    <row r="75" spans="1:16" ht="15.95" customHeight="1">
      <c r="A75" s="151" t="s">
        <v>70</v>
      </c>
      <c r="B75" s="86" t="s">
        <v>34</v>
      </c>
      <c r="C75" s="86" t="s">
        <v>34</v>
      </c>
      <c r="D75" s="86" t="s">
        <v>34</v>
      </c>
      <c r="E75" s="86" t="s">
        <v>34</v>
      </c>
      <c r="F75" s="86" t="s">
        <v>34</v>
      </c>
      <c r="G75" s="86" t="s">
        <v>34</v>
      </c>
      <c r="H75" s="86" t="s">
        <v>34</v>
      </c>
      <c r="I75" s="86" t="s">
        <v>34</v>
      </c>
      <c r="J75" s="86">
        <v>1</v>
      </c>
      <c r="K75" s="86" t="s">
        <v>34</v>
      </c>
      <c r="L75" s="86" t="s">
        <v>34</v>
      </c>
      <c r="M75" s="86" t="s">
        <v>34</v>
      </c>
      <c r="N75" s="86" t="s">
        <v>34</v>
      </c>
      <c r="O75" s="86" t="s">
        <v>34</v>
      </c>
      <c r="P75" s="86" t="s">
        <v>34</v>
      </c>
    </row>
    <row r="76" spans="1:16" ht="15.95" customHeight="1">
      <c r="A76" s="152" t="s">
        <v>58</v>
      </c>
      <c r="B76" s="86" t="s">
        <v>34</v>
      </c>
      <c r="C76" s="86" t="s">
        <v>34</v>
      </c>
      <c r="D76" s="86" t="s">
        <v>34</v>
      </c>
      <c r="E76" s="86" t="s">
        <v>34</v>
      </c>
      <c r="F76" s="86" t="s">
        <v>34</v>
      </c>
      <c r="G76" s="86">
        <v>6</v>
      </c>
      <c r="H76" s="86">
        <v>4</v>
      </c>
      <c r="I76" s="86">
        <v>1</v>
      </c>
      <c r="J76" s="86">
        <v>17</v>
      </c>
      <c r="K76" s="86">
        <v>4</v>
      </c>
      <c r="L76" s="86">
        <v>20</v>
      </c>
      <c r="M76" s="86" t="s">
        <v>34</v>
      </c>
      <c r="N76" s="86">
        <v>1</v>
      </c>
      <c r="O76" s="86" t="s">
        <v>34</v>
      </c>
      <c r="P76" s="86">
        <v>1</v>
      </c>
    </row>
    <row r="77" spans="1:16" ht="15.95" customHeight="1">
      <c r="A77" s="152" t="s">
        <v>246</v>
      </c>
      <c r="B77" s="86" t="s">
        <v>34</v>
      </c>
      <c r="C77" s="86" t="s">
        <v>34</v>
      </c>
      <c r="D77" s="86" t="s">
        <v>34</v>
      </c>
      <c r="E77" s="86" t="s">
        <v>34</v>
      </c>
      <c r="F77" s="86" t="s">
        <v>34</v>
      </c>
      <c r="G77" s="86" t="s">
        <v>34</v>
      </c>
      <c r="H77" s="86" t="s">
        <v>34</v>
      </c>
      <c r="I77" s="86" t="s">
        <v>34</v>
      </c>
      <c r="J77" s="86" t="s">
        <v>34</v>
      </c>
      <c r="K77" s="86" t="s">
        <v>34</v>
      </c>
      <c r="L77" s="86">
        <v>4</v>
      </c>
      <c r="M77" s="86" t="s">
        <v>34</v>
      </c>
      <c r="N77" s="86" t="s">
        <v>34</v>
      </c>
      <c r="O77" s="86" t="s">
        <v>34</v>
      </c>
      <c r="P77" s="86" t="s">
        <v>34</v>
      </c>
    </row>
    <row r="78" spans="1:16" ht="15.95" customHeight="1" thickBot="1">
      <c r="A78" s="153" t="s">
        <v>204</v>
      </c>
      <c r="B78" s="86" t="s">
        <v>34</v>
      </c>
      <c r="C78" s="140">
        <v>1</v>
      </c>
      <c r="D78" s="140" t="s">
        <v>34</v>
      </c>
      <c r="E78" s="140" t="s">
        <v>34</v>
      </c>
      <c r="F78" s="140" t="s">
        <v>34</v>
      </c>
      <c r="G78" s="140">
        <v>1</v>
      </c>
      <c r="H78" s="140" t="s">
        <v>34</v>
      </c>
      <c r="I78" s="140" t="s">
        <v>34</v>
      </c>
      <c r="J78" s="140" t="s">
        <v>34</v>
      </c>
      <c r="K78" s="140" t="s">
        <v>34</v>
      </c>
      <c r="L78" s="140" t="s">
        <v>34</v>
      </c>
      <c r="M78" s="140" t="s">
        <v>34</v>
      </c>
      <c r="N78" s="140" t="s">
        <v>34</v>
      </c>
      <c r="O78" s="140" t="s">
        <v>34</v>
      </c>
      <c r="P78" s="140">
        <v>2</v>
      </c>
    </row>
    <row r="79" spans="1:16" ht="15.95" customHeight="1">
      <c r="A79" s="184" t="s">
        <v>260</v>
      </c>
      <c r="B79" s="184"/>
      <c r="C79" s="184"/>
      <c r="D79" s="184"/>
      <c r="E79" s="184"/>
      <c r="F79" s="184"/>
      <c r="G79" s="184"/>
      <c r="H79" s="184"/>
      <c r="I79" s="184"/>
      <c r="J79" s="184"/>
      <c r="K79" s="184"/>
      <c r="L79" s="184"/>
      <c r="M79" s="184"/>
      <c r="N79" s="184"/>
      <c r="O79" s="184"/>
      <c r="P79" s="184"/>
    </row>
    <row r="80" spans="1:16" ht="15.95" customHeight="1"/>
  </sheetData>
  <sortState ref="A34:P38">
    <sortCondition ref="A34:A38"/>
  </sortState>
  <mergeCells count="6">
    <mergeCell ref="A4:P4"/>
    <mergeCell ref="A5:P5"/>
    <mergeCell ref="A46:P46"/>
    <mergeCell ref="A47:P47"/>
    <mergeCell ref="A79:P79"/>
    <mergeCell ref="A44:P44"/>
  </mergeCells>
  <hyperlinks>
    <hyperlink ref="A2" location="Seznam!A1" display="zpět na seznam"/>
  </hyperlinks>
  <pageMargins left="0.7" right="0.7" top="0.78740157499999996" bottom="0.78740157499999996" header="0.3" footer="0.3"/>
  <pageSetup paperSize="9" scale="65" fitToHeight="0" orientation="portrait" r:id="rId1"/>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3795AB"/>
    <pageSetUpPr fitToPage="1"/>
  </sheetPr>
  <dimension ref="A1:Q91"/>
  <sheetViews>
    <sheetView showGridLines="0" zoomScale="85" zoomScaleNormal="85" workbookViewId="0">
      <selection sqref="A1:E1"/>
    </sheetView>
  </sheetViews>
  <sheetFormatPr defaultRowHeight="12.75"/>
  <cols>
    <col min="1" max="1" width="55.7109375" style="54" customWidth="1"/>
    <col min="2" max="16" width="8.7109375" style="54" customWidth="1"/>
    <col min="17" max="16384" width="9.140625" style="54"/>
  </cols>
  <sheetData>
    <row r="1" spans="1:16" ht="20.100000000000001" customHeight="1">
      <c r="A1" s="93" t="s">
        <v>237</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32.1" customHeight="1">
      <c r="A4" s="189" t="s">
        <v>195</v>
      </c>
      <c r="B4" s="189"/>
      <c r="C4" s="189"/>
      <c r="D4" s="189"/>
      <c r="E4" s="189"/>
      <c r="F4" s="189"/>
      <c r="G4" s="189"/>
      <c r="H4" s="189"/>
      <c r="I4" s="189"/>
      <c r="J4" s="189"/>
      <c r="K4" s="189"/>
      <c r="L4" s="189"/>
      <c r="M4" s="189"/>
      <c r="N4" s="189"/>
      <c r="O4" s="189"/>
      <c r="P4" s="189"/>
    </row>
    <row r="5" spans="1:16" ht="15.95" customHeight="1" thickBot="1">
      <c r="A5" s="183" t="s">
        <v>76</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101">
        <v>5.9169999999999998</v>
      </c>
      <c r="C7" s="101">
        <v>18.631</v>
      </c>
      <c r="D7" s="101">
        <v>5.4409999999999998</v>
      </c>
      <c r="E7" s="101">
        <v>12.518999999999998</v>
      </c>
      <c r="F7" s="101">
        <v>9.4939999999999998</v>
      </c>
      <c r="G7" s="101">
        <v>1321.1969999999999</v>
      </c>
      <c r="H7" s="101">
        <v>2056.9770000000003</v>
      </c>
      <c r="I7" s="101">
        <v>1186.981</v>
      </c>
      <c r="J7" s="101">
        <v>1852.1009999999999</v>
      </c>
      <c r="K7" s="101">
        <v>1239.7289999999998</v>
      </c>
      <c r="L7" s="101">
        <v>1044.29</v>
      </c>
      <c r="M7" s="101">
        <v>832.44399999999996</v>
      </c>
      <c r="N7" s="101">
        <v>1717.8889999999999</v>
      </c>
      <c r="O7" s="101">
        <v>362.64599999999996</v>
      </c>
      <c r="P7" s="101">
        <v>165.10699999999997</v>
      </c>
    </row>
    <row r="8" spans="1:16" s="64" customFormat="1" ht="15.95" customHeight="1">
      <c r="A8" s="89" t="s">
        <v>185</v>
      </c>
      <c r="B8" s="98" t="s">
        <v>34</v>
      </c>
      <c r="C8" s="98">
        <v>0.4</v>
      </c>
      <c r="D8" s="98">
        <v>0.01</v>
      </c>
      <c r="E8" s="98">
        <v>6.0680000000000005</v>
      </c>
      <c r="F8" s="98">
        <v>0.18400000000000002</v>
      </c>
      <c r="G8" s="98">
        <v>723.24099999999999</v>
      </c>
      <c r="H8" s="98">
        <v>629.74299999999994</v>
      </c>
      <c r="I8" s="98">
        <v>61.083000000000006</v>
      </c>
      <c r="J8" s="98">
        <v>476.87800000000004</v>
      </c>
      <c r="K8" s="98">
        <v>74.843000000000004</v>
      </c>
      <c r="L8" s="98">
        <v>293.07100000000003</v>
      </c>
      <c r="M8" s="98">
        <v>4.2639999999999993</v>
      </c>
      <c r="N8" s="98">
        <v>26.472000000000001</v>
      </c>
      <c r="O8" s="98">
        <v>27.707999999999998</v>
      </c>
      <c r="P8" s="98">
        <v>3.6709999999999998</v>
      </c>
    </row>
    <row r="9" spans="1:16" s="64" customFormat="1" ht="15.95" customHeight="1">
      <c r="A9" s="97" t="s">
        <v>129</v>
      </c>
      <c r="B9" s="100"/>
      <c r="C9" s="100"/>
      <c r="D9" s="100"/>
      <c r="E9" s="100"/>
      <c r="F9" s="100"/>
      <c r="G9" s="100"/>
      <c r="H9" s="100"/>
      <c r="I9" s="100"/>
      <c r="J9" s="100"/>
      <c r="K9" s="100"/>
      <c r="L9" s="100"/>
      <c r="M9" s="100"/>
      <c r="N9" s="100"/>
      <c r="O9" s="100"/>
      <c r="P9" s="100"/>
    </row>
    <row r="10" spans="1:16" s="64" customFormat="1" ht="15.95" customHeight="1">
      <c r="A10" s="165" t="s">
        <v>92</v>
      </c>
      <c r="B10" s="99" t="s">
        <v>34</v>
      </c>
      <c r="C10" s="99" t="s">
        <v>34</v>
      </c>
      <c r="D10" s="99" t="s">
        <v>34</v>
      </c>
      <c r="E10" s="99" t="s">
        <v>34</v>
      </c>
      <c r="F10" s="99" t="s">
        <v>34</v>
      </c>
      <c r="G10" s="99" t="s">
        <v>34</v>
      </c>
      <c r="H10" s="99" t="s">
        <v>34</v>
      </c>
      <c r="I10" s="99" t="s">
        <v>34</v>
      </c>
      <c r="J10" s="99" t="s">
        <v>34</v>
      </c>
      <c r="K10" s="99">
        <v>7.6429999999999998</v>
      </c>
      <c r="L10" s="99">
        <v>29.406999999999996</v>
      </c>
      <c r="M10" s="99">
        <v>2.5779999999999998</v>
      </c>
      <c r="N10" s="99">
        <v>25.765999999999998</v>
      </c>
      <c r="O10" s="99">
        <v>32.613999999999997</v>
      </c>
      <c r="P10" s="99">
        <v>57.701000000000001</v>
      </c>
    </row>
    <row r="11" spans="1:16" s="64" customFormat="1" ht="15.95" customHeight="1">
      <c r="A11" s="166" t="s">
        <v>107</v>
      </c>
      <c r="B11" s="99">
        <v>0.22500000000000001</v>
      </c>
      <c r="C11" s="99" t="s">
        <v>34</v>
      </c>
      <c r="D11" s="99" t="s">
        <v>34</v>
      </c>
      <c r="E11" s="99" t="s">
        <v>34</v>
      </c>
      <c r="F11" s="99">
        <v>3.5000000000000003E-2</v>
      </c>
      <c r="G11" s="99">
        <v>3.1E-2</v>
      </c>
      <c r="H11" s="99">
        <v>3.3000000000000002E-2</v>
      </c>
      <c r="I11" s="99" t="s">
        <v>34</v>
      </c>
      <c r="J11" s="99" t="s">
        <v>34</v>
      </c>
      <c r="K11" s="99" t="s">
        <v>34</v>
      </c>
      <c r="L11" s="99" t="s">
        <v>34</v>
      </c>
      <c r="M11" s="99">
        <v>5.7750000000000004</v>
      </c>
      <c r="N11" s="99">
        <v>4.5969999999999995</v>
      </c>
      <c r="O11" s="99">
        <v>5.0010000000000003</v>
      </c>
      <c r="P11" s="99">
        <v>8.2949999999999999</v>
      </c>
    </row>
    <row r="12" spans="1:16" s="64" customFormat="1" ht="27" customHeight="1">
      <c r="A12" s="165" t="s">
        <v>126</v>
      </c>
      <c r="B12" s="99">
        <v>7.1999999999999995E-2</v>
      </c>
      <c r="C12" s="99">
        <v>12.801</v>
      </c>
      <c r="D12" s="99" t="s">
        <v>34</v>
      </c>
      <c r="E12" s="99">
        <v>9.6000000000000002E-2</v>
      </c>
      <c r="F12" s="99">
        <v>0.29600000000000004</v>
      </c>
      <c r="G12" s="99">
        <v>9.6000000000000002E-2</v>
      </c>
      <c r="H12" s="99">
        <v>9.6000000000000002E-2</v>
      </c>
      <c r="I12" s="99">
        <v>9.6000000000000002E-2</v>
      </c>
      <c r="J12" s="99">
        <v>0.34599999999999997</v>
      </c>
      <c r="K12" s="99">
        <v>0.41600000000000004</v>
      </c>
      <c r="L12" s="99">
        <v>13.318999999999999</v>
      </c>
      <c r="M12" s="99">
        <v>0.31900000000000001</v>
      </c>
      <c r="N12" s="99">
        <v>3.0700000000000003</v>
      </c>
      <c r="O12" s="99">
        <v>3.3840000000000003</v>
      </c>
      <c r="P12" s="99">
        <v>13.257</v>
      </c>
    </row>
    <row r="13" spans="1:16" s="64" customFormat="1" ht="19.5" customHeight="1">
      <c r="A13" s="165" t="s">
        <v>90</v>
      </c>
      <c r="B13" s="99" t="s">
        <v>34</v>
      </c>
      <c r="C13" s="99" t="s">
        <v>34</v>
      </c>
      <c r="D13" s="99" t="s">
        <v>34</v>
      </c>
      <c r="E13" s="99" t="s">
        <v>34</v>
      </c>
      <c r="F13" s="99" t="s">
        <v>34</v>
      </c>
      <c r="G13" s="99" t="s">
        <v>34</v>
      </c>
      <c r="H13" s="99" t="s">
        <v>34</v>
      </c>
      <c r="I13" s="99" t="s">
        <v>34</v>
      </c>
      <c r="J13" s="99" t="s">
        <v>34</v>
      </c>
      <c r="K13" s="99">
        <v>66.674999999999997</v>
      </c>
      <c r="L13" s="99" t="s">
        <v>34</v>
      </c>
      <c r="M13" s="99" t="s">
        <v>34</v>
      </c>
      <c r="N13" s="99" t="s">
        <v>34</v>
      </c>
      <c r="O13" s="99" t="s">
        <v>34</v>
      </c>
      <c r="P13" s="99" t="s">
        <v>34</v>
      </c>
    </row>
    <row r="14" spans="1:16" s="64" customFormat="1" ht="15.75" customHeight="1">
      <c r="A14" s="165" t="s">
        <v>88</v>
      </c>
      <c r="B14" s="99" t="s">
        <v>34</v>
      </c>
      <c r="C14" s="99" t="s">
        <v>34</v>
      </c>
      <c r="D14" s="99" t="s">
        <v>34</v>
      </c>
      <c r="E14" s="99">
        <v>5.234</v>
      </c>
      <c r="F14" s="99" t="s">
        <v>34</v>
      </c>
      <c r="G14" s="99" t="s">
        <v>34</v>
      </c>
      <c r="H14" s="99">
        <v>4.4999999999999998E-2</v>
      </c>
      <c r="I14" s="99">
        <v>0.1</v>
      </c>
      <c r="J14" s="99" t="s">
        <v>34</v>
      </c>
      <c r="K14" s="99" t="s">
        <v>34</v>
      </c>
      <c r="L14" s="99" t="s">
        <v>34</v>
      </c>
      <c r="M14" s="99" t="s">
        <v>34</v>
      </c>
      <c r="N14" s="99">
        <v>6.5000000000000002E-2</v>
      </c>
      <c r="O14" s="99">
        <v>6.6000000000000003E-2</v>
      </c>
      <c r="P14" s="99" t="s">
        <v>34</v>
      </c>
    </row>
    <row r="15" spans="1:16" s="64" customFormat="1" ht="15.95" customHeight="1">
      <c r="A15" s="165" t="s">
        <v>217</v>
      </c>
      <c r="B15" s="99">
        <v>5.62</v>
      </c>
      <c r="C15" s="99">
        <v>3.597</v>
      </c>
      <c r="D15" s="99">
        <v>4.3650000000000002</v>
      </c>
      <c r="E15" s="99">
        <v>6.32</v>
      </c>
      <c r="F15" s="99">
        <v>8.9700000000000006</v>
      </c>
      <c r="G15" s="99">
        <v>6.9470000000000001</v>
      </c>
      <c r="H15" s="99">
        <v>7.99</v>
      </c>
      <c r="I15" s="99">
        <v>8.74</v>
      </c>
      <c r="J15" s="99">
        <v>9.7200000000000006</v>
      </c>
      <c r="K15" s="99">
        <v>8.68</v>
      </c>
      <c r="L15" s="99">
        <v>9.375</v>
      </c>
      <c r="M15" s="99">
        <v>7.5</v>
      </c>
      <c r="N15" s="99">
        <v>3.4</v>
      </c>
      <c r="O15" s="99">
        <v>4.0999999999999996</v>
      </c>
      <c r="P15" s="99">
        <v>3.4</v>
      </c>
    </row>
    <row r="16" spans="1:16" s="64" customFormat="1" ht="15.95" customHeight="1">
      <c r="A16" s="166" t="s">
        <v>112</v>
      </c>
      <c r="B16" s="99" t="s">
        <v>34</v>
      </c>
      <c r="C16" s="99" t="s">
        <v>34</v>
      </c>
      <c r="D16" s="99" t="s">
        <v>34</v>
      </c>
      <c r="E16" s="99" t="s">
        <v>34</v>
      </c>
      <c r="F16" s="99" t="s">
        <v>34</v>
      </c>
      <c r="G16" s="99">
        <v>1313.93</v>
      </c>
      <c r="H16" s="99">
        <v>2047.0809999999999</v>
      </c>
      <c r="I16" s="99">
        <v>1116.9770000000001</v>
      </c>
      <c r="J16" s="99">
        <v>1802.1679999999999</v>
      </c>
      <c r="K16" s="99">
        <v>1155.1679999999999</v>
      </c>
      <c r="L16" s="99">
        <v>990.53</v>
      </c>
      <c r="M16" s="99">
        <v>814.45699999999999</v>
      </c>
      <c r="N16" s="99">
        <v>1664.155</v>
      </c>
      <c r="O16" s="99">
        <v>298.09899999999999</v>
      </c>
      <c r="P16" s="99">
        <v>81.239000000000004</v>
      </c>
    </row>
    <row r="17" spans="1:16" s="119" customFormat="1" ht="25.5" customHeight="1">
      <c r="A17" s="165" t="s">
        <v>161</v>
      </c>
      <c r="B17" s="99" t="s">
        <v>34</v>
      </c>
      <c r="C17" s="99" t="s">
        <v>34</v>
      </c>
      <c r="D17" s="99" t="s">
        <v>34</v>
      </c>
      <c r="E17" s="99">
        <v>3.5000000000000003E-2</v>
      </c>
      <c r="F17" s="99">
        <v>2.3E-2</v>
      </c>
      <c r="G17" s="99">
        <v>2.8000000000000001E-2</v>
      </c>
      <c r="H17" s="99">
        <v>0.06</v>
      </c>
      <c r="I17" s="99">
        <v>59.988</v>
      </c>
      <c r="J17" s="99">
        <v>39.673000000000002</v>
      </c>
      <c r="K17" s="99" t="s">
        <v>34</v>
      </c>
      <c r="L17" s="99" t="s">
        <v>34</v>
      </c>
      <c r="M17" s="99" t="s">
        <v>34</v>
      </c>
      <c r="N17" s="99" t="s">
        <v>34</v>
      </c>
      <c r="O17" s="99" t="s">
        <v>34</v>
      </c>
      <c r="P17" s="99" t="s">
        <v>34</v>
      </c>
    </row>
    <row r="18" spans="1:16" s="64" customFormat="1" ht="17.25" customHeight="1">
      <c r="A18" s="165" t="s">
        <v>220</v>
      </c>
      <c r="B18" s="99" t="s">
        <v>34</v>
      </c>
      <c r="C18" s="99" t="s">
        <v>34</v>
      </c>
      <c r="D18" s="99" t="s">
        <v>34</v>
      </c>
      <c r="E18" s="99" t="s">
        <v>34</v>
      </c>
      <c r="F18" s="99" t="s">
        <v>34</v>
      </c>
      <c r="G18" s="99" t="s">
        <v>34</v>
      </c>
      <c r="H18" s="99" t="s">
        <v>34</v>
      </c>
      <c r="I18" s="99" t="s">
        <v>34</v>
      </c>
      <c r="J18" s="99" t="s">
        <v>34</v>
      </c>
      <c r="K18" s="99" t="s">
        <v>34</v>
      </c>
      <c r="L18" s="99" t="s">
        <v>34</v>
      </c>
      <c r="M18" s="99" t="s">
        <v>34</v>
      </c>
      <c r="N18" s="99">
        <v>16.41</v>
      </c>
      <c r="O18" s="99">
        <v>18.614999999999998</v>
      </c>
      <c r="P18" s="99" t="s">
        <v>34</v>
      </c>
    </row>
    <row r="19" spans="1:16" s="64" customFormat="1" ht="27.75" customHeight="1">
      <c r="A19" s="165" t="s">
        <v>86</v>
      </c>
      <c r="B19" s="99" t="s">
        <v>34</v>
      </c>
      <c r="C19" s="99" t="s">
        <v>34</v>
      </c>
      <c r="D19" s="99">
        <v>0.09</v>
      </c>
      <c r="E19" s="99" t="s">
        <v>34</v>
      </c>
      <c r="F19" s="99" t="s">
        <v>34</v>
      </c>
      <c r="G19" s="99">
        <v>4.2000000000000003E-2</v>
      </c>
      <c r="H19" s="99">
        <v>3.6999999999999998E-2</v>
      </c>
      <c r="I19" s="99">
        <v>0.255</v>
      </c>
      <c r="J19" s="99">
        <v>3.7999999999999999E-2</v>
      </c>
      <c r="K19" s="99">
        <v>1</v>
      </c>
      <c r="L19" s="99">
        <v>1</v>
      </c>
      <c r="M19" s="99">
        <v>1.24</v>
      </c>
      <c r="N19" s="99" t="s">
        <v>34</v>
      </c>
      <c r="O19" s="99" t="s">
        <v>34</v>
      </c>
      <c r="P19" s="99" t="s">
        <v>34</v>
      </c>
    </row>
    <row r="20" spans="1:16" s="64" customFormat="1" ht="15.95" customHeight="1">
      <c r="A20" s="166" t="s">
        <v>35</v>
      </c>
      <c r="B20" s="99">
        <f>B7-SUM(B10:B19)</f>
        <v>0</v>
      </c>
      <c r="C20" s="99">
        <f t="shared" ref="C20:P20" si="0">C7-SUM(C10:C19)</f>
        <v>2.2330000000000005</v>
      </c>
      <c r="D20" s="99">
        <f t="shared" si="0"/>
        <v>0.98599999999999977</v>
      </c>
      <c r="E20" s="99">
        <f t="shared" si="0"/>
        <v>0.83399999999999785</v>
      </c>
      <c r="F20" s="99">
        <f t="shared" si="0"/>
        <v>0.16999999999999993</v>
      </c>
      <c r="G20" s="99">
        <f t="shared" si="0"/>
        <v>0.12299999999981992</v>
      </c>
      <c r="H20" s="99">
        <f t="shared" si="0"/>
        <v>1.635000000000673</v>
      </c>
      <c r="I20" s="99">
        <f t="shared" si="0"/>
        <v>0.8249999999998181</v>
      </c>
      <c r="J20" s="99">
        <f t="shared" si="0"/>
        <v>0.15599999999994907</v>
      </c>
      <c r="K20" s="99">
        <f t="shared" si="0"/>
        <v>0.14699999999993452</v>
      </c>
      <c r="L20" s="99">
        <f t="shared" si="0"/>
        <v>0.6590000000001055</v>
      </c>
      <c r="M20" s="99">
        <f t="shared" si="0"/>
        <v>0.57499999999993179</v>
      </c>
      <c r="N20" s="99">
        <f t="shared" si="0"/>
        <v>0.42599999999993088</v>
      </c>
      <c r="O20" s="99">
        <f t="shared" ref="O20" si="1">O7-SUM(O10:O19)</f>
        <v>0.76699999999993906</v>
      </c>
      <c r="P20" s="99">
        <f t="shared" si="0"/>
        <v>1.214999999999975</v>
      </c>
    </row>
    <row r="21" spans="1:16" s="64" customFormat="1" ht="15.95" customHeight="1">
      <c r="A21" s="97" t="s">
        <v>128</v>
      </c>
      <c r="B21" s="100"/>
      <c r="C21" s="100"/>
      <c r="D21" s="100"/>
      <c r="E21" s="100"/>
      <c r="F21" s="100"/>
      <c r="G21" s="100"/>
      <c r="H21" s="100"/>
      <c r="I21" s="100"/>
      <c r="J21" s="100"/>
      <c r="K21" s="100"/>
      <c r="L21" s="100"/>
      <c r="M21" s="100"/>
      <c r="N21" s="100"/>
      <c r="O21" s="100"/>
      <c r="P21" s="100"/>
    </row>
    <row r="22" spans="1:16" s="64" customFormat="1" ht="15.95" customHeight="1">
      <c r="A22" s="71" t="s">
        <v>41</v>
      </c>
      <c r="B22" s="99">
        <v>5.62</v>
      </c>
      <c r="C22" s="99">
        <v>17.363</v>
      </c>
      <c r="D22" s="99">
        <v>5.4409999999999998</v>
      </c>
      <c r="E22" s="99">
        <v>11.588999999999999</v>
      </c>
      <c r="F22" s="99">
        <v>9.0129999999999999</v>
      </c>
      <c r="G22" s="99">
        <v>1320.9569999999999</v>
      </c>
      <c r="H22" s="99">
        <v>2056.6190000000001</v>
      </c>
      <c r="I22" s="99">
        <v>1186.7840000000001</v>
      </c>
      <c r="J22" s="99">
        <v>1851.9659999999999</v>
      </c>
      <c r="K22" s="99">
        <v>1239.6319999999998</v>
      </c>
      <c r="L22" s="99">
        <v>1044.04</v>
      </c>
      <c r="M22" s="99">
        <v>832.20300000000009</v>
      </c>
      <c r="N22" s="99">
        <v>1717.7920000000001</v>
      </c>
      <c r="O22" s="99">
        <v>361.791</v>
      </c>
      <c r="P22" s="99">
        <v>163.92699999999999</v>
      </c>
    </row>
    <row r="23" spans="1:16" s="85" customFormat="1" ht="15.95" customHeight="1">
      <c r="A23" s="72" t="s">
        <v>173</v>
      </c>
      <c r="B23" s="98">
        <v>5.62</v>
      </c>
      <c r="C23" s="98">
        <v>4.6399999999999997</v>
      </c>
      <c r="D23" s="98">
        <v>5.3410000000000002</v>
      </c>
      <c r="E23" s="98">
        <v>6.32</v>
      </c>
      <c r="F23" s="98">
        <v>8.99</v>
      </c>
      <c r="G23" s="98">
        <v>1320.9279999999999</v>
      </c>
      <c r="H23" s="98">
        <v>2056.25</v>
      </c>
      <c r="I23" s="98">
        <v>1125.7170000000001</v>
      </c>
      <c r="J23" s="98">
        <v>1812.1389999999999</v>
      </c>
      <c r="K23" s="98">
        <v>1230.8439999999998</v>
      </c>
      <c r="L23" s="98">
        <v>1013.106</v>
      </c>
      <c r="M23" s="98">
        <v>827.93299999999999</v>
      </c>
      <c r="N23" s="98">
        <v>1672.4530000000002</v>
      </c>
      <c r="O23" s="98">
        <v>307.39299999999997</v>
      </c>
      <c r="P23" s="98">
        <v>93.15</v>
      </c>
    </row>
    <row r="24" spans="1:16" s="64" customFormat="1" ht="15.95" customHeight="1">
      <c r="A24" s="71" t="s">
        <v>39</v>
      </c>
      <c r="B24" s="99" t="s">
        <v>34</v>
      </c>
      <c r="C24" s="99" t="s">
        <v>34</v>
      </c>
      <c r="D24" s="99" t="s">
        <v>34</v>
      </c>
      <c r="E24" s="99">
        <v>0.83299999999999996</v>
      </c>
      <c r="F24" s="99">
        <v>3.5000000000000003E-2</v>
      </c>
      <c r="G24" s="99">
        <v>4.2000000000000003E-2</v>
      </c>
      <c r="H24" s="99">
        <v>0.13</v>
      </c>
      <c r="I24" s="99">
        <v>0.1</v>
      </c>
      <c r="J24" s="99">
        <v>3.7999999999999999E-2</v>
      </c>
      <c r="K24" s="99" t="s">
        <v>34</v>
      </c>
      <c r="L24" s="99">
        <v>0.153</v>
      </c>
      <c r="M24" s="99">
        <v>0.14500000000000002</v>
      </c>
      <c r="N24" s="99">
        <v>1E-3</v>
      </c>
      <c r="O24" s="99">
        <v>1.2E-2</v>
      </c>
      <c r="P24" s="99">
        <v>0.63700000000000001</v>
      </c>
    </row>
    <row r="25" spans="1:16" s="64" customFormat="1" ht="15.95" customHeight="1">
      <c r="A25" s="71" t="s">
        <v>38</v>
      </c>
      <c r="B25" s="99" t="s">
        <v>34</v>
      </c>
      <c r="C25" s="99">
        <v>1.19</v>
      </c>
      <c r="D25" s="99" t="s">
        <v>34</v>
      </c>
      <c r="E25" s="99" t="s">
        <v>34</v>
      </c>
      <c r="F25" s="99" t="s">
        <v>34</v>
      </c>
      <c r="G25" s="99" t="s">
        <v>34</v>
      </c>
      <c r="H25" s="99" t="s">
        <v>34</v>
      </c>
      <c r="I25" s="99" t="s">
        <v>34</v>
      </c>
      <c r="J25" s="99" t="s">
        <v>34</v>
      </c>
      <c r="K25" s="99" t="s">
        <v>34</v>
      </c>
      <c r="L25" s="99" t="s">
        <v>34</v>
      </c>
      <c r="M25" s="99" t="s">
        <v>34</v>
      </c>
      <c r="N25" s="99" t="s">
        <v>34</v>
      </c>
      <c r="O25" s="99" t="s">
        <v>34</v>
      </c>
      <c r="P25" s="99" t="s">
        <v>34</v>
      </c>
    </row>
    <row r="26" spans="1:16" s="85" customFormat="1" ht="15.95" customHeight="1">
      <c r="A26" s="72" t="s">
        <v>37</v>
      </c>
      <c r="B26" s="98" t="s">
        <v>34</v>
      </c>
      <c r="C26" s="98">
        <v>1.19</v>
      </c>
      <c r="D26" s="98" t="s">
        <v>34</v>
      </c>
      <c r="E26" s="98" t="s">
        <v>34</v>
      </c>
      <c r="F26" s="98" t="s">
        <v>34</v>
      </c>
      <c r="G26" s="98" t="s">
        <v>34</v>
      </c>
      <c r="H26" s="98" t="s">
        <v>34</v>
      </c>
      <c r="I26" s="98" t="s">
        <v>34</v>
      </c>
      <c r="J26" s="98" t="s">
        <v>34</v>
      </c>
      <c r="K26" s="98" t="s">
        <v>34</v>
      </c>
      <c r="L26" s="98" t="s">
        <v>34</v>
      </c>
      <c r="M26" s="98" t="s">
        <v>34</v>
      </c>
      <c r="N26" s="98" t="s">
        <v>34</v>
      </c>
      <c r="O26" s="98" t="s">
        <v>34</v>
      </c>
      <c r="P26" s="98" t="s">
        <v>34</v>
      </c>
    </row>
    <row r="27" spans="1:16" s="64" customFormat="1" ht="15.95" customHeight="1">
      <c r="A27" s="71" t="s">
        <v>36</v>
      </c>
      <c r="B27" s="99">
        <v>0.29699999999999999</v>
      </c>
      <c r="C27" s="99">
        <v>7.8E-2</v>
      </c>
      <c r="D27" s="99" t="s">
        <v>34</v>
      </c>
      <c r="E27" s="99">
        <v>9.6000000000000002E-2</v>
      </c>
      <c r="F27" s="99">
        <v>0.43600000000000005</v>
      </c>
      <c r="G27" s="99">
        <v>0.192</v>
      </c>
      <c r="H27" s="99">
        <v>0.22700000000000001</v>
      </c>
      <c r="I27" s="99">
        <v>9.6000000000000002E-2</v>
      </c>
      <c r="J27" s="99">
        <v>9.6000000000000002E-2</v>
      </c>
      <c r="K27" s="99">
        <v>9.6000000000000002E-2</v>
      </c>
      <c r="L27" s="99">
        <v>9.6000000000000002E-2</v>
      </c>
      <c r="M27" s="99">
        <v>9.6000000000000002E-2</v>
      </c>
      <c r="N27" s="99">
        <v>9.6000000000000002E-2</v>
      </c>
      <c r="O27" s="99">
        <v>0.84299999999999997</v>
      </c>
      <c r="P27" s="99">
        <v>0.53400000000000003</v>
      </c>
    </row>
    <row r="28" spans="1:16" s="64" customFormat="1" ht="15.95" customHeight="1">
      <c r="A28" s="71" t="s">
        <v>35</v>
      </c>
      <c r="B28" s="99" t="s">
        <v>34</v>
      </c>
      <c r="C28" s="99" t="s">
        <v>34</v>
      </c>
      <c r="D28" s="99" t="s">
        <v>34</v>
      </c>
      <c r="E28" s="99">
        <v>1E-3</v>
      </c>
      <c r="F28" s="99">
        <v>9.9999999999999985E-3</v>
      </c>
      <c r="G28" s="99">
        <v>6.0000000000000001E-3</v>
      </c>
      <c r="H28" s="99">
        <v>1E-3</v>
      </c>
      <c r="I28" s="99">
        <v>1E-3</v>
      </c>
      <c r="J28" s="99">
        <v>1E-3</v>
      </c>
      <c r="K28" s="99">
        <v>1E-3</v>
      </c>
      <c r="L28" s="99">
        <v>1E-3</v>
      </c>
      <c r="M28" s="99" t="s">
        <v>34</v>
      </c>
      <c r="N28" s="99" t="s">
        <v>34</v>
      </c>
      <c r="O28" s="99" t="s">
        <v>34</v>
      </c>
      <c r="P28" s="99">
        <v>8.9999999999999993E-3</v>
      </c>
    </row>
    <row r="29" spans="1:16" s="64" customFormat="1" ht="15.95" customHeight="1">
      <c r="A29" s="97" t="s">
        <v>65</v>
      </c>
      <c r="B29" s="100"/>
      <c r="C29" s="100"/>
      <c r="D29" s="100"/>
      <c r="E29" s="100"/>
      <c r="F29" s="100"/>
      <c r="G29" s="100"/>
      <c r="H29" s="100"/>
      <c r="I29" s="100"/>
      <c r="J29" s="100"/>
      <c r="K29" s="100"/>
      <c r="L29" s="100"/>
      <c r="M29" s="100"/>
      <c r="N29" s="100"/>
      <c r="O29" s="100"/>
      <c r="P29" s="100"/>
    </row>
    <row r="30" spans="1:16" s="64" customFormat="1" ht="15.95" customHeight="1">
      <c r="A30" s="152" t="s">
        <v>64</v>
      </c>
      <c r="B30" s="99">
        <v>0.29699999999999999</v>
      </c>
      <c r="C30" s="99">
        <v>2.3109999999999995</v>
      </c>
      <c r="D30" s="99">
        <v>1.0760000000000001</v>
      </c>
      <c r="E30" s="99">
        <v>6.198999999999999</v>
      </c>
      <c r="F30" s="99">
        <v>0.504</v>
      </c>
      <c r="G30" s="99">
        <v>0.26900000000000002</v>
      </c>
      <c r="H30" s="99">
        <v>1.861</v>
      </c>
      <c r="I30" s="99">
        <v>1.276</v>
      </c>
      <c r="J30" s="99">
        <v>0.28999999999999998</v>
      </c>
      <c r="K30" s="99">
        <v>1.3629999999999998</v>
      </c>
      <c r="L30" s="99">
        <v>14.427999999999999</v>
      </c>
      <c r="M30" s="99">
        <v>1.5939999999999999</v>
      </c>
      <c r="N30" s="99">
        <v>19.356000000000005</v>
      </c>
      <c r="O30" s="99">
        <v>22.291999999999998</v>
      </c>
      <c r="P30" s="99">
        <v>13.932</v>
      </c>
    </row>
    <row r="31" spans="1:16" s="64" customFormat="1" ht="15.95" customHeight="1">
      <c r="A31" s="152" t="s">
        <v>248</v>
      </c>
      <c r="B31" s="99" t="s">
        <v>34</v>
      </c>
      <c r="C31" s="99">
        <v>12.723000000000001</v>
      </c>
      <c r="D31" s="99" t="s">
        <v>34</v>
      </c>
      <c r="E31" s="99" t="s">
        <v>34</v>
      </c>
      <c r="F31" s="99" t="s">
        <v>34</v>
      </c>
      <c r="G31" s="99" t="s">
        <v>34</v>
      </c>
      <c r="H31" s="99" t="s">
        <v>34</v>
      </c>
      <c r="I31" s="99" t="s">
        <v>34</v>
      </c>
      <c r="J31" s="99">
        <v>0.2</v>
      </c>
      <c r="K31" s="99">
        <v>74.518000000000001</v>
      </c>
      <c r="L31" s="99">
        <v>10.980999999999998</v>
      </c>
      <c r="M31" s="99">
        <v>8.8929999999999989</v>
      </c>
      <c r="N31" s="99">
        <v>30.939000000000004</v>
      </c>
      <c r="O31" s="99">
        <v>32.758000000000003</v>
      </c>
      <c r="P31" s="99">
        <v>63.513000000000005</v>
      </c>
    </row>
    <row r="32" spans="1:16" s="64" customFormat="1" ht="15.95" customHeight="1">
      <c r="A32" s="151" t="s">
        <v>149</v>
      </c>
      <c r="B32" s="99" t="s">
        <v>34</v>
      </c>
      <c r="C32" s="99" t="s">
        <v>34</v>
      </c>
      <c r="D32" s="99" t="s">
        <v>34</v>
      </c>
      <c r="E32" s="99" t="s">
        <v>34</v>
      </c>
      <c r="F32" s="99" t="s">
        <v>34</v>
      </c>
      <c r="G32" s="99" t="s">
        <v>34</v>
      </c>
      <c r="H32" s="99" t="s">
        <v>34</v>
      </c>
      <c r="I32" s="99" t="s">
        <v>34</v>
      </c>
      <c r="J32" s="99" t="s">
        <v>34</v>
      </c>
      <c r="K32" s="99">
        <v>66.674999999999997</v>
      </c>
      <c r="L32" s="99">
        <v>5.2309999999999999</v>
      </c>
      <c r="M32" s="99" t="s">
        <v>34</v>
      </c>
      <c r="N32" s="99" t="s">
        <v>34</v>
      </c>
      <c r="O32" s="99" t="s">
        <v>34</v>
      </c>
      <c r="P32" s="99" t="s">
        <v>34</v>
      </c>
    </row>
    <row r="33" spans="1:17" s="64" customFormat="1" ht="15.95" customHeight="1">
      <c r="A33" s="151" t="s">
        <v>63</v>
      </c>
      <c r="B33" s="99" t="s">
        <v>34</v>
      </c>
      <c r="C33" s="99" t="s">
        <v>34</v>
      </c>
      <c r="D33" s="99" t="s">
        <v>34</v>
      </c>
      <c r="E33" s="99" t="s">
        <v>34</v>
      </c>
      <c r="F33" s="99" t="s">
        <v>34</v>
      </c>
      <c r="G33" s="99" t="s">
        <v>34</v>
      </c>
      <c r="H33" s="99" t="s">
        <v>34</v>
      </c>
      <c r="I33" s="99" t="s">
        <v>34</v>
      </c>
      <c r="J33" s="99" t="s">
        <v>34</v>
      </c>
      <c r="K33" s="99">
        <v>7.6429999999999998</v>
      </c>
      <c r="L33" s="99">
        <v>5.2</v>
      </c>
      <c r="M33" s="99">
        <v>5.7750000000000004</v>
      </c>
      <c r="N33" s="99">
        <v>4.5579999999999998</v>
      </c>
      <c r="O33" s="99">
        <v>4.9279999999999999</v>
      </c>
      <c r="P33" s="99">
        <v>8.2189999999999994</v>
      </c>
    </row>
    <row r="34" spans="1:17" s="64" customFormat="1" ht="15.95" customHeight="1">
      <c r="A34" s="151" t="s">
        <v>137</v>
      </c>
      <c r="B34" s="99" t="s">
        <v>34</v>
      </c>
      <c r="C34" s="99" t="s">
        <v>34</v>
      </c>
      <c r="D34" s="99" t="s">
        <v>34</v>
      </c>
      <c r="E34" s="99" t="s">
        <v>34</v>
      </c>
      <c r="F34" s="99" t="s">
        <v>34</v>
      </c>
      <c r="G34" s="99" t="s">
        <v>34</v>
      </c>
      <c r="H34" s="99" t="s">
        <v>34</v>
      </c>
      <c r="I34" s="99" t="s">
        <v>34</v>
      </c>
      <c r="J34" s="99" t="s">
        <v>34</v>
      </c>
      <c r="K34" s="99" t="s">
        <v>34</v>
      </c>
      <c r="L34" s="99" t="s">
        <v>34</v>
      </c>
      <c r="M34" s="99">
        <v>2.5779999999999998</v>
      </c>
      <c r="N34" s="99">
        <v>25.765999999999998</v>
      </c>
      <c r="O34" s="99" t="s">
        <v>34</v>
      </c>
      <c r="P34" s="99" t="s">
        <v>34</v>
      </c>
    </row>
    <row r="35" spans="1:17" s="64" customFormat="1" ht="15.95" customHeight="1">
      <c r="A35" s="151" t="s">
        <v>62</v>
      </c>
      <c r="B35" s="99" t="s">
        <v>34</v>
      </c>
      <c r="C35" s="99" t="s">
        <v>34</v>
      </c>
      <c r="D35" s="99" t="s">
        <v>34</v>
      </c>
      <c r="E35" s="99" t="s">
        <v>34</v>
      </c>
      <c r="F35" s="99" t="s">
        <v>34</v>
      </c>
      <c r="G35" s="99" t="s">
        <v>34</v>
      </c>
      <c r="H35" s="99" t="s">
        <v>34</v>
      </c>
      <c r="I35" s="99" t="s">
        <v>34</v>
      </c>
      <c r="J35" s="99" t="s">
        <v>34</v>
      </c>
      <c r="K35" s="99" t="s">
        <v>34</v>
      </c>
      <c r="L35" s="99" t="s">
        <v>34</v>
      </c>
      <c r="M35" s="99" t="s">
        <v>34</v>
      </c>
      <c r="N35" s="99" t="s">
        <v>34</v>
      </c>
      <c r="O35" s="99">
        <v>27.29</v>
      </c>
      <c r="P35" s="99">
        <v>54.753999999999998</v>
      </c>
    </row>
    <row r="36" spans="1:17" s="64" customFormat="1" ht="15.95" customHeight="1">
      <c r="A36" s="151" t="s">
        <v>70</v>
      </c>
      <c r="B36" s="99" t="s">
        <v>34</v>
      </c>
      <c r="C36" s="99">
        <v>12.723000000000001</v>
      </c>
      <c r="D36" s="99" t="s">
        <v>34</v>
      </c>
      <c r="E36" s="99" t="s">
        <v>34</v>
      </c>
      <c r="F36" s="99" t="s">
        <v>34</v>
      </c>
      <c r="G36" s="99" t="s">
        <v>34</v>
      </c>
      <c r="H36" s="99" t="s">
        <v>34</v>
      </c>
      <c r="I36" s="99" t="s">
        <v>34</v>
      </c>
      <c r="J36" s="99">
        <v>0.2</v>
      </c>
      <c r="K36" s="99">
        <v>0.2</v>
      </c>
      <c r="L36" s="99">
        <v>0.2</v>
      </c>
      <c r="M36" s="99">
        <v>0.2</v>
      </c>
      <c r="N36" s="99">
        <v>0.2</v>
      </c>
      <c r="O36" s="99">
        <v>0.2</v>
      </c>
      <c r="P36" s="99">
        <v>0.2</v>
      </c>
    </row>
    <row r="37" spans="1:17" s="64" customFormat="1" ht="15.95" customHeight="1">
      <c r="A37" s="96" t="s">
        <v>205</v>
      </c>
      <c r="B37" s="99" t="s">
        <v>34</v>
      </c>
      <c r="C37" s="99" t="s">
        <v>34</v>
      </c>
      <c r="D37" s="99" t="s">
        <v>34</v>
      </c>
      <c r="E37" s="99" t="s">
        <v>34</v>
      </c>
      <c r="F37" s="99" t="s">
        <v>34</v>
      </c>
      <c r="G37" s="99" t="s">
        <v>34</v>
      </c>
      <c r="H37" s="99" t="s">
        <v>34</v>
      </c>
      <c r="I37" s="99" t="s">
        <v>34</v>
      </c>
      <c r="J37" s="99" t="s">
        <v>34</v>
      </c>
      <c r="K37" s="99" t="s">
        <v>34</v>
      </c>
      <c r="L37" s="99">
        <v>0.35</v>
      </c>
      <c r="M37" s="99">
        <v>0.34</v>
      </c>
      <c r="N37" s="99">
        <v>0.41500000000000004</v>
      </c>
      <c r="O37" s="99">
        <v>0.34</v>
      </c>
      <c r="P37" s="99">
        <v>0.34</v>
      </c>
    </row>
    <row r="38" spans="1:17" s="64" customFormat="1" ht="15.95" customHeight="1">
      <c r="A38" s="152" t="s">
        <v>58</v>
      </c>
      <c r="B38" s="99">
        <v>5.62</v>
      </c>
      <c r="C38" s="99">
        <v>3.597</v>
      </c>
      <c r="D38" s="99">
        <v>4.3650000000000002</v>
      </c>
      <c r="E38" s="99">
        <v>6.32</v>
      </c>
      <c r="F38" s="99">
        <v>8.9700000000000006</v>
      </c>
      <c r="G38" s="99">
        <v>1320.877</v>
      </c>
      <c r="H38" s="99">
        <v>2055.0709999999999</v>
      </c>
      <c r="I38" s="99">
        <v>1185.7050000000002</v>
      </c>
      <c r="J38" s="99">
        <v>1851.5609999999999</v>
      </c>
      <c r="K38" s="99">
        <v>1163.848</v>
      </c>
      <c r="L38" s="99">
        <v>999.90499999999997</v>
      </c>
      <c r="M38" s="99">
        <v>821.95699999999999</v>
      </c>
      <c r="N38" s="99">
        <v>1667.5550000000001</v>
      </c>
      <c r="O38" s="99">
        <v>302.19900000000001</v>
      </c>
      <c r="P38" s="99">
        <v>84.63900000000001</v>
      </c>
    </row>
    <row r="39" spans="1:17" s="64" customFormat="1" ht="15.95" customHeight="1">
      <c r="A39" s="152" t="s">
        <v>246</v>
      </c>
      <c r="B39" s="99" t="s">
        <v>34</v>
      </c>
      <c r="C39" s="99" t="s">
        <v>34</v>
      </c>
      <c r="D39" s="99" t="s">
        <v>34</v>
      </c>
      <c r="E39" s="99" t="s">
        <v>34</v>
      </c>
      <c r="F39" s="99" t="s">
        <v>34</v>
      </c>
      <c r="G39" s="99" t="s">
        <v>34</v>
      </c>
      <c r="H39" s="99" t="s">
        <v>34</v>
      </c>
      <c r="I39" s="99" t="s">
        <v>34</v>
      </c>
      <c r="J39" s="99" t="s">
        <v>34</v>
      </c>
      <c r="K39" s="99" t="s">
        <v>34</v>
      </c>
      <c r="L39" s="99">
        <v>18.975999999999999</v>
      </c>
      <c r="M39" s="99" t="s">
        <v>34</v>
      </c>
      <c r="N39" s="99" t="s">
        <v>34</v>
      </c>
      <c r="O39" s="99" t="s">
        <v>34</v>
      </c>
      <c r="P39" s="99" t="s">
        <v>34</v>
      </c>
    </row>
    <row r="40" spans="1:17" s="64" customFormat="1" ht="15.95" customHeight="1" thickBot="1">
      <c r="A40" s="153" t="s">
        <v>204</v>
      </c>
      <c r="B40" s="142" t="s">
        <v>34</v>
      </c>
      <c r="C40" s="142" t="s">
        <v>34</v>
      </c>
      <c r="D40" s="142" t="s">
        <v>34</v>
      </c>
      <c r="E40" s="142" t="s">
        <v>34</v>
      </c>
      <c r="F40" s="142">
        <v>0.02</v>
      </c>
      <c r="G40" s="142">
        <v>5.1000000000000004E-2</v>
      </c>
      <c r="H40" s="142">
        <v>4.4999999999999998E-2</v>
      </c>
      <c r="I40" s="142" t="s">
        <v>34</v>
      </c>
      <c r="J40" s="142">
        <v>0.05</v>
      </c>
      <c r="K40" s="142" t="s">
        <v>34</v>
      </c>
      <c r="L40" s="142" t="s">
        <v>34</v>
      </c>
      <c r="M40" s="142" t="s">
        <v>34</v>
      </c>
      <c r="N40" s="142">
        <v>3.9E-2</v>
      </c>
      <c r="O40" s="142">
        <v>5.3970000000000002</v>
      </c>
      <c r="P40" s="142">
        <v>3.0230000000000001</v>
      </c>
    </row>
    <row r="41" spans="1:17" s="64" customFormat="1" ht="15.95" customHeight="1">
      <c r="A41" s="184" t="s">
        <v>260</v>
      </c>
      <c r="B41" s="185"/>
      <c r="C41" s="185"/>
      <c r="D41" s="185"/>
      <c r="E41" s="185"/>
      <c r="F41" s="185"/>
      <c r="G41" s="185"/>
      <c r="H41" s="185"/>
      <c r="I41" s="185"/>
      <c r="J41" s="185"/>
      <c r="K41" s="185"/>
      <c r="L41" s="185"/>
      <c r="M41" s="185"/>
      <c r="N41" s="185"/>
      <c r="O41" s="185"/>
      <c r="P41" s="185"/>
    </row>
    <row r="42" spans="1:17" s="64" customFormat="1" ht="15.95" customHeight="1">
      <c r="A42" s="104"/>
      <c r="B42" s="103"/>
      <c r="C42" s="103"/>
      <c r="D42" s="103"/>
      <c r="E42" s="103"/>
      <c r="F42" s="103"/>
      <c r="G42" s="103"/>
      <c r="H42" s="103"/>
      <c r="I42" s="103"/>
      <c r="J42" s="103"/>
      <c r="K42" s="103"/>
      <c r="L42" s="103"/>
      <c r="M42" s="103"/>
      <c r="N42" s="103"/>
      <c r="O42" s="103"/>
      <c r="P42" s="103"/>
    </row>
    <row r="43" spans="1:17" s="64" customFormat="1" ht="32.1" customHeight="1">
      <c r="A43" s="189" t="s">
        <v>196</v>
      </c>
      <c r="B43" s="189"/>
      <c r="C43" s="189"/>
      <c r="D43" s="189"/>
      <c r="E43" s="189"/>
      <c r="F43" s="189"/>
      <c r="G43" s="189"/>
      <c r="H43" s="189"/>
      <c r="I43" s="189"/>
      <c r="J43" s="189"/>
      <c r="K43" s="189"/>
      <c r="L43" s="189"/>
      <c r="M43" s="189"/>
      <c r="N43" s="189"/>
      <c r="O43" s="189"/>
      <c r="P43" s="189"/>
    </row>
    <row r="44" spans="1:17" s="64" customFormat="1" ht="15.95" customHeight="1" thickBot="1">
      <c r="A44" s="183" t="s">
        <v>76</v>
      </c>
      <c r="B44" s="183"/>
      <c r="C44" s="183"/>
      <c r="D44" s="183"/>
      <c r="E44" s="183"/>
      <c r="F44" s="183"/>
      <c r="G44" s="183"/>
      <c r="H44" s="183"/>
      <c r="I44" s="183"/>
      <c r="J44" s="183"/>
      <c r="K44" s="183"/>
      <c r="L44" s="183"/>
      <c r="M44" s="183"/>
      <c r="N44" s="183"/>
      <c r="O44" s="183"/>
      <c r="P44" s="183"/>
    </row>
    <row r="45" spans="1:17" s="64" customFormat="1" ht="15.95" customHeight="1">
      <c r="A45" s="80"/>
      <c r="B45" s="79">
        <v>2008</v>
      </c>
      <c r="C45" s="78">
        <v>2009</v>
      </c>
      <c r="D45" s="78">
        <v>2010</v>
      </c>
      <c r="E45" s="78">
        <v>2011</v>
      </c>
      <c r="F45" s="78">
        <v>2012</v>
      </c>
      <c r="G45" s="78">
        <v>2013</v>
      </c>
      <c r="H45" s="78">
        <v>2014</v>
      </c>
      <c r="I45" s="78">
        <v>2015</v>
      </c>
      <c r="J45" s="78">
        <v>2016</v>
      </c>
      <c r="K45" s="78">
        <v>2017</v>
      </c>
      <c r="L45" s="79">
        <v>2018</v>
      </c>
      <c r="M45" s="79">
        <v>2019</v>
      </c>
      <c r="N45" s="79">
        <v>2020</v>
      </c>
      <c r="O45" s="79">
        <v>2021</v>
      </c>
      <c r="P45" s="79">
        <v>2022</v>
      </c>
    </row>
    <row r="46" spans="1:17" s="64" customFormat="1" ht="15.95" customHeight="1">
      <c r="A46" s="77" t="s">
        <v>51</v>
      </c>
      <c r="B46" s="101" t="s">
        <v>34</v>
      </c>
      <c r="C46" s="101">
        <v>0.4</v>
      </c>
      <c r="D46" s="101">
        <v>0.01</v>
      </c>
      <c r="E46" s="101">
        <v>6.0680000000000005</v>
      </c>
      <c r="F46" s="101">
        <v>0.18400000000000002</v>
      </c>
      <c r="G46" s="101">
        <v>723.24099999999999</v>
      </c>
      <c r="H46" s="101">
        <v>629.74299999999994</v>
      </c>
      <c r="I46" s="101">
        <v>61.083000000000006</v>
      </c>
      <c r="J46" s="101">
        <v>476.87800000000004</v>
      </c>
      <c r="K46" s="101">
        <v>74.843000000000004</v>
      </c>
      <c r="L46" s="101">
        <v>293.07100000000003</v>
      </c>
      <c r="M46" s="101">
        <v>4.2639999999999993</v>
      </c>
      <c r="N46" s="101">
        <v>26.472000000000001</v>
      </c>
      <c r="O46" s="101">
        <v>27.707999999999998</v>
      </c>
      <c r="P46" s="101">
        <v>3.6709999999999998</v>
      </c>
      <c r="Q46" s="131"/>
    </row>
    <row r="47" spans="1:17" s="64" customFormat="1" ht="15.95" customHeight="1">
      <c r="A47" s="97" t="s">
        <v>129</v>
      </c>
      <c r="B47" s="100"/>
      <c r="C47" s="100"/>
      <c r="D47" s="100"/>
      <c r="E47" s="100"/>
      <c r="F47" s="100"/>
      <c r="G47" s="100"/>
      <c r="H47" s="100"/>
      <c r="I47" s="100"/>
      <c r="J47" s="100"/>
      <c r="K47" s="100"/>
      <c r="L47" s="100"/>
      <c r="M47" s="100"/>
      <c r="N47" s="100"/>
      <c r="O47" s="100"/>
      <c r="P47" s="100"/>
    </row>
    <row r="48" spans="1:17" s="64" customFormat="1" ht="15.75" customHeight="1">
      <c r="A48" s="165" t="s">
        <v>251</v>
      </c>
      <c r="B48" s="99" t="s">
        <v>34</v>
      </c>
      <c r="C48" s="99" t="s">
        <v>34</v>
      </c>
      <c r="D48" s="99" t="s">
        <v>34</v>
      </c>
      <c r="E48" s="99" t="s">
        <v>34</v>
      </c>
      <c r="F48" s="99">
        <v>1E-3</v>
      </c>
      <c r="G48" s="99">
        <v>1.3000000000000001E-2</v>
      </c>
      <c r="H48" s="99">
        <v>1.1349999999999998</v>
      </c>
      <c r="I48" s="99" t="s">
        <v>34</v>
      </c>
      <c r="J48" s="99" t="s">
        <v>34</v>
      </c>
      <c r="K48" s="99" t="s">
        <v>34</v>
      </c>
      <c r="L48" s="99" t="s">
        <v>34</v>
      </c>
      <c r="M48" s="99" t="s">
        <v>34</v>
      </c>
      <c r="N48" s="99" t="s">
        <v>34</v>
      </c>
      <c r="O48" s="99" t="s">
        <v>34</v>
      </c>
      <c r="P48" s="99" t="s">
        <v>34</v>
      </c>
    </row>
    <row r="49" spans="1:17" s="64" customFormat="1" ht="15.75" customHeight="1">
      <c r="A49" s="165" t="s">
        <v>92</v>
      </c>
      <c r="B49" s="99" t="s">
        <v>34</v>
      </c>
      <c r="C49" s="99" t="s">
        <v>34</v>
      </c>
      <c r="D49" s="99" t="s">
        <v>34</v>
      </c>
      <c r="E49" s="99" t="s">
        <v>34</v>
      </c>
      <c r="F49" s="99" t="s">
        <v>34</v>
      </c>
      <c r="G49" s="99" t="s">
        <v>34</v>
      </c>
      <c r="H49" s="99" t="s">
        <v>34</v>
      </c>
      <c r="I49" s="99" t="s">
        <v>34</v>
      </c>
      <c r="J49" s="99" t="s">
        <v>34</v>
      </c>
      <c r="K49" s="99">
        <v>7.6429999999999998</v>
      </c>
      <c r="L49" s="99">
        <v>24.207000000000001</v>
      </c>
      <c r="M49" s="99">
        <v>2.5779999999999998</v>
      </c>
      <c r="N49" s="99" t="s">
        <v>34</v>
      </c>
      <c r="O49" s="99">
        <v>27.29</v>
      </c>
      <c r="P49" s="99">
        <v>2.9470000000000001</v>
      </c>
    </row>
    <row r="50" spans="1:17" s="64" customFormat="1" ht="29.25" customHeight="1">
      <c r="A50" s="165" t="s">
        <v>126</v>
      </c>
      <c r="B50" s="99" t="s">
        <v>34</v>
      </c>
      <c r="C50" s="99" t="s">
        <v>34</v>
      </c>
      <c r="D50" s="99" t="s">
        <v>34</v>
      </c>
      <c r="E50" s="99" t="s">
        <v>34</v>
      </c>
      <c r="F50" s="99" t="s">
        <v>34</v>
      </c>
      <c r="G50" s="99" t="s">
        <v>34</v>
      </c>
      <c r="H50" s="99" t="s">
        <v>34</v>
      </c>
      <c r="I50" s="99" t="s">
        <v>34</v>
      </c>
      <c r="J50" s="99">
        <v>0.2</v>
      </c>
      <c r="K50" s="99">
        <v>0.12</v>
      </c>
      <c r="L50" s="99" t="s">
        <v>34</v>
      </c>
      <c r="M50" s="99" t="s">
        <v>34</v>
      </c>
      <c r="N50" s="99">
        <v>2.7509999999999999</v>
      </c>
      <c r="O50" s="99" t="s">
        <v>34</v>
      </c>
      <c r="P50" s="99" t="s">
        <v>34</v>
      </c>
    </row>
    <row r="51" spans="1:17" s="119" customFormat="1" ht="15.75" customHeight="1">
      <c r="A51" s="165" t="s">
        <v>88</v>
      </c>
      <c r="B51" s="99" t="s">
        <v>34</v>
      </c>
      <c r="C51" s="99" t="s">
        <v>34</v>
      </c>
      <c r="D51" s="99" t="s">
        <v>34</v>
      </c>
      <c r="E51" s="99">
        <v>5.234</v>
      </c>
      <c r="F51" s="99" t="s">
        <v>34</v>
      </c>
      <c r="G51" s="99" t="s">
        <v>34</v>
      </c>
      <c r="H51" s="99" t="s">
        <v>34</v>
      </c>
      <c r="I51" s="99">
        <v>0.1</v>
      </c>
      <c r="J51" s="99" t="s">
        <v>34</v>
      </c>
      <c r="K51" s="99" t="s">
        <v>34</v>
      </c>
      <c r="L51" s="99" t="s">
        <v>34</v>
      </c>
      <c r="M51" s="99" t="s">
        <v>34</v>
      </c>
      <c r="N51" s="99" t="s">
        <v>34</v>
      </c>
      <c r="O51" s="99" t="s">
        <v>34</v>
      </c>
      <c r="P51" s="99" t="s">
        <v>34</v>
      </c>
    </row>
    <row r="52" spans="1:17" s="119" customFormat="1" ht="15.75" customHeight="1">
      <c r="A52" s="165" t="s">
        <v>112</v>
      </c>
      <c r="B52" s="99" t="s">
        <v>34</v>
      </c>
      <c r="C52" s="99" t="s">
        <v>34</v>
      </c>
      <c r="D52" s="99" t="s">
        <v>34</v>
      </c>
      <c r="E52" s="99" t="s">
        <v>34</v>
      </c>
      <c r="F52" s="99" t="s">
        <v>34</v>
      </c>
      <c r="G52" s="99">
        <v>723.16800000000001</v>
      </c>
      <c r="H52" s="99">
        <v>628.43299999999999</v>
      </c>
      <c r="I52" s="99" t="s">
        <v>34</v>
      </c>
      <c r="J52" s="99">
        <v>436.88900000000001</v>
      </c>
      <c r="K52" s="99">
        <v>66.010000000000005</v>
      </c>
      <c r="L52" s="99">
        <v>267.71100000000001</v>
      </c>
      <c r="M52" s="99" t="s">
        <v>34</v>
      </c>
      <c r="N52" s="99">
        <v>21.896999999999998</v>
      </c>
      <c r="O52" s="99" t="s">
        <v>34</v>
      </c>
      <c r="P52" s="99" t="s">
        <v>34</v>
      </c>
      <c r="Q52" s="64"/>
    </row>
    <row r="53" spans="1:17" s="64" customFormat="1" ht="30" customHeight="1">
      <c r="A53" s="165" t="s">
        <v>161</v>
      </c>
      <c r="B53" s="99" t="s">
        <v>34</v>
      </c>
      <c r="C53" s="99" t="s">
        <v>34</v>
      </c>
      <c r="D53" s="99" t="s">
        <v>34</v>
      </c>
      <c r="E53" s="99" t="s">
        <v>34</v>
      </c>
      <c r="F53" s="99" t="s">
        <v>34</v>
      </c>
      <c r="G53" s="99" t="s">
        <v>34</v>
      </c>
      <c r="H53" s="99">
        <v>0.06</v>
      </c>
      <c r="I53" s="99">
        <v>59.988</v>
      </c>
      <c r="J53" s="99">
        <v>39.673000000000002</v>
      </c>
      <c r="K53" s="99" t="s">
        <v>34</v>
      </c>
      <c r="L53" s="99" t="s">
        <v>34</v>
      </c>
      <c r="M53" s="99" t="s">
        <v>34</v>
      </c>
      <c r="N53" s="99" t="s">
        <v>34</v>
      </c>
      <c r="O53" s="99" t="s">
        <v>34</v>
      </c>
      <c r="P53" s="99" t="s">
        <v>34</v>
      </c>
    </row>
    <row r="54" spans="1:17" s="64" customFormat="1" ht="15.75" customHeight="1">
      <c r="A54" s="165" t="s">
        <v>220</v>
      </c>
      <c r="B54" s="99" t="s">
        <v>34</v>
      </c>
      <c r="C54" s="99" t="s">
        <v>34</v>
      </c>
      <c r="D54" s="99" t="s">
        <v>34</v>
      </c>
      <c r="E54" s="99" t="s">
        <v>34</v>
      </c>
      <c r="F54" s="99" t="s">
        <v>34</v>
      </c>
      <c r="G54" s="99" t="s">
        <v>34</v>
      </c>
      <c r="H54" s="99" t="s">
        <v>34</v>
      </c>
      <c r="I54" s="99" t="s">
        <v>34</v>
      </c>
      <c r="J54" s="99" t="s">
        <v>34</v>
      </c>
      <c r="K54" s="99" t="s">
        <v>34</v>
      </c>
      <c r="L54" s="99" t="s">
        <v>34</v>
      </c>
      <c r="M54" s="99" t="s">
        <v>34</v>
      </c>
      <c r="N54" s="99">
        <v>1.823</v>
      </c>
      <c r="O54" s="99" t="s">
        <v>34</v>
      </c>
      <c r="P54" s="99" t="s">
        <v>34</v>
      </c>
    </row>
    <row r="55" spans="1:17" s="64" customFormat="1" ht="30" customHeight="1">
      <c r="A55" s="165" t="s">
        <v>86</v>
      </c>
      <c r="B55" s="99" t="s">
        <v>34</v>
      </c>
      <c r="C55" s="99" t="s">
        <v>34</v>
      </c>
      <c r="D55" s="99" t="s">
        <v>34</v>
      </c>
      <c r="E55" s="99" t="s">
        <v>34</v>
      </c>
      <c r="F55" s="99" t="s">
        <v>34</v>
      </c>
      <c r="G55" s="99">
        <v>4.2000000000000003E-2</v>
      </c>
      <c r="H55" s="99">
        <v>3.6999999999999998E-2</v>
      </c>
      <c r="I55" s="99">
        <v>0.255</v>
      </c>
      <c r="J55" s="99">
        <v>3.7999999999999999E-2</v>
      </c>
      <c r="K55" s="99">
        <v>1</v>
      </c>
      <c r="L55" s="99">
        <v>1</v>
      </c>
      <c r="M55" s="99">
        <v>1.24</v>
      </c>
      <c r="N55" s="99" t="s">
        <v>34</v>
      </c>
      <c r="O55" s="99" t="s">
        <v>34</v>
      </c>
      <c r="P55" s="99" t="s">
        <v>34</v>
      </c>
      <c r="Q55" s="119"/>
    </row>
    <row r="56" spans="1:17" s="64" customFormat="1" ht="15.75" customHeight="1">
      <c r="A56" s="166" t="s">
        <v>35</v>
      </c>
      <c r="B56" s="99" t="s">
        <v>34</v>
      </c>
      <c r="C56" s="99">
        <v>0.4</v>
      </c>
      <c r="D56" s="99" t="s">
        <v>34</v>
      </c>
      <c r="E56" s="99">
        <v>6.0680000000000005</v>
      </c>
      <c r="F56" s="99">
        <v>0.14900000000000002</v>
      </c>
      <c r="G56" s="99">
        <v>1.5999999999962711E-2</v>
      </c>
      <c r="H56" s="99">
        <v>1.1949999999999363</v>
      </c>
      <c r="I56" s="99">
        <v>60.828000000000003</v>
      </c>
      <c r="J56" s="99">
        <v>39.751000000000033</v>
      </c>
      <c r="K56" s="99">
        <v>6.9999999999993179E-2</v>
      </c>
      <c r="L56" s="99">
        <v>0.15300000000002001</v>
      </c>
      <c r="M56" s="99">
        <v>0.11500000000000021</v>
      </c>
      <c r="N56" s="99" t="s">
        <v>34</v>
      </c>
      <c r="O56" s="99">
        <f>O46-O49</f>
        <v>0.41799999999999926</v>
      </c>
      <c r="P56" s="99">
        <f>P46-P49</f>
        <v>0.72399999999999975</v>
      </c>
      <c r="Q56" s="99"/>
    </row>
    <row r="57" spans="1:17" s="64" customFormat="1" ht="15.95" customHeight="1">
      <c r="A57" s="97" t="s">
        <v>128</v>
      </c>
      <c r="B57" s="100"/>
      <c r="C57" s="100"/>
      <c r="D57" s="100"/>
      <c r="E57" s="100"/>
      <c r="F57" s="100"/>
      <c r="G57" s="100"/>
      <c r="H57" s="100"/>
      <c r="I57" s="100"/>
      <c r="J57" s="100"/>
      <c r="K57" s="100"/>
      <c r="L57" s="100"/>
      <c r="M57" s="100"/>
      <c r="N57" s="100"/>
      <c r="O57" s="100"/>
      <c r="P57" s="100"/>
    </row>
    <row r="58" spans="1:17" s="64" customFormat="1" ht="15.95" customHeight="1">
      <c r="A58" s="71" t="s">
        <v>41</v>
      </c>
      <c r="B58" s="99" t="s">
        <v>34</v>
      </c>
      <c r="C58" s="99" t="s">
        <v>34</v>
      </c>
      <c r="D58" s="99">
        <v>0.01</v>
      </c>
      <c r="E58" s="99">
        <v>5.234</v>
      </c>
      <c r="F58" s="99" t="s">
        <v>34</v>
      </c>
      <c r="G58" s="99">
        <v>723.18299999999999</v>
      </c>
      <c r="H58" s="99">
        <v>629.61199999999997</v>
      </c>
      <c r="I58" s="99">
        <v>60.983000000000004</v>
      </c>
      <c r="J58" s="99">
        <v>476.84000000000003</v>
      </c>
      <c r="K58" s="99">
        <v>74.843000000000004</v>
      </c>
      <c r="L58" s="99">
        <v>292.91800000000001</v>
      </c>
      <c r="M58" s="99">
        <v>4.1189999999999998</v>
      </c>
      <c r="N58" s="99">
        <v>26.471</v>
      </c>
      <c r="O58" s="99">
        <v>27.29</v>
      </c>
      <c r="P58" s="99">
        <v>3.0390000000000001</v>
      </c>
    </row>
    <row r="59" spans="1:17" s="68" customFormat="1" ht="15.95" customHeight="1">
      <c r="A59" s="72" t="s">
        <v>173</v>
      </c>
      <c r="B59" s="98" t="s">
        <v>34</v>
      </c>
      <c r="C59" s="98" t="s">
        <v>34</v>
      </c>
      <c r="D59" s="98" t="s">
        <v>34</v>
      </c>
      <c r="E59" s="98" t="s">
        <v>34</v>
      </c>
      <c r="F59" s="98" t="s">
        <v>34</v>
      </c>
      <c r="G59" s="98">
        <v>723.18299999999999</v>
      </c>
      <c r="H59" s="98">
        <v>629.56700000000001</v>
      </c>
      <c r="I59" s="98" t="s">
        <v>34</v>
      </c>
      <c r="J59" s="98">
        <v>437.09</v>
      </c>
      <c r="K59" s="98">
        <v>66.13000000000001</v>
      </c>
      <c r="L59" s="98">
        <v>267.71100000000001</v>
      </c>
      <c r="M59" s="98">
        <v>0.23100000000000001</v>
      </c>
      <c r="N59" s="98">
        <v>21.896999999999998</v>
      </c>
      <c r="O59" s="98" t="s">
        <v>34</v>
      </c>
      <c r="P59" s="98">
        <v>9.1999999999999998E-2</v>
      </c>
      <c r="Q59" s="145"/>
    </row>
    <row r="60" spans="1:17" ht="15.95" customHeight="1">
      <c r="A60" s="71" t="s">
        <v>39</v>
      </c>
      <c r="B60" s="99" t="s">
        <v>34</v>
      </c>
      <c r="C60" s="99" t="s">
        <v>34</v>
      </c>
      <c r="D60" s="99" t="s">
        <v>34</v>
      </c>
      <c r="E60" s="99">
        <v>0.83299999999999996</v>
      </c>
      <c r="F60" s="99">
        <v>3.5000000000000003E-2</v>
      </c>
      <c r="G60" s="99">
        <v>4.2000000000000003E-2</v>
      </c>
      <c r="H60" s="99">
        <v>0.13</v>
      </c>
      <c r="I60" s="99">
        <v>0.1</v>
      </c>
      <c r="J60" s="99">
        <v>3.7999999999999999E-2</v>
      </c>
      <c r="K60" s="99" t="s">
        <v>34</v>
      </c>
      <c r="L60" s="99">
        <v>0.153</v>
      </c>
      <c r="M60" s="99">
        <v>0.14500000000000002</v>
      </c>
      <c r="N60" s="99">
        <v>1E-3</v>
      </c>
      <c r="O60" s="99">
        <v>5.0000000000000001E-3</v>
      </c>
      <c r="P60" s="99">
        <v>0.623</v>
      </c>
    </row>
    <row r="61" spans="1:17" ht="15.95" customHeight="1">
      <c r="A61" s="71" t="s">
        <v>38</v>
      </c>
      <c r="B61" s="99" t="s">
        <v>34</v>
      </c>
      <c r="C61" s="99">
        <v>0.4</v>
      </c>
      <c r="D61" s="99" t="s">
        <v>34</v>
      </c>
      <c r="E61" s="99" t="s">
        <v>34</v>
      </c>
      <c r="F61" s="99" t="s">
        <v>34</v>
      </c>
      <c r="G61" s="99" t="s">
        <v>34</v>
      </c>
      <c r="H61" s="99" t="s">
        <v>34</v>
      </c>
      <c r="I61" s="99" t="s">
        <v>34</v>
      </c>
      <c r="J61" s="99" t="s">
        <v>34</v>
      </c>
      <c r="K61" s="99" t="s">
        <v>34</v>
      </c>
      <c r="L61" s="99" t="s">
        <v>34</v>
      </c>
      <c r="M61" s="99" t="s">
        <v>34</v>
      </c>
      <c r="N61" s="99" t="s">
        <v>34</v>
      </c>
      <c r="O61" s="99" t="s">
        <v>34</v>
      </c>
      <c r="P61" s="99" t="s">
        <v>34</v>
      </c>
    </row>
    <row r="62" spans="1:17" s="68" customFormat="1" ht="15.95" customHeight="1">
      <c r="A62" s="72" t="s">
        <v>37</v>
      </c>
      <c r="B62" s="98" t="s">
        <v>34</v>
      </c>
      <c r="C62" s="144">
        <v>0.4</v>
      </c>
      <c r="D62" s="98" t="s">
        <v>34</v>
      </c>
      <c r="E62" s="98" t="s">
        <v>34</v>
      </c>
      <c r="F62" s="98" t="s">
        <v>34</v>
      </c>
      <c r="G62" s="98" t="s">
        <v>34</v>
      </c>
      <c r="H62" s="98" t="s">
        <v>34</v>
      </c>
      <c r="I62" s="98" t="s">
        <v>34</v>
      </c>
      <c r="J62" s="98" t="s">
        <v>34</v>
      </c>
      <c r="K62" s="98" t="s">
        <v>34</v>
      </c>
      <c r="L62" s="98" t="s">
        <v>34</v>
      </c>
      <c r="M62" s="98" t="s">
        <v>34</v>
      </c>
      <c r="N62" s="98" t="s">
        <v>34</v>
      </c>
      <c r="O62" s="98" t="s">
        <v>34</v>
      </c>
      <c r="P62" s="98" t="s">
        <v>34</v>
      </c>
    </row>
    <row r="63" spans="1:17" s="64" customFormat="1" ht="15.95" customHeight="1">
      <c r="A63" s="71" t="s">
        <v>36</v>
      </c>
      <c r="B63" s="99" t="s">
        <v>34</v>
      </c>
      <c r="C63" s="99" t="s">
        <v>34</v>
      </c>
      <c r="D63" s="99" t="s">
        <v>34</v>
      </c>
      <c r="E63" s="99" t="s">
        <v>34</v>
      </c>
      <c r="F63" s="99">
        <v>0.14000000000000001</v>
      </c>
      <c r="G63" s="99">
        <v>1.2E-2</v>
      </c>
      <c r="H63" s="99" t="s">
        <v>34</v>
      </c>
      <c r="I63" s="99" t="s">
        <v>34</v>
      </c>
      <c r="J63" s="99" t="s">
        <v>34</v>
      </c>
      <c r="K63" s="99" t="s">
        <v>34</v>
      </c>
      <c r="L63" s="99" t="s">
        <v>34</v>
      </c>
      <c r="M63" s="99" t="s">
        <v>34</v>
      </c>
      <c r="N63" s="99" t="s">
        <v>34</v>
      </c>
      <c r="O63" s="99">
        <v>0.41299999999999998</v>
      </c>
      <c r="P63" s="99" t="s">
        <v>34</v>
      </c>
    </row>
    <row r="64" spans="1:17" ht="15.95" customHeight="1">
      <c r="A64" s="71" t="s">
        <v>35</v>
      </c>
      <c r="B64" s="99" t="s">
        <v>34</v>
      </c>
      <c r="C64" s="99" t="s">
        <v>34</v>
      </c>
      <c r="D64" s="99" t="s">
        <v>34</v>
      </c>
      <c r="E64" s="99">
        <v>1E-3</v>
      </c>
      <c r="F64" s="99">
        <v>9.0000000000000011E-3</v>
      </c>
      <c r="G64" s="99">
        <v>4.0000000000000001E-3</v>
      </c>
      <c r="H64" s="99">
        <v>1E-3</v>
      </c>
      <c r="I64" s="99" t="s">
        <v>34</v>
      </c>
      <c r="J64" s="99" t="s">
        <v>34</v>
      </c>
      <c r="K64" s="99" t="s">
        <v>34</v>
      </c>
      <c r="L64" s="99" t="s">
        <v>34</v>
      </c>
      <c r="M64" s="99" t="s">
        <v>34</v>
      </c>
      <c r="N64" s="99" t="s">
        <v>34</v>
      </c>
      <c r="O64" s="99" t="s">
        <v>34</v>
      </c>
      <c r="P64" s="99">
        <v>8.9999999999999993E-3</v>
      </c>
    </row>
    <row r="65" spans="1:16" ht="15.95" customHeight="1">
      <c r="A65" s="97" t="s">
        <v>65</v>
      </c>
      <c r="B65" s="100"/>
      <c r="C65" s="100"/>
      <c r="D65" s="100"/>
      <c r="E65" s="100"/>
      <c r="F65" s="100"/>
      <c r="G65" s="100"/>
      <c r="H65" s="100"/>
      <c r="I65" s="100"/>
      <c r="J65" s="100"/>
      <c r="K65" s="100"/>
      <c r="L65" s="100"/>
      <c r="M65" s="100"/>
      <c r="N65" s="100"/>
      <c r="O65" s="100"/>
      <c r="P65" s="100"/>
    </row>
    <row r="66" spans="1:16" ht="15.95" customHeight="1">
      <c r="A66" s="152" t="s">
        <v>64</v>
      </c>
      <c r="B66" s="122" t="s">
        <v>34</v>
      </c>
      <c r="C66" s="122">
        <v>0.4</v>
      </c>
      <c r="D66" s="122">
        <v>0.01</v>
      </c>
      <c r="E66" s="122">
        <v>6.0679999999999996</v>
      </c>
      <c r="F66" s="122">
        <v>0.18400000000000002</v>
      </c>
      <c r="G66" s="122">
        <v>5.800000000000001E-2</v>
      </c>
      <c r="H66" s="122">
        <v>1.3099999999999998</v>
      </c>
      <c r="I66" s="122">
        <v>1.095</v>
      </c>
      <c r="J66" s="122">
        <v>0.11599999999999999</v>
      </c>
      <c r="K66" s="122">
        <v>1.1900000000000002</v>
      </c>
      <c r="L66" s="122">
        <v>1.153</v>
      </c>
      <c r="M66" s="122">
        <v>1.4550000000000001</v>
      </c>
      <c r="N66" s="122">
        <v>4.5750000000000002</v>
      </c>
      <c r="O66" s="122">
        <v>0.41799999999999998</v>
      </c>
      <c r="P66" s="122">
        <v>0.72299999999999998</v>
      </c>
    </row>
    <row r="67" spans="1:16" s="64" customFormat="1" ht="15.95" customHeight="1">
      <c r="A67" s="152" t="s">
        <v>248</v>
      </c>
      <c r="B67" s="99" t="s">
        <v>34</v>
      </c>
      <c r="C67" s="99" t="s">
        <v>34</v>
      </c>
      <c r="D67" s="99" t="s">
        <v>34</v>
      </c>
      <c r="E67" s="99" t="s">
        <v>34</v>
      </c>
      <c r="F67" s="99" t="s">
        <v>34</v>
      </c>
      <c r="G67" s="99" t="s">
        <v>34</v>
      </c>
      <c r="H67" s="99" t="s">
        <v>34</v>
      </c>
      <c r="I67" s="99" t="s">
        <v>34</v>
      </c>
      <c r="J67" s="99">
        <v>0.2</v>
      </c>
      <c r="K67" s="99">
        <v>7.6429999999999998</v>
      </c>
      <c r="L67" s="99">
        <v>5.2309999999999999</v>
      </c>
      <c r="M67" s="99">
        <v>2.8089999999999997</v>
      </c>
      <c r="N67" s="99" t="s">
        <v>34</v>
      </c>
      <c r="O67" s="99">
        <v>27.29</v>
      </c>
      <c r="P67" s="99" t="s">
        <v>34</v>
      </c>
    </row>
    <row r="68" spans="1:16" s="64" customFormat="1" ht="15.95" customHeight="1">
      <c r="A68" s="151" t="s">
        <v>63</v>
      </c>
      <c r="B68" s="99" t="s">
        <v>34</v>
      </c>
      <c r="C68" s="99" t="s">
        <v>34</v>
      </c>
      <c r="D68" s="99" t="s">
        <v>34</v>
      </c>
      <c r="E68" s="99" t="s">
        <v>34</v>
      </c>
      <c r="F68" s="99" t="s">
        <v>34</v>
      </c>
      <c r="G68" s="99" t="s">
        <v>34</v>
      </c>
      <c r="H68" s="99" t="s">
        <v>34</v>
      </c>
      <c r="I68" s="99" t="s">
        <v>34</v>
      </c>
      <c r="J68" s="99" t="s">
        <v>34</v>
      </c>
      <c r="K68" s="99">
        <v>7.6429999999999998</v>
      </c>
      <c r="L68" s="99" t="s">
        <v>34</v>
      </c>
      <c r="M68" s="99">
        <v>0.23100000000000001</v>
      </c>
      <c r="N68" s="99" t="s">
        <v>34</v>
      </c>
      <c r="O68" s="99" t="s">
        <v>34</v>
      </c>
      <c r="P68" s="99" t="s">
        <v>34</v>
      </c>
    </row>
    <row r="69" spans="1:16" s="64" customFormat="1" ht="15.95" customHeight="1">
      <c r="A69" s="151" t="s">
        <v>149</v>
      </c>
      <c r="B69" s="99" t="s">
        <v>34</v>
      </c>
      <c r="C69" s="99" t="s">
        <v>34</v>
      </c>
      <c r="D69" s="99" t="s">
        <v>34</v>
      </c>
      <c r="E69" s="99" t="s">
        <v>34</v>
      </c>
      <c r="F69" s="99" t="s">
        <v>34</v>
      </c>
      <c r="G69" s="99" t="s">
        <v>34</v>
      </c>
      <c r="H69" s="99" t="s">
        <v>34</v>
      </c>
      <c r="I69" s="99" t="s">
        <v>34</v>
      </c>
      <c r="J69" s="99" t="s">
        <v>34</v>
      </c>
      <c r="K69" s="99" t="s">
        <v>34</v>
      </c>
      <c r="L69" s="99">
        <v>5.2309999999999999</v>
      </c>
      <c r="M69" s="99" t="s">
        <v>34</v>
      </c>
      <c r="N69" s="99" t="s">
        <v>34</v>
      </c>
      <c r="O69" s="99" t="s">
        <v>34</v>
      </c>
      <c r="P69" s="99" t="s">
        <v>34</v>
      </c>
    </row>
    <row r="70" spans="1:16" s="64" customFormat="1" ht="15.95" customHeight="1">
      <c r="A70" s="151" t="s">
        <v>137</v>
      </c>
      <c r="B70" s="99" t="s">
        <v>34</v>
      </c>
      <c r="C70" s="99" t="s">
        <v>34</v>
      </c>
      <c r="D70" s="99" t="s">
        <v>34</v>
      </c>
      <c r="E70" s="99" t="s">
        <v>34</v>
      </c>
      <c r="F70" s="99" t="s">
        <v>34</v>
      </c>
      <c r="G70" s="99" t="s">
        <v>34</v>
      </c>
      <c r="H70" s="99" t="s">
        <v>34</v>
      </c>
      <c r="I70" s="99" t="s">
        <v>34</v>
      </c>
      <c r="J70" s="99" t="s">
        <v>34</v>
      </c>
      <c r="K70" s="99" t="s">
        <v>34</v>
      </c>
      <c r="L70" s="99" t="s">
        <v>34</v>
      </c>
      <c r="M70" s="99">
        <v>2.5779999999999998</v>
      </c>
      <c r="N70" s="99" t="s">
        <v>34</v>
      </c>
      <c r="O70" s="99" t="s">
        <v>34</v>
      </c>
      <c r="P70" s="99" t="s">
        <v>34</v>
      </c>
    </row>
    <row r="71" spans="1:16" s="64" customFormat="1" ht="15.95" customHeight="1">
      <c r="A71" s="151" t="s">
        <v>62</v>
      </c>
      <c r="B71" s="99" t="s">
        <v>34</v>
      </c>
      <c r="C71" s="99" t="s">
        <v>34</v>
      </c>
      <c r="D71" s="99" t="s">
        <v>34</v>
      </c>
      <c r="E71" s="99" t="s">
        <v>34</v>
      </c>
      <c r="F71" s="99" t="s">
        <v>34</v>
      </c>
      <c r="G71" s="99" t="s">
        <v>34</v>
      </c>
      <c r="H71" s="99" t="s">
        <v>34</v>
      </c>
      <c r="I71" s="99" t="s">
        <v>34</v>
      </c>
      <c r="J71" s="99" t="s">
        <v>34</v>
      </c>
      <c r="K71" s="99" t="s">
        <v>34</v>
      </c>
      <c r="L71" s="99" t="s">
        <v>34</v>
      </c>
      <c r="M71" s="99" t="s">
        <v>34</v>
      </c>
      <c r="N71" s="99" t="s">
        <v>34</v>
      </c>
      <c r="O71" s="99">
        <v>27.29</v>
      </c>
      <c r="P71" s="99" t="s">
        <v>34</v>
      </c>
    </row>
    <row r="72" spans="1:16" s="64" customFormat="1" ht="15.95" customHeight="1">
      <c r="A72" s="96" t="s">
        <v>205</v>
      </c>
      <c r="B72" s="99" t="s">
        <v>34</v>
      </c>
      <c r="C72" s="99" t="s">
        <v>34</v>
      </c>
      <c r="D72" s="99" t="s">
        <v>34</v>
      </c>
      <c r="E72" s="99" t="s">
        <v>34</v>
      </c>
      <c r="F72" s="99" t="s">
        <v>34</v>
      </c>
      <c r="G72" s="99" t="s">
        <v>34</v>
      </c>
      <c r="H72" s="99" t="s">
        <v>34</v>
      </c>
      <c r="I72" s="99" t="s">
        <v>34</v>
      </c>
      <c r="J72" s="99">
        <v>0.2</v>
      </c>
      <c r="K72" s="99" t="s">
        <v>34</v>
      </c>
      <c r="L72" s="99" t="s">
        <v>34</v>
      </c>
      <c r="M72" s="99" t="s">
        <v>34</v>
      </c>
      <c r="N72" s="99" t="s">
        <v>34</v>
      </c>
      <c r="O72" s="99" t="s">
        <v>34</v>
      </c>
      <c r="P72" s="99" t="s">
        <v>34</v>
      </c>
    </row>
    <row r="73" spans="1:16" s="64" customFormat="1" ht="15.95" customHeight="1">
      <c r="A73" s="152" t="s">
        <v>58</v>
      </c>
      <c r="B73" s="99" t="s">
        <v>34</v>
      </c>
      <c r="C73" s="99" t="s">
        <v>34</v>
      </c>
      <c r="D73" s="99" t="s">
        <v>34</v>
      </c>
      <c r="E73" s="99" t="s">
        <v>34</v>
      </c>
      <c r="F73" s="99" t="s">
        <v>34</v>
      </c>
      <c r="G73" s="99">
        <v>723.16800000000001</v>
      </c>
      <c r="H73" s="99">
        <v>628.43299999999999</v>
      </c>
      <c r="I73" s="99">
        <v>59.988</v>
      </c>
      <c r="J73" s="99">
        <v>476.56200000000001</v>
      </c>
      <c r="K73" s="99">
        <v>66.010000000000005</v>
      </c>
      <c r="L73" s="99">
        <v>267.71100000000001</v>
      </c>
      <c r="M73" s="99" t="s">
        <v>34</v>
      </c>
      <c r="N73" s="99">
        <v>21.896999999999998</v>
      </c>
      <c r="O73" s="99" t="s">
        <v>34</v>
      </c>
      <c r="P73" s="99" t="s">
        <v>34</v>
      </c>
    </row>
    <row r="74" spans="1:16" ht="15.95" customHeight="1">
      <c r="A74" s="152" t="s">
        <v>246</v>
      </c>
      <c r="B74" s="122" t="s">
        <v>34</v>
      </c>
      <c r="C74" s="122" t="s">
        <v>34</v>
      </c>
      <c r="D74" s="122" t="s">
        <v>34</v>
      </c>
      <c r="E74" s="122" t="s">
        <v>34</v>
      </c>
      <c r="F74" s="122" t="s">
        <v>34</v>
      </c>
      <c r="G74" s="122" t="s">
        <v>34</v>
      </c>
      <c r="H74" s="122" t="s">
        <v>34</v>
      </c>
      <c r="I74" s="122" t="s">
        <v>34</v>
      </c>
      <c r="J74" s="122" t="s">
        <v>34</v>
      </c>
      <c r="K74" s="122" t="s">
        <v>34</v>
      </c>
      <c r="L74" s="122">
        <v>18.975999999999999</v>
      </c>
      <c r="M74" s="122" t="s">
        <v>34</v>
      </c>
      <c r="N74" s="122" t="s">
        <v>34</v>
      </c>
      <c r="O74" s="122" t="s">
        <v>34</v>
      </c>
      <c r="P74" s="99" t="s">
        <v>34</v>
      </c>
    </row>
    <row r="75" spans="1:16" ht="15.95" customHeight="1" thickBot="1">
      <c r="A75" s="153" t="s">
        <v>204</v>
      </c>
      <c r="B75" s="146" t="s">
        <v>34</v>
      </c>
      <c r="C75" s="146" t="s">
        <v>34</v>
      </c>
      <c r="D75" s="146" t="s">
        <v>34</v>
      </c>
      <c r="E75" s="146" t="s">
        <v>34</v>
      </c>
      <c r="F75" s="146" t="s">
        <v>34</v>
      </c>
      <c r="G75" s="146">
        <v>1.4999999999999999E-2</v>
      </c>
      <c r="H75" s="122" t="s">
        <v>34</v>
      </c>
      <c r="I75" s="122" t="s">
        <v>34</v>
      </c>
      <c r="J75" s="122" t="s">
        <v>34</v>
      </c>
      <c r="K75" s="122" t="s">
        <v>34</v>
      </c>
      <c r="L75" s="122" t="s">
        <v>34</v>
      </c>
      <c r="M75" s="122" t="s">
        <v>34</v>
      </c>
      <c r="N75" s="122" t="s">
        <v>34</v>
      </c>
      <c r="O75" s="122" t="s">
        <v>34</v>
      </c>
      <c r="P75" s="122">
        <v>2.948</v>
      </c>
    </row>
    <row r="76" spans="1:16" ht="15.95" customHeight="1">
      <c r="A76" s="84"/>
      <c r="B76" s="184" t="s">
        <v>260</v>
      </c>
      <c r="C76" s="185"/>
      <c r="D76" s="185"/>
      <c r="E76" s="185"/>
      <c r="F76" s="185"/>
      <c r="G76" s="185"/>
      <c r="H76" s="185"/>
      <c r="I76" s="185"/>
      <c r="J76" s="185"/>
      <c r="K76" s="185"/>
      <c r="L76" s="185"/>
      <c r="M76" s="185"/>
      <c r="N76" s="185"/>
      <c r="O76" s="185"/>
      <c r="P76" s="185"/>
    </row>
    <row r="77" spans="1:16" ht="15.95" customHeight="1">
      <c r="A77" s="181"/>
      <c r="B77" s="181"/>
      <c r="C77" s="181"/>
      <c r="D77" s="181"/>
      <c r="E77" s="181"/>
      <c r="F77" s="181"/>
      <c r="G77" s="181"/>
      <c r="H77" s="181"/>
      <c r="I77" s="181"/>
      <c r="J77" s="181"/>
      <c r="K77" s="181"/>
      <c r="L77" s="181"/>
      <c r="M77" s="181"/>
      <c r="N77" s="181"/>
      <c r="O77" s="181"/>
      <c r="P77" s="181"/>
    </row>
    <row r="78" spans="1:16" ht="15.95" customHeight="1">
      <c r="A78" s="59"/>
      <c r="H78" s="58"/>
      <c r="I78" s="57"/>
      <c r="J78" s="57"/>
      <c r="K78" s="57"/>
      <c r="L78" s="57"/>
      <c r="M78" s="57"/>
      <c r="N78" s="57"/>
      <c r="O78" s="57"/>
      <c r="P78" s="57"/>
    </row>
    <row r="79" spans="1:16" ht="15.95" customHeight="1">
      <c r="H79" s="56"/>
      <c r="I79" s="55"/>
      <c r="J79" s="55"/>
      <c r="K79" s="55"/>
      <c r="L79" s="55"/>
      <c r="M79" s="55"/>
      <c r="N79" s="55"/>
      <c r="O79" s="55"/>
      <c r="P79" s="55"/>
    </row>
    <row r="80" spans="1:16" ht="15.95" customHeight="1">
      <c r="H80" s="56"/>
      <c r="I80" s="55"/>
      <c r="J80" s="55"/>
      <c r="K80" s="55"/>
      <c r="L80" s="55"/>
      <c r="M80" s="55"/>
      <c r="N80" s="55"/>
      <c r="O80" s="55"/>
      <c r="P80" s="55"/>
    </row>
    <row r="81" spans="8:16" ht="15.95" customHeight="1">
      <c r="H81" s="56"/>
      <c r="I81" s="55"/>
      <c r="J81" s="55"/>
      <c r="K81" s="55"/>
      <c r="L81" s="55"/>
      <c r="M81" s="55"/>
      <c r="N81" s="55"/>
      <c r="O81" s="55"/>
      <c r="P81" s="55"/>
    </row>
    <row r="82" spans="8:16" ht="15.95" customHeight="1"/>
    <row r="83" spans="8:16" ht="15.95" customHeight="1"/>
    <row r="84" spans="8:16" ht="15.95" customHeight="1"/>
    <row r="85" spans="8:16" ht="15.95" customHeight="1"/>
    <row r="86" spans="8:16" ht="15.95" customHeight="1"/>
    <row r="87" spans="8:16" ht="15.95" customHeight="1"/>
    <row r="88" spans="8:16" ht="15.95" customHeight="1"/>
    <row r="89" spans="8:16" ht="15.95" customHeight="1"/>
    <row r="90" spans="8:16" ht="15.95" customHeight="1"/>
    <row r="91" spans="8:16" ht="15.95" customHeight="1"/>
  </sheetData>
  <sortState ref="A32:P36">
    <sortCondition ref="A32:A36"/>
  </sortState>
  <mergeCells count="7">
    <mergeCell ref="A77:P77"/>
    <mergeCell ref="A4:P4"/>
    <mergeCell ref="A43:P43"/>
    <mergeCell ref="A41:P41"/>
    <mergeCell ref="B76:P76"/>
    <mergeCell ref="A5:P5"/>
    <mergeCell ref="A44:P44"/>
  </mergeCells>
  <hyperlinks>
    <hyperlink ref="A2" location="Seznam!A1" display="zpět na seznam"/>
  </hyperlinks>
  <pageMargins left="0.7" right="0.7" top="0.78740157499999996" bottom="0.78740157499999996" header="0.3" footer="0.3"/>
  <pageSetup paperSize="9" scale="6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24606E"/>
    <pageSetUpPr fitToPage="1"/>
  </sheetPr>
  <dimension ref="A1:P72"/>
  <sheetViews>
    <sheetView showGridLines="0" zoomScale="85" zoomScaleNormal="85" workbookViewId="0">
      <selection sqref="A1:E1"/>
    </sheetView>
  </sheetViews>
  <sheetFormatPr defaultRowHeight="12.75"/>
  <cols>
    <col min="1" max="1" width="41.7109375" style="54" customWidth="1"/>
    <col min="2" max="16" width="7.7109375" style="54" customWidth="1"/>
    <col min="17" max="16384" width="9.140625" style="54"/>
  </cols>
  <sheetData>
    <row r="1" spans="1:16" ht="20.100000000000001" customHeight="1">
      <c r="A1" s="93" t="s">
        <v>238</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133</v>
      </c>
      <c r="B4" s="63"/>
      <c r="C4" s="63"/>
      <c r="D4" s="63"/>
      <c r="E4" s="63"/>
      <c r="F4" s="63"/>
      <c r="G4" s="63"/>
      <c r="H4" s="63"/>
      <c r="I4" s="63"/>
      <c r="J4" s="63"/>
      <c r="K4" s="63"/>
      <c r="L4" s="63"/>
      <c r="M4" s="63"/>
      <c r="N4" s="63"/>
      <c r="O4" s="63"/>
      <c r="P4" s="63"/>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76">
        <v>25</v>
      </c>
      <c r="C7" s="75">
        <v>22</v>
      </c>
      <c r="D7" s="75">
        <v>31</v>
      </c>
      <c r="E7" s="75">
        <v>34</v>
      </c>
      <c r="F7" s="75">
        <v>38</v>
      </c>
      <c r="G7" s="75">
        <v>37</v>
      </c>
      <c r="H7" s="75">
        <v>41</v>
      </c>
      <c r="I7" s="75">
        <v>38</v>
      </c>
      <c r="J7" s="75">
        <v>34</v>
      </c>
      <c r="K7" s="75">
        <v>37</v>
      </c>
      <c r="L7" s="75">
        <v>41</v>
      </c>
      <c r="M7" s="75">
        <v>49</v>
      </c>
      <c r="N7" s="75">
        <v>43</v>
      </c>
      <c r="O7" s="75">
        <v>46</v>
      </c>
      <c r="P7" s="75">
        <v>52</v>
      </c>
    </row>
    <row r="8" spans="1:16" s="64" customFormat="1" ht="15.95" customHeight="1">
      <c r="A8" s="89" t="s">
        <v>53</v>
      </c>
      <c r="B8" s="70">
        <v>11</v>
      </c>
      <c r="C8" s="70">
        <v>6</v>
      </c>
      <c r="D8" s="70">
        <v>14</v>
      </c>
      <c r="E8" s="70">
        <v>18</v>
      </c>
      <c r="F8" s="70">
        <v>17</v>
      </c>
      <c r="G8" s="70">
        <v>12</v>
      </c>
      <c r="H8" s="70">
        <v>15</v>
      </c>
      <c r="I8" s="70">
        <v>17</v>
      </c>
      <c r="J8" s="70">
        <v>13</v>
      </c>
      <c r="K8" s="70">
        <v>10</v>
      </c>
      <c r="L8" s="70">
        <v>15</v>
      </c>
      <c r="M8" s="70">
        <v>12</v>
      </c>
      <c r="N8" s="70">
        <v>14</v>
      </c>
      <c r="O8" s="70">
        <v>17</v>
      </c>
      <c r="P8" s="70">
        <v>17</v>
      </c>
    </row>
    <row r="9" spans="1:16" s="64" customFormat="1" ht="15.95" customHeight="1">
      <c r="A9" s="97" t="s">
        <v>132</v>
      </c>
      <c r="B9" s="73"/>
      <c r="C9" s="73"/>
      <c r="D9" s="73"/>
      <c r="E9" s="73"/>
      <c r="F9" s="73"/>
      <c r="G9" s="73"/>
      <c r="H9" s="73"/>
      <c r="I9" s="73"/>
      <c r="J9" s="73"/>
      <c r="K9" s="73"/>
      <c r="L9" s="73"/>
      <c r="M9" s="73"/>
      <c r="N9" s="73"/>
      <c r="O9" s="73"/>
      <c r="P9" s="73"/>
    </row>
    <row r="10" spans="1:16" s="64" customFormat="1" ht="15.95" customHeight="1">
      <c r="A10" s="71">
        <v>1</v>
      </c>
      <c r="B10" s="70">
        <v>9</v>
      </c>
      <c r="C10" s="70">
        <v>10</v>
      </c>
      <c r="D10" s="70">
        <v>16</v>
      </c>
      <c r="E10" s="70">
        <v>15</v>
      </c>
      <c r="F10" s="70">
        <v>18</v>
      </c>
      <c r="G10" s="70">
        <v>17</v>
      </c>
      <c r="H10" s="70">
        <v>19</v>
      </c>
      <c r="I10" s="70">
        <v>17</v>
      </c>
      <c r="J10" s="70">
        <v>16</v>
      </c>
      <c r="K10" s="70">
        <v>15</v>
      </c>
      <c r="L10" s="70">
        <v>17</v>
      </c>
      <c r="M10" s="70">
        <v>20</v>
      </c>
      <c r="N10" s="70">
        <v>18</v>
      </c>
      <c r="O10" s="70">
        <v>21</v>
      </c>
      <c r="P10" s="70">
        <v>20</v>
      </c>
    </row>
    <row r="11" spans="1:16" s="64" customFormat="1" ht="15.95" customHeight="1">
      <c r="A11" s="71" t="s">
        <v>80</v>
      </c>
      <c r="B11" s="70">
        <v>13</v>
      </c>
      <c r="C11" s="70">
        <v>8</v>
      </c>
      <c r="D11" s="70">
        <v>5</v>
      </c>
      <c r="E11" s="70">
        <v>12</v>
      </c>
      <c r="F11" s="70">
        <v>12</v>
      </c>
      <c r="G11" s="70">
        <v>12</v>
      </c>
      <c r="H11" s="70">
        <v>14</v>
      </c>
      <c r="I11" s="70">
        <v>14</v>
      </c>
      <c r="J11" s="70">
        <v>9</v>
      </c>
      <c r="K11" s="70">
        <v>13</v>
      </c>
      <c r="L11" s="70">
        <v>13</v>
      </c>
      <c r="M11" s="70">
        <v>17</v>
      </c>
      <c r="N11" s="70">
        <v>9</v>
      </c>
      <c r="O11" s="70">
        <v>7</v>
      </c>
      <c r="P11" s="70">
        <v>12</v>
      </c>
    </row>
    <row r="12" spans="1:16" s="64" customFormat="1" ht="15.95" customHeight="1">
      <c r="A12" s="71" t="s">
        <v>79</v>
      </c>
      <c r="B12" s="70">
        <v>3</v>
      </c>
      <c r="C12" s="70">
        <v>4</v>
      </c>
      <c r="D12" s="70">
        <v>10</v>
      </c>
      <c r="E12" s="70">
        <v>7</v>
      </c>
      <c r="F12" s="70">
        <v>8</v>
      </c>
      <c r="G12" s="70">
        <v>8</v>
      </c>
      <c r="H12" s="70">
        <v>8</v>
      </c>
      <c r="I12" s="70">
        <v>7</v>
      </c>
      <c r="J12" s="70">
        <v>9</v>
      </c>
      <c r="K12" s="70">
        <v>9</v>
      </c>
      <c r="L12" s="70">
        <v>11</v>
      </c>
      <c r="M12" s="70">
        <v>12</v>
      </c>
      <c r="N12" s="70">
        <v>16</v>
      </c>
      <c r="O12" s="70">
        <v>18</v>
      </c>
      <c r="P12" s="70">
        <v>20</v>
      </c>
    </row>
    <row r="13" spans="1:16" s="64" customFormat="1" ht="15.95" customHeight="1">
      <c r="A13" s="97" t="s">
        <v>169</v>
      </c>
      <c r="B13" s="73"/>
      <c r="C13" s="73"/>
      <c r="D13" s="73"/>
      <c r="E13" s="73"/>
      <c r="F13" s="73"/>
      <c r="G13" s="73"/>
      <c r="H13" s="73"/>
      <c r="I13" s="73"/>
      <c r="J13" s="73"/>
      <c r="K13" s="73"/>
      <c r="L13" s="73"/>
      <c r="M13" s="73"/>
      <c r="N13" s="73"/>
      <c r="O13" s="73"/>
      <c r="P13" s="73"/>
    </row>
    <row r="14" spans="1:16" s="64" customFormat="1" ht="15.95" customHeight="1">
      <c r="A14" s="71" t="s">
        <v>47</v>
      </c>
      <c r="B14" s="70">
        <v>8</v>
      </c>
      <c r="C14" s="70">
        <v>9</v>
      </c>
      <c r="D14" s="70">
        <v>5</v>
      </c>
      <c r="E14" s="70">
        <v>7</v>
      </c>
      <c r="F14" s="70">
        <v>7</v>
      </c>
      <c r="G14" s="70">
        <v>8</v>
      </c>
      <c r="H14" s="70">
        <v>10</v>
      </c>
      <c r="I14" s="70">
        <v>10</v>
      </c>
      <c r="J14" s="70">
        <v>5</v>
      </c>
      <c r="K14" s="70">
        <v>7</v>
      </c>
      <c r="L14" s="70">
        <v>4</v>
      </c>
      <c r="M14" s="70">
        <v>11</v>
      </c>
      <c r="N14" s="70">
        <v>8</v>
      </c>
      <c r="O14" s="70">
        <v>9</v>
      </c>
      <c r="P14" s="70">
        <v>10</v>
      </c>
    </row>
    <row r="15" spans="1:16" s="64" customFormat="1" ht="15.95" customHeight="1">
      <c r="A15" s="71" t="s">
        <v>46</v>
      </c>
      <c r="B15" s="70">
        <v>3</v>
      </c>
      <c r="C15" s="70">
        <v>4</v>
      </c>
      <c r="D15" s="70">
        <v>7</v>
      </c>
      <c r="E15" s="70">
        <v>7</v>
      </c>
      <c r="F15" s="70">
        <v>6</v>
      </c>
      <c r="G15" s="70">
        <v>9</v>
      </c>
      <c r="H15" s="70">
        <v>6</v>
      </c>
      <c r="I15" s="70">
        <v>7</v>
      </c>
      <c r="J15" s="70">
        <v>8</v>
      </c>
      <c r="K15" s="70">
        <v>7</v>
      </c>
      <c r="L15" s="70">
        <v>9</v>
      </c>
      <c r="M15" s="70">
        <v>13</v>
      </c>
      <c r="N15" s="70">
        <v>8</v>
      </c>
      <c r="O15" s="70">
        <v>8</v>
      </c>
      <c r="P15" s="70">
        <v>9</v>
      </c>
    </row>
    <row r="16" spans="1:16" s="64" customFormat="1" ht="15.95" customHeight="1">
      <c r="A16" s="71" t="s">
        <v>45</v>
      </c>
      <c r="B16" s="70">
        <v>7</v>
      </c>
      <c r="C16" s="70">
        <v>7</v>
      </c>
      <c r="D16" s="70">
        <v>13</v>
      </c>
      <c r="E16" s="70">
        <v>11</v>
      </c>
      <c r="F16" s="70">
        <v>16</v>
      </c>
      <c r="G16" s="70">
        <v>9</v>
      </c>
      <c r="H16" s="70">
        <v>13</v>
      </c>
      <c r="I16" s="70">
        <v>11</v>
      </c>
      <c r="J16" s="70">
        <v>8</v>
      </c>
      <c r="K16" s="70">
        <v>10</v>
      </c>
      <c r="L16" s="70">
        <v>14</v>
      </c>
      <c r="M16" s="70">
        <v>11</v>
      </c>
      <c r="N16" s="70">
        <v>16</v>
      </c>
      <c r="O16" s="70">
        <v>18</v>
      </c>
      <c r="P16" s="70">
        <v>17</v>
      </c>
    </row>
    <row r="17" spans="1:16" s="64" customFormat="1" ht="15.95" customHeight="1">
      <c r="A17" s="71" t="s">
        <v>44</v>
      </c>
      <c r="B17" s="70">
        <v>2</v>
      </c>
      <c r="C17" s="70" t="s">
        <v>34</v>
      </c>
      <c r="D17" s="70">
        <v>4</v>
      </c>
      <c r="E17" s="70">
        <v>7</v>
      </c>
      <c r="F17" s="70">
        <v>6</v>
      </c>
      <c r="G17" s="70">
        <v>3</v>
      </c>
      <c r="H17" s="70">
        <v>4</v>
      </c>
      <c r="I17" s="70">
        <v>4</v>
      </c>
      <c r="J17" s="70">
        <v>5</v>
      </c>
      <c r="K17" s="70">
        <v>6</v>
      </c>
      <c r="L17" s="70">
        <v>6</v>
      </c>
      <c r="M17" s="70">
        <v>6</v>
      </c>
      <c r="N17" s="70">
        <v>6</v>
      </c>
      <c r="O17" s="70">
        <v>6</v>
      </c>
      <c r="P17" s="70">
        <v>9</v>
      </c>
    </row>
    <row r="18" spans="1:16" s="64" customFormat="1" ht="15.95" customHeight="1">
      <c r="A18" s="71" t="s">
        <v>43</v>
      </c>
      <c r="B18" s="70">
        <v>5</v>
      </c>
      <c r="C18" s="70">
        <v>2</v>
      </c>
      <c r="D18" s="70">
        <v>2</v>
      </c>
      <c r="E18" s="70">
        <v>2</v>
      </c>
      <c r="F18" s="70">
        <v>3</v>
      </c>
      <c r="G18" s="70">
        <v>8</v>
      </c>
      <c r="H18" s="70">
        <v>8</v>
      </c>
      <c r="I18" s="70">
        <v>6</v>
      </c>
      <c r="J18" s="70">
        <v>8</v>
      </c>
      <c r="K18" s="70">
        <v>7</v>
      </c>
      <c r="L18" s="70">
        <v>8</v>
      </c>
      <c r="M18" s="70">
        <v>8</v>
      </c>
      <c r="N18" s="70">
        <v>5</v>
      </c>
      <c r="O18" s="70">
        <v>5</v>
      </c>
      <c r="P18" s="70">
        <v>7</v>
      </c>
    </row>
    <row r="19" spans="1:16" s="64" customFormat="1" ht="15.95" customHeight="1">
      <c r="A19" s="97" t="s">
        <v>131</v>
      </c>
      <c r="B19" s="73"/>
      <c r="C19" s="73"/>
      <c r="D19" s="73"/>
      <c r="E19" s="73"/>
      <c r="F19" s="73"/>
      <c r="G19" s="73"/>
      <c r="H19" s="73"/>
      <c r="I19" s="73"/>
      <c r="J19" s="73"/>
      <c r="K19" s="73"/>
      <c r="L19" s="73"/>
      <c r="M19" s="73"/>
      <c r="N19" s="73"/>
      <c r="O19" s="73"/>
      <c r="P19" s="73"/>
    </row>
    <row r="20" spans="1:16" s="64" customFormat="1" ht="15.95" customHeight="1">
      <c r="A20" s="71" t="s">
        <v>41</v>
      </c>
      <c r="B20" s="70">
        <v>21</v>
      </c>
      <c r="C20" s="70">
        <v>17</v>
      </c>
      <c r="D20" s="70">
        <v>23</v>
      </c>
      <c r="E20" s="70">
        <v>23</v>
      </c>
      <c r="F20" s="70">
        <v>26</v>
      </c>
      <c r="G20" s="70">
        <v>25</v>
      </c>
      <c r="H20" s="70">
        <v>23</v>
      </c>
      <c r="I20" s="70">
        <v>23</v>
      </c>
      <c r="J20" s="70">
        <v>19</v>
      </c>
      <c r="K20" s="70">
        <v>22</v>
      </c>
      <c r="L20" s="70">
        <v>25</v>
      </c>
      <c r="M20" s="70">
        <v>29</v>
      </c>
      <c r="N20" s="70">
        <v>25</v>
      </c>
      <c r="O20" s="70">
        <v>25</v>
      </c>
      <c r="P20" s="70">
        <v>26</v>
      </c>
    </row>
    <row r="21" spans="1:16" s="85" customFormat="1" ht="15.95" customHeight="1">
      <c r="A21" s="72" t="s">
        <v>173</v>
      </c>
      <c r="B21" s="69">
        <v>14</v>
      </c>
      <c r="C21" s="69">
        <v>9</v>
      </c>
      <c r="D21" s="69">
        <v>14</v>
      </c>
      <c r="E21" s="69">
        <v>12</v>
      </c>
      <c r="F21" s="69">
        <v>12</v>
      </c>
      <c r="G21" s="69">
        <v>11</v>
      </c>
      <c r="H21" s="69">
        <v>10</v>
      </c>
      <c r="I21" s="69">
        <v>11</v>
      </c>
      <c r="J21" s="69">
        <v>11</v>
      </c>
      <c r="K21" s="69">
        <v>11</v>
      </c>
      <c r="L21" s="69">
        <v>12</v>
      </c>
      <c r="M21" s="69">
        <v>11</v>
      </c>
      <c r="N21" s="69">
        <v>8</v>
      </c>
      <c r="O21" s="69">
        <v>7</v>
      </c>
      <c r="P21" s="69">
        <v>8</v>
      </c>
    </row>
    <row r="22" spans="1:16" s="64" customFormat="1" ht="15.95" customHeight="1">
      <c r="A22" s="71" t="s">
        <v>39</v>
      </c>
      <c r="B22" s="70">
        <v>1</v>
      </c>
      <c r="C22" s="70">
        <v>1</v>
      </c>
      <c r="D22" s="70">
        <v>2</v>
      </c>
      <c r="E22" s="70">
        <v>4</v>
      </c>
      <c r="F22" s="70">
        <v>5</v>
      </c>
      <c r="G22" s="70">
        <v>4</v>
      </c>
      <c r="H22" s="70">
        <v>9</v>
      </c>
      <c r="I22" s="70">
        <v>6</v>
      </c>
      <c r="J22" s="70">
        <v>7</v>
      </c>
      <c r="K22" s="70">
        <v>8</v>
      </c>
      <c r="L22" s="70">
        <v>9</v>
      </c>
      <c r="M22" s="70">
        <v>9</v>
      </c>
      <c r="N22" s="70">
        <v>9</v>
      </c>
      <c r="O22" s="70">
        <v>9</v>
      </c>
      <c r="P22" s="70">
        <v>11</v>
      </c>
    </row>
    <row r="23" spans="1:16" s="64" customFormat="1" ht="15.95" customHeight="1">
      <c r="A23" s="71" t="s">
        <v>38</v>
      </c>
      <c r="B23" s="70">
        <v>2</v>
      </c>
      <c r="C23" s="70">
        <v>3</v>
      </c>
      <c r="D23" s="70">
        <v>5</v>
      </c>
      <c r="E23" s="70">
        <v>5</v>
      </c>
      <c r="F23" s="70">
        <v>5</v>
      </c>
      <c r="G23" s="70">
        <v>6</v>
      </c>
      <c r="H23" s="70">
        <v>6</v>
      </c>
      <c r="I23" s="70">
        <v>6</v>
      </c>
      <c r="J23" s="70">
        <v>6</v>
      </c>
      <c r="K23" s="70">
        <v>5</v>
      </c>
      <c r="L23" s="70">
        <v>5</v>
      </c>
      <c r="M23" s="70">
        <v>8</v>
      </c>
      <c r="N23" s="70">
        <v>6</v>
      </c>
      <c r="O23" s="70">
        <v>9</v>
      </c>
      <c r="P23" s="70">
        <v>11</v>
      </c>
    </row>
    <row r="24" spans="1:16" s="85" customFormat="1" ht="15.95" customHeight="1">
      <c r="A24" s="72" t="s">
        <v>37</v>
      </c>
      <c r="B24" s="69">
        <v>1</v>
      </c>
      <c r="C24" s="69">
        <v>3</v>
      </c>
      <c r="D24" s="69">
        <v>5</v>
      </c>
      <c r="E24" s="69">
        <v>5</v>
      </c>
      <c r="F24" s="69">
        <v>4</v>
      </c>
      <c r="G24" s="69">
        <v>5</v>
      </c>
      <c r="H24" s="69">
        <v>5</v>
      </c>
      <c r="I24" s="69">
        <v>5</v>
      </c>
      <c r="J24" s="69">
        <v>6</v>
      </c>
      <c r="K24" s="69">
        <v>5</v>
      </c>
      <c r="L24" s="69">
        <v>4</v>
      </c>
      <c r="M24" s="69">
        <v>6</v>
      </c>
      <c r="N24" s="69">
        <v>5</v>
      </c>
      <c r="O24" s="69">
        <v>8</v>
      </c>
      <c r="P24" s="69">
        <v>9</v>
      </c>
    </row>
    <row r="25" spans="1:16" s="64" customFormat="1" ht="15.95" customHeight="1">
      <c r="A25" s="71" t="s">
        <v>36</v>
      </c>
      <c r="B25" s="70" t="s">
        <v>34</v>
      </c>
      <c r="C25" s="70" t="s">
        <v>34</v>
      </c>
      <c r="D25" s="70" t="s">
        <v>34</v>
      </c>
      <c r="E25" s="70">
        <v>1</v>
      </c>
      <c r="F25" s="70">
        <v>1</v>
      </c>
      <c r="G25" s="70" t="s">
        <v>34</v>
      </c>
      <c r="H25" s="70">
        <v>1</v>
      </c>
      <c r="I25" s="70">
        <v>1</v>
      </c>
      <c r="J25" s="70">
        <v>1</v>
      </c>
      <c r="K25" s="70">
        <v>1</v>
      </c>
      <c r="L25" s="70">
        <v>1</v>
      </c>
      <c r="M25" s="70">
        <v>1</v>
      </c>
      <c r="N25" s="70">
        <v>1</v>
      </c>
      <c r="O25" s="70">
        <v>1</v>
      </c>
      <c r="P25" s="70" t="s">
        <v>34</v>
      </c>
    </row>
    <row r="26" spans="1:16" s="64" customFormat="1" ht="15.95" customHeight="1" thickBot="1">
      <c r="A26" s="138" t="s">
        <v>35</v>
      </c>
      <c r="B26" s="139">
        <v>1</v>
      </c>
      <c r="C26" s="139">
        <v>1</v>
      </c>
      <c r="D26" s="139">
        <v>1</v>
      </c>
      <c r="E26" s="139">
        <v>1</v>
      </c>
      <c r="F26" s="139">
        <v>1</v>
      </c>
      <c r="G26" s="139">
        <v>2</v>
      </c>
      <c r="H26" s="139">
        <v>2</v>
      </c>
      <c r="I26" s="139">
        <v>2</v>
      </c>
      <c r="J26" s="139">
        <v>1</v>
      </c>
      <c r="K26" s="139">
        <v>1</v>
      </c>
      <c r="L26" s="139">
        <v>1</v>
      </c>
      <c r="M26" s="139">
        <v>2</v>
      </c>
      <c r="N26" s="139">
        <v>2</v>
      </c>
      <c r="O26" s="139">
        <v>2</v>
      </c>
      <c r="P26" s="139">
        <v>4</v>
      </c>
    </row>
    <row r="27" spans="1:16" s="64" customFormat="1" ht="15.95" customHeight="1">
      <c r="A27" s="184" t="s">
        <v>260</v>
      </c>
      <c r="B27" s="184"/>
      <c r="C27" s="184"/>
      <c r="D27" s="184"/>
      <c r="E27" s="184"/>
      <c r="F27" s="184"/>
      <c r="G27" s="184"/>
      <c r="H27" s="184"/>
      <c r="I27" s="184"/>
      <c r="J27" s="184"/>
      <c r="K27" s="184"/>
      <c r="L27" s="184"/>
      <c r="M27" s="184"/>
      <c r="N27" s="184"/>
      <c r="O27" s="184"/>
      <c r="P27" s="184"/>
    </row>
    <row r="28" spans="1:16" s="64" customFormat="1" ht="15.95" customHeight="1">
      <c r="A28" s="104"/>
      <c r="B28" s="103"/>
      <c r="C28" s="103"/>
      <c r="D28" s="103"/>
      <c r="E28" s="103"/>
      <c r="F28" s="103"/>
      <c r="G28" s="103"/>
      <c r="H28" s="103"/>
      <c r="I28" s="103"/>
      <c r="J28" s="103"/>
      <c r="K28" s="103"/>
      <c r="L28" s="103"/>
      <c r="M28" s="103"/>
      <c r="N28" s="103"/>
      <c r="O28" s="103"/>
      <c r="P28" s="103"/>
    </row>
    <row r="29" spans="1:16" s="64" customFormat="1" ht="15.95" customHeight="1">
      <c r="A29" s="81" t="s">
        <v>197</v>
      </c>
      <c r="B29" s="63"/>
      <c r="C29" s="63"/>
      <c r="D29" s="63"/>
      <c r="E29" s="63"/>
      <c r="F29" s="63"/>
      <c r="G29" s="63"/>
      <c r="H29" s="63"/>
      <c r="I29" s="63"/>
      <c r="J29" s="63"/>
      <c r="K29" s="63"/>
      <c r="L29" s="63"/>
      <c r="M29" s="63"/>
      <c r="N29" s="63"/>
      <c r="O29" s="63"/>
      <c r="P29" s="63"/>
    </row>
    <row r="30" spans="1:16" s="64" customFormat="1" ht="15.95" customHeight="1" thickBot="1">
      <c r="A30" s="183" t="s">
        <v>52</v>
      </c>
      <c r="B30" s="183"/>
      <c r="C30" s="183"/>
      <c r="D30" s="183"/>
      <c r="E30" s="183"/>
      <c r="F30" s="183"/>
      <c r="G30" s="183"/>
      <c r="H30" s="183"/>
      <c r="I30" s="183"/>
      <c r="J30" s="183"/>
      <c r="K30" s="183"/>
      <c r="L30" s="183"/>
      <c r="M30" s="183"/>
      <c r="N30" s="183"/>
      <c r="O30" s="183"/>
      <c r="P30" s="183"/>
    </row>
    <row r="31" spans="1:16" s="64" customFormat="1" ht="15.95" customHeight="1">
      <c r="A31" s="80"/>
      <c r="B31" s="79">
        <v>2008</v>
      </c>
      <c r="C31" s="78">
        <v>2009</v>
      </c>
      <c r="D31" s="78">
        <v>2010</v>
      </c>
      <c r="E31" s="78">
        <v>2011</v>
      </c>
      <c r="F31" s="78">
        <v>2012</v>
      </c>
      <c r="G31" s="78">
        <v>2013</v>
      </c>
      <c r="H31" s="78">
        <v>2014</v>
      </c>
      <c r="I31" s="78">
        <v>2015</v>
      </c>
      <c r="J31" s="78">
        <v>2016</v>
      </c>
      <c r="K31" s="78">
        <v>2017</v>
      </c>
      <c r="L31" s="79">
        <v>2018</v>
      </c>
      <c r="M31" s="79">
        <v>2019</v>
      </c>
      <c r="N31" s="79">
        <v>2020</v>
      </c>
      <c r="O31" s="79">
        <v>2021</v>
      </c>
      <c r="P31" s="79">
        <v>2022</v>
      </c>
    </row>
    <row r="32" spans="1:16" s="64" customFormat="1" ht="15.95" customHeight="1">
      <c r="A32" s="77" t="s">
        <v>51</v>
      </c>
      <c r="B32" s="76">
        <v>11</v>
      </c>
      <c r="C32" s="75">
        <v>6</v>
      </c>
      <c r="D32" s="75">
        <v>14</v>
      </c>
      <c r="E32" s="75">
        <v>18</v>
      </c>
      <c r="F32" s="75">
        <v>17</v>
      </c>
      <c r="G32" s="75">
        <v>12</v>
      </c>
      <c r="H32" s="75">
        <v>15</v>
      </c>
      <c r="I32" s="75">
        <v>17</v>
      </c>
      <c r="J32" s="75">
        <v>13</v>
      </c>
      <c r="K32" s="75">
        <v>10</v>
      </c>
      <c r="L32" s="75">
        <v>15</v>
      </c>
      <c r="M32" s="75">
        <v>12</v>
      </c>
      <c r="N32" s="75">
        <v>14</v>
      </c>
      <c r="O32" s="75">
        <v>17</v>
      </c>
      <c r="P32" s="75">
        <v>17</v>
      </c>
    </row>
    <row r="33" spans="1:16" s="64" customFormat="1" ht="15.95" customHeight="1">
      <c r="A33" s="97" t="s">
        <v>132</v>
      </c>
      <c r="B33" s="73"/>
      <c r="C33" s="73"/>
      <c r="D33" s="73"/>
      <c r="E33" s="73"/>
      <c r="F33" s="73"/>
      <c r="G33" s="73"/>
      <c r="H33" s="73"/>
      <c r="I33" s="73"/>
      <c r="J33" s="73"/>
      <c r="K33" s="73"/>
      <c r="L33" s="73"/>
      <c r="M33" s="73"/>
      <c r="N33" s="73"/>
      <c r="O33" s="73"/>
      <c r="P33" s="73"/>
    </row>
    <row r="34" spans="1:16" s="64" customFormat="1" ht="15.95" customHeight="1">
      <c r="A34" s="71">
        <v>1</v>
      </c>
      <c r="B34" s="70">
        <v>6</v>
      </c>
      <c r="C34" s="70">
        <v>5</v>
      </c>
      <c r="D34" s="70">
        <v>7</v>
      </c>
      <c r="E34" s="70">
        <v>12</v>
      </c>
      <c r="F34" s="70">
        <v>12</v>
      </c>
      <c r="G34" s="70">
        <v>5</v>
      </c>
      <c r="H34" s="70">
        <v>10</v>
      </c>
      <c r="I34" s="70">
        <v>10</v>
      </c>
      <c r="J34" s="70">
        <v>6</v>
      </c>
      <c r="K34" s="70">
        <v>5</v>
      </c>
      <c r="L34" s="70">
        <v>10</v>
      </c>
      <c r="M34" s="70">
        <v>7</v>
      </c>
      <c r="N34" s="70">
        <v>5</v>
      </c>
      <c r="O34" s="70">
        <v>8</v>
      </c>
      <c r="P34" s="70">
        <v>8</v>
      </c>
    </row>
    <row r="35" spans="1:16" s="64" customFormat="1" ht="15.95" customHeight="1">
      <c r="A35" s="71" t="s">
        <v>80</v>
      </c>
      <c r="B35" s="70">
        <v>5</v>
      </c>
      <c r="C35" s="70">
        <v>1</v>
      </c>
      <c r="D35" s="70">
        <v>2</v>
      </c>
      <c r="E35" s="70">
        <v>5</v>
      </c>
      <c r="F35" s="70">
        <v>2</v>
      </c>
      <c r="G35" s="70">
        <v>7</v>
      </c>
      <c r="H35" s="70">
        <v>2</v>
      </c>
      <c r="I35" s="70">
        <v>4</v>
      </c>
      <c r="J35" s="70">
        <v>6</v>
      </c>
      <c r="K35" s="70">
        <v>4</v>
      </c>
      <c r="L35" s="70">
        <v>4</v>
      </c>
      <c r="M35" s="70">
        <v>3</v>
      </c>
      <c r="N35" s="70">
        <v>7</v>
      </c>
      <c r="O35" s="70">
        <v>6</v>
      </c>
      <c r="P35" s="70">
        <v>7</v>
      </c>
    </row>
    <row r="36" spans="1:16" s="64" customFormat="1" ht="15.95" customHeight="1">
      <c r="A36" s="71" t="s">
        <v>79</v>
      </c>
      <c r="B36" s="70" t="s">
        <v>34</v>
      </c>
      <c r="C36" s="70" t="s">
        <v>34</v>
      </c>
      <c r="D36" s="70">
        <v>5</v>
      </c>
      <c r="E36" s="70">
        <v>1</v>
      </c>
      <c r="F36" s="70">
        <v>3</v>
      </c>
      <c r="G36" s="70" t="s">
        <v>34</v>
      </c>
      <c r="H36" s="70">
        <v>3</v>
      </c>
      <c r="I36" s="70">
        <v>3</v>
      </c>
      <c r="J36" s="70">
        <v>1</v>
      </c>
      <c r="K36" s="70">
        <v>1</v>
      </c>
      <c r="L36" s="70">
        <v>1</v>
      </c>
      <c r="M36" s="70">
        <v>2</v>
      </c>
      <c r="N36" s="70">
        <v>2</v>
      </c>
      <c r="O36" s="70">
        <v>3</v>
      </c>
      <c r="P36" s="70">
        <v>2</v>
      </c>
    </row>
    <row r="37" spans="1:16" s="64" customFormat="1" ht="15.95" customHeight="1">
      <c r="A37" s="97" t="s">
        <v>169</v>
      </c>
      <c r="B37" s="100"/>
      <c r="C37" s="100"/>
      <c r="D37" s="100"/>
      <c r="E37" s="100"/>
      <c r="F37" s="100"/>
      <c r="G37" s="100"/>
      <c r="H37" s="100"/>
      <c r="I37" s="100"/>
      <c r="J37" s="100"/>
      <c r="K37" s="100"/>
      <c r="L37" s="100"/>
      <c r="M37" s="100"/>
      <c r="N37" s="100"/>
      <c r="O37" s="100"/>
      <c r="P37" s="100"/>
    </row>
    <row r="38" spans="1:16" s="64" customFormat="1" ht="15.95" customHeight="1">
      <c r="A38" s="71" t="s">
        <v>47</v>
      </c>
      <c r="B38" s="70">
        <v>2</v>
      </c>
      <c r="C38" s="70">
        <v>3</v>
      </c>
      <c r="D38" s="70">
        <v>3</v>
      </c>
      <c r="E38" s="70">
        <v>4</v>
      </c>
      <c r="F38" s="70">
        <v>3</v>
      </c>
      <c r="G38" s="70">
        <v>3</v>
      </c>
      <c r="H38" s="70">
        <v>3</v>
      </c>
      <c r="I38" s="70">
        <v>6</v>
      </c>
      <c r="J38" s="70">
        <v>3</v>
      </c>
      <c r="K38" s="70">
        <v>2</v>
      </c>
      <c r="L38" s="70">
        <v>3</v>
      </c>
      <c r="M38" s="70">
        <v>3</v>
      </c>
      <c r="N38" s="70" t="s">
        <v>34</v>
      </c>
      <c r="O38" s="70">
        <v>1</v>
      </c>
      <c r="P38" s="70">
        <v>3</v>
      </c>
    </row>
    <row r="39" spans="1:16" s="64" customFormat="1" ht="15.95" customHeight="1">
      <c r="A39" s="71" t="s">
        <v>46</v>
      </c>
      <c r="B39" s="70">
        <v>4</v>
      </c>
      <c r="C39" s="70">
        <v>1</v>
      </c>
      <c r="D39" s="70">
        <v>1</v>
      </c>
      <c r="E39" s="70">
        <v>3</v>
      </c>
      <c r="F39" s="70">
        <v>2</v>
      </c>
      <c r="G39" s="70">
        <v>3</v>
      </c>
      <c r="H39" s="70">
        <v>3</v>
      </c>
      <c r="I39" s="70">
        <v>6</v>
      </c>
      <c r="J39" s="70">
        <v>6</v>
      </c>
      <c r="K39" s="70">
        <v>1</v>
      </c>
      <c r="L39" s="70">
        <v>3</v>
      </c>
      <c r="M39" s="70">
        <v>3</v>
      </c>
      <c r="N39" s="70">
        <v>4</v>
      </c>
      <c r="O39" s="70">
        <v>5</v>
      </c>
      <c r="P39" s="70">
        <v>3</v>
      </c>
    </row>
    <row r="40" spans="1:16" s="64" customFormat="1" ht="15.95" customHeight="1">
      <c r="A40" s="71" t="s">
        <v>45</v>
      </c>
      <c r="B40" s="70">
        <v>1</v>
      </c>
      <c r="C40" s="70">
        <v>2</v>
      </c>
      <c r="D40" s="70">
        <v>6</v>
      </c>
      <c r="E40" s="70">
        <v>5</v>
      </c>
      <c r="F40" s="70">
        <v>8</v>
      </c>
      <c r="G40" s="70">
        <v>4</v>
      </c>
      <c r="H40" s="70">
        <v>4</v>
      </c>
      <c r="I40" s="70">
        <v>2</v>
      </c>
      <c r="J40" s="70" t="s">
        <v>34</v>
      </c>
      <c r="K40" s="70">
        <v>2</v>
      </c>
      <c r="L40" s="70">
        <v>3</v>
      </c>
      <c r="M40" s="70">
        <v>3</v>
      </c>
      <c r="N40" s="70">
        <v>5</v>
      </c>
      <c r="O40" s="70">
        <v>7</v>
      </c>
      <c r="P40" s="70">
        <v>6</v>
      </c>
    </row>
    <row r="41" spans="1:16" s="64" customFormat="1" ht="15.95" customHeight="1">
      <c r="A41" s="71" t="s">
        <v>44</v>
      </c>
      <c r="B41" s="70">
        <v>3</v>
      </c>
      <c r="C41" s="70" t="s">
        <v>34</v>
      </c>
      <c r="D41" s="70">
        <v>3</v>
      </c>
      <c r="E41" s="70">
        <v>5</v>
      </c>
      <c r="F41" s="70">
        <v>4</v>
      </c>
      <c r="G41" s="70">
        <v>1</v>
      </c>
      <c r="H41" s="70">
        <v>2</v>
      </c>
      <c r="I41" s="70">
        <v>1</v>
      </c>
      <c r="J41" s="70">
        <v>1</v>
      </c>
      <c r="K41" s="70">
        <v>1</v>
      </c>
      <c r="L41" s="70">
        <v>3</v>
      </c>
      <c r="M41" s="70">
        <v>1</v>
      </c>
      <c r="N41" s="70">
        <v>3</v>
      </c>
      <c r="O41" s="70">
        <v>2</v>
      </c>
      <c r="P41" s="70">
        <v>5</v>
      </c>
    </row>
    <row r="42" spans="1:16" s="64" customFormat="1" ht="15.95" customHeight="1">
      <c r="A42" s="71" t="s">
        <v>43</v>
      </c>
      <c r="B42" s="70">
        <v>1</v>
      </c>
      <c r="C42" s="70" t="s">
        <v>34</v>
      </c>
      <c r="D42" s="70">
        <v>1</v>
      </c>
      <c r="E42" s="70">
        <v>1</v>
      </c>
      <c r="F42" s="70" t="s">
        <v>34</v>
      </c>
      <c r="G42" s="70">
        <v>1</v>
      </c>
      <c r="H42" s="70">
        <v>3</v>
      </c>
      <c r="I42" s="70">
        <v>2</v>
      </c>
      <c r="J42" s="70">
        <v>3</v>
      </c>
      <c r="K42" s="70">
        <v>4</v>
      </c>
      <c r="L42" s="70">
        <v>3</v>
      </c>
      <c r="M42" s="70">
        <v>2</v>
      </c>
      <c r="N42" s="70">
        <v>2</v>
      </c>
      <c r="O42" s="70">
        <v>2</v>
      </c>
      <c r="P42" s="70" t="s">
        <v>34</v>
      </c>
    </row>
    <row r="43" spans="1:16" s="64" customFormat="1" ht="15.95" customHeight="1">
      <c r="A43" s="97" t="s">
        <v>131</v>
      </c>
      <c r="B43" s="100"/>
      <c r="C43" s="100"/>
      <c r="D43" s="100"/>
      <c r="E43" s="100"/>
      <c r="F43" s="100"/>
      <c r="G43" s="100"/>
      <c r="H43" s="100"/>
      <c r="I43" s="100"/>
      <c r="J43" s="100"/>
      <c r="K43" s="100"/>
      <c r="L43" s="100"/>
      <c r="M43" s="100"/>
      <c r="N43" s="100"/>
      <c r="O43" s="100"/>
      <c r="P43" s="100"/>
    </row>
    <row r="44" spans="1:16" s="64" customFormat="1" ht="15.95" customHeight="1">
      <c r="A44" s="71" t="s">
        <v>41</v>
      </c>
      <c r="B44" s="70">
        <v>10</v>
      </c>
      <c r="C44" s="70">
        <v>6</v>
      </c>
      <c r="D44" s="70">
        <v>10</v>
      </c>
      <c r="E44" s="70">
        <v>11</v>
      </c>
      <c r="F44" s="70">
        <v>11</v>
      </c>
      <c r="G44" s="70">
        <v>4</v>
      </c>
      <c r="H44" s="70">
        <v>7</v>
      </c>
      <c r="I44" s="70">
        <v>12</v>
      </c>
      <c r="J44" s="70">
        <v>6</v>
      </c>
      <c r="K44" s="70">
        <v>6</v>
      </c>
      <c r="L44" s="70">
        <v>9</v>
      </c>
      <c r="M44" s="70">
        <v>5</v>
      </c>
      <c r="N44" s="70">
        <v>3</v>
      </c>
      <c r="O44" s="70">
        <v>6</v>
      </c>
      <c r="P44" s="70">
        <v>6</v>
      </c>
    </row>
    <row r="45" spans="1:16" s="85" customFormat="1" ht="15.95" customHeight="1">
      <c r="A45" s="72" t="s">
        <v>173</v>
      </c>
      <c r="B45" s="69">
        <v>7</v>
      </c>
      <c r="C45" s="69">
        <v>5</v>
      </c>
      <c r="D45" s="69">
        <v>7</v>
      </c>
      <c r="E45" s="69">
        <v>5</v>
      </c>
      <c r="F45" s="69">
        <v>5</v>
      </c>
      <c r="G45" s="69">
        <v>2</v>
      </c>
      <c r="H45" s="69">
        <v>1</v>
      </c>
      <c r="I45" s="69">
        <v>6</v>
      </c>
      <c r="J45" s="69">
        <v>5</v>
      </c>
      <c r="K45" s="69">
        <v>4</v>
      </c>
      <c r="L45" s="69">
        <v>5</v>
      </c>
      <c r="M45" s="69">
        <v>2</v>
      </c>
      <c r="N45" s="69">
        <v>2</v>
      </c>
      <c r="O45" s="69">
        <v>1</v>
      </c>
      <c r="P45" s="69">
        <v>1</v>
      </c>
    </row>
    <row r="46" spans="1:16" s="64" customFormat="1" ht="15.95" customHeight="1">
      <c r="A46" s="71" t="s">
        <v>39</v>
      </c>
      <c r="B46" s="70" t="s">
        <v>34</v>
      </c>
      <c r="C46" s="70" t="s">
        <v>34</v>
      </c>
      <c r="D46" s="70">
        <v>2</v>
      </c>
      <c r="E46" s="70">
        <v>3</v>
      </c>
      <c r="F46" s="70">
        <v>3</v>
      </c>
      <c r="G46" s="70">
        <v>3</v>
      </c>
      <c r="H46" s="70">
        <v>6</v>
      </c>
      <c r="I46" s="70">
        <v>1</v>
      </c>
      <c r="J46" s="70">
        <v>5</v>
      </c>
      <c r="K46" s="70">
        <v>2</v>
      </c>
      <c r="L46" s="70">
        <v>5</v>
      </c>
      <c r="M46" s="70">
        <v>4</v>
      </c>
      <c r="N46" s="70">
        <v>8</v>
      </c>
      <c r="O46" s="70">
        <v>5</v>
      </c>
      <c r="P46" s="70">
        <v>6</v>
      </c>
    </row>
    <row r="47" spans="1:16" ht="15.95" customHeight="1">
      <c r="A47" s="71" t="s">
        <v>38</v>
      </c>
      <c r="B47" s="70">
        <v>1</v>
      </c>
      <c r="C47" s="70" t="s">
        <v>34</v>
      </c>
      <c r="D47" s="70">
        <v>1</v>
      </c>
      <c r="E47" s="70">
        <v>3</v>
      </c>
      <c r="F47" s="70">
        <v>2</v>
      </c>
      <c r="G47" s="70">
        <v>4</v>
      </c>
      <c r="H47" s="70">
        <v>1</v>
      </c>
      <c r="I47" s="70">
        <v>2</v>
      </c>
      <c r="J47" s="70">
        <v>2</v>
      </c>
      <c r="K47" s="70">
        <v>1</v>
      </c>
      <c r="L47" s="70">
        <v>1</v>
      </c>
      <c r="M47" s="70">
        <v>2</v>
      </c>
      <c r="N47" s="70">
        <v>2</v>
      </c>
      <c r="O47" s="70">
        <v>5</v>
      </c>
      <c r="P47" s="70">
        <v>4</v>
      </c>
    </row>
    <row r="48" spans="1:16" s="68" customFormat="1" ht="15.95" customHeight="1">
      <c r="A48" s="72" t="s">
        <v>37</v>
      </c>
      <c r="B48" s="69">
        <v>1</v>
      </c>
      <c r="C48" s="69" t="s">
        <v>34</v>
      </c>
      <c r="D48" s="69">
        <v>1</v>
      </c>
      <c r="E48" s="69">
        <v>3</v>
      </c>
      <c r="F48" s="69">
        <v>2</v>
      </c>
      <c r="G48" s="69">
        <v>3</v>
      </c>
      <c r="H48" s="69">
        <v>1</v>
      </c>
      <c r="I48" s="69">
        <v>2</v>
      </c>
      <c r="J48" s="69">
        <v>2</v>
      </c>
      <c r="K48" s="69">
        <v>1</v>
      </c>
      <c r="L48" s="69">
        <v>1</v>
      </c>
      <c r="M48" s="69">
        <v>1</v>
      </c>
      <c r="N48" s="69">
        <v>2</v>
      </c>
      <c r="O48" s="69">
        <v>4</v>
      </c>
      <c r="P48" s="69">
        <v>4</v>
      </c>
    </row>
    <row r="49" spans="1:16" ht="15.95" customHeight="1">
      <c r="A49" s="71" t="s">
        <v>36</v>
      </c>
      <c r="B49" s="70" t="s">
        <v>34</v>
      </c>
      <c r="C49" s="70" t="s">
        <v>34</v>
      </c>
      <c r="D49" s="70" t="s">
        <v>34</v>
      </c>
      <c r="E49" s="70" t="s">
        <v>34</v>
      </c>
      <c r="F49" s="70" t="s">
        <v>34</v>
      </c>
      <c r="G49" s="70" t="s">
        <v>34</v>
      </c>
      <c r="H49" s="70" t="s">
        <v>34</v>
      </c>
      <c r="I49" s="70">
        <v>1</v>
      </c>
      <c r="J49" s="70" t="s">
        <v>34</v>
      </c>
      <c r="K49" s="70" t="s">
        <v>34</v>
      </c>
      <c r="L49" s="70" t="s">
        <v>34</v>
      </c>
      <c r="M49" s="70" t="s">
        <v>34</v>
      </c>
      <c r="N49" s="70" t="s">
        <v>34</v>
      </c>
      <c r="O49" s="70" t="s">
        <v>34</v>
      </c>
      <c r="P49" s="70" t="s">
        <v>34</v>
      </c>
    </row>
    <row r="50" spans="1:16" ht="15.95" customHeight="1" thickBot="1">
      <c r="A50" s="138" t="s">
        <v>35</v>
      </c>
      <c r="B50" s="139" t="s">
        <v>34</v>
      </c>
      <c r="C50" s="139" t="s">
        <v>34</v>
      </c>
      <c r="D50" s="139">
        <v>1</v>
      </c>
      <c r="E50" s="139">
        <v>1</v>
      </c>
      <c r="F50" s="139">
        <v>1</v>
      </c>
      <c r="G50" s="139">
        <v>1</v>
      </c>
      <c r="H50" s="139">
        <v>1</v>
      </c>
      <c r="I50" s="139">
        <v>1</v>
      </c>
      <c r="J50" s="139" t="s">
        <v>34</v>
      </c>
      <c r="K50" s="139">
        <v>1</v>
      </c>
      <c r="L50" s="139" t="s">
        <v>34</v>
      </c>
      <c r="M50" s="139">
        <v>1</v>
      </c>
      <c r="N50" s="139">
        <v>1</v>
      </c>
      <c r="O50" s="139">
        <v>1</v>
      </c>
      <c r="P50" s="139">
        <v>1</v>
      </c>
    </row>
    <row r="51" spans="1:16" s="64" customFormat="1" ht="15.95" customHeight="1">
      <c r="A51" s="186" t="s">
        <v>260</v>
      </c>
      <c r="B51" s="186"/>
      <c r="C51" s="186"/>
      <c r="D51" s="186"/>
      <c r="E51" s="186"/>
      <c r="F51" s="186"/>
      <c r="G51" s="186"/>
      <c r="H51" s="186"/>
      <c r="I51" s="186"/>
      <c r="J51" s="186"/>
      <c r="K51" s="186"/>
      <c r="L51" s="186"/>
      <c r="M51" s="186"/>
      <c r="N51" s="186"/>
      <c r="O51" s="186"/>
      <c r="P51" s="186"/>
    </row>
    <row r="52" spans="1:16" ht="15.95" customHeight="1">
      <c r="A52" s="137" t="s">
        <v>209</v>
      </c>
      <c r="B52" s="62"/>
      <c r="C52" s="62"/>
      <c r="D52" s="62"/>
      <c r="E52" s="62"/>
      <c r="F52" s="62"/>
      <c r="G52" s="62"/>
      <c r="H52" s="62"/>
      <c r="I52" s="62"/>
      <c r="J52" s="62"/>
      <c r="K52" s="62"/>
      <c r="L52" s="62"/>
      <c r="M52" s="62"/>
      <c r="N52" s="62"/>
      <c r="O52" s="62"/>
      <c r="P52" s="62"/>
    </row>
    <row r="53" spans="1:16" ht="15.95" customHeight="1">
      <c r="A53" s="19"/>
      <c r="B53" s="61"/>
      <c r="C53" s="61"/>
      <c r="D53" s="61"/>
      <c r="E53" s="61"/>
      <c r="F53" s="61"/>
      <c r="G53" s="61"/>
      <c r="H53" s="61"/>
      <c r="I53" s="61"/>
      <c r="J53" s="61"/>
      <c r="K53" s="61"/>
      <c r="L53" s="61"/>
      <c r="M53" s="61"/>
      <c r="N53" s="61"/>
      <c r="O53" s="61"/>
      <c r="P53" s="61"/>
    </row>
    <row r="54" spans="1:16" ht="15.95" customHeight="1">
      <c r="A54" s="19"/>
      <c r="B54" s="60"/>
      <c r="C54" s="60"/>
      <c r="D54" s="60"/>
      <c r="E54" s="60"/>
      <c r="F54" s="60"/>
      <c r="G54" s="60"/>
      <c r="H54" s="60"/>
      <c r="I54" s="60"/>
      <c r="J54" s="60"/>
      <c r="K54" s="60"/>
      <c r="L54" s="60"/>
      <c r="M54" s="60"/>
      <c r="N54" s="60"/>
      <c r="O54" s="60"/>
      <c r="P54" s="60"/>
    </row>
    <row r="55" spans="1:16" ht="15.95" customHeight="1">
      <c r="A55" s="10"/>
      <c r="B55" s="10"/>
      <c r="C55" s="10"/>
      <c r="D55" s="10"/>
      <c r="E55" s="10"/>
      <c r="F55" s="10"/>
      <c r="G55" s="10"/>
      <c r="H55" s="10"/>
      <c r="I55" s="10"/>
      <c r="J55" s="10"/>
      <c r="K55" s="10"/>
      <c r="L55" s="10"/>
      <c r="M55" s="10"/>
      <c r="N55" s="10"/>
      <c r="O55" s="10"/>
      <c r="P55" s="10"/>
    </row>
    <row r="56" spans="1:16" ht="15.95" customHeight="1">
      <c r="A56" s="10"/>
      <c r="B56" s="10"/>
      <c r="C56" s="10"/>
      <c r="D56" s="10"/>
      <c r="E56" s="10"/>
      <c r="F56" s="10"/>
      <c r="G56" s="10"/>
      <c r="H56" s="10"/>
      <c r="I56" s="10"/>
      <c r="J56" s="10"/>
      <c r="K56" s="10"/>
      <c r="L56" s="10"/>
      <c r="M56" s="10"/>
      <c r="N56" s="10"/>
      <c r="O56" s="10"/>
      <c r="P56" s="10"/>
    </row>
    <row r="57" spans="1:16" ht="15.95" customHeight="1">
      <c r="A57" s="180"/>
      <c r="B57" s="180"/>
      <c r="C57" s="180"/>
      <c r="D57" s="180"/>
      <c r="E57" s="180"/>
      <c r="F57" s="180"/>
      <c r="G57" s="180"/>
      <c r="H57" s="180"/>
      <c r="I57" s="180"/>
      <c r="J57" s="180"/>
      <c r="K57" s="180"/>
      <c r="L57" s="180"/>
      <c r="M57" s="180"/>
      <c r="N57" s="180"/>
      <c r="O57" s="180"/>
      <c r="P57" s="180"/>
    </row>
    <row r="58" spans="1:16" ht="15.95" customHeight="1">
      <c r="A58" s="181"/>
      <c r="B58" s="181"/>
      <c r="C58" s="181"/>
      <c r="D58" s="181"/>
      <c r="E58" s="181"/>
      <c r="F58" s="181"/>
      <c r="G58" s="181"/>
      <c r="H58" s="181"/>
      <c r="I58" s="181"/>
      <c r="J58" s="181"/>
      <c r="K58" s="181"/>
      <c r="L58" s="181"/>
      <c r="M58" s="181"/>
      <c r="N58" s="181"/>
      <c r="O58" s="181"/>
      <c r="P58" s="181"/>
    </row>
    <row r="59" spans="1:16" ht="15.95" customHeight="1">
      <c r="A59" s="59"/>
      <c r="H59" s="58"/>
      <c r="I59" s="57"/>
      <c r="J59" s="57"/>
      <c r="K59" s="57"/>
      <c r="L59" s="57"/>
      <c r="M59" s="57"/>
      <c r="N59" s="57"/>
      <c r="O59" s="57"/>
      <c r="P59" s="57"/>
    </row>
    <row r="60" spans="1:16" ht="15.95" customHeight="1">
      <c r="H60" s="56"/>
      <c r="I60" s="55"/>
      <c r="J60" s="55"/>
      <c r="K60" s="55"/>
      <c r="L60" s="55"/>
      <c r="M60" s="55"/>
      <c r="N60" s="55"/>
      <c r="O60" s="55"/>
      <c r="P60" s="55"/>
    </row>
    <row r="61" spans="1:16" ht="15.95" customHeight="1">
      <c r="H61" s="56"/>
      <c r="I61" s="55"/>
      <c r="J61" s="55"/>
      <c r="K61" s="55"/>
      <c r="L61" s="55"/>
      <c r="M61" s="55"/>
      <c r="N61" s="55"/>
      <c r="O61" s="55"/>
      <c r="P61" s="55"/>
    </row>
    <row r="62" spans="1:16" ht="15.95" customHeight="1">
      <c r="H62" s="56"/>
      <c r="I62" s="55"/>
      <c r="J62" s="55"/>
      <c r="K62" s="55"/>
      <c r="L62" s="55"/>
      <c r="M62" s="55"/>
      <c r="N62" s="55"/>
      <c r="O62" s="55"/>
      <c r="P62" s="55"/>
    </row>
    <row r="63" spans="1:16" ht="15.95" customHeight="1"/>
    <row r="64" spans="1:16" ht="15.95" customHeight="1"/>
    <row r="65" ht="15.95" customHeight="1"/>
    <row r="66" ht="15.95" customHeight="1"/>
    <row r="67" ht="15.95" customHeight="1"/>
    <row r="68" ht="15.95" customHeight="1"/>
    <row r="69" ht="15.95" customHeight="1"/>
    <row r="70" ht="15.95" customHeight="1"/>
    <row r="71" ht="15.95" customHeight="1"/>
    <row r="72" ht="15.95" customHeight="1"/>
  </sheetData>
  <mergeCells count="6">
    <mergeCell ref="A5:P5"/>
    <mergeCell ref="A30:P30"/>
    <mergeCell ref="A51:P51"/>
    <mergeCell ref="A57:P57"/>
    <mergeCell ref="A58:P58"/>
    <mergeCell ref="A27:P27"/>
  </mergeCells>
  <hyperlinks>
    <hyperlink ref="A2" location="Seznam!A1" display="zpět na seznam"/>
  </hyperlinks>
  <pageMargins left="0.7" right="0.7" top="0.78740157499999996" bottom="0.78740157499999996" header="0.3" footer="0.3"/>
  <pageSetup paperSize="9" scale="7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24606E"/>
    <pageSetUpPr fitToPage="1"/>
  </sheetPr>
  <dimension ref="A1:P90"/>
  <sheetViews>
    <sheetView showGridLines="0" zoomScale="85" zoomScaleNormal="85" workbookViewId="0">
      <selection sqref="A1:E1"/>
    </sheetView>
  </sheetViews>
  <sheetFormatPr defaultRowHeight="12.75"/>
  <cols>
    <col min="1" max="1" width="55.7109375" style="54" customWidth="1"/>
    <col min="2" max="16" width="8.7109375" style="54" customWidth="1"/>
    <col min="17" max="16384" width="9.140625" style="54"/>
  </cols>
  <sheetData>
    <row r="1" spans="1:16" ht="20.100000000000001" customHeight="1">
      <c r="A1" s="93" t="s">
        <v>239</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189" t="s">
        <v>174</v>
      </c>
      <c r="B4" s="189"/>
      <c r="C4" s="189"/>
      <c r="D4" s="189"/>
      <c r="E4" s="189"/>
      <c r="F4" s="189"/>
      <c r="G4" s="189"/>
      <c r="H4" s="189"/>
      <c r="I4" s="189"/>
      <c r="J4" s="189"/>
      <c r="K4" s="189"/>
      <c r="L4" s="189"/>
      <c r="M4" s="189"/>
      <c r="N4" s="189"/>
      <c r="O4" s="189"/>
      <c r="P4" s="189"/>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117">
        <v>85.30263149999999</v>
      </c>
      <c r="C7" s="117">
        <v>66.92307679999999</v>
      </c>
      <c r="D7" s="117">
        <v>235</v>
      </c>
      <c r="E7" s="117">
        <v>115</v>
      </c>
      <c r="F7" s="117">
        <v>196</v>
      </c>
      <c r="G7" s="117">
        <v>134</v>
      </c>
      <c r="H7" s="117">
        <v>165</v>
      </c>
      <c r="I7" s="117">
        <v>321</v>
      </c>
      <c r="J7" s="117">
        <v>510</v>
      </c>
      <c r="K7" s="117">
        <v>1173</v>
      </c>
      <c r="L7" s="117">
        <v>1095</v>
      </c>
      <c r="M7" s="117">
        <v>764</v>
      </c>
      <c r="N7" s="117">
        <v>604</v>
      </c>
      <c r="O7" s="117">
        <v>302</v>
      </c>
      <c r="P7" s="117">
        <v>276</v>
      </c>
    </row>
    <row r="8" spans="1:16" s="64" customFormat="1" ht="15.95" customHeight="1">
      <c r="A8" s="89" t="s">
        <v>53</v>
      </c>
      <c r="B8" s="87">
        <v>19.145299099999999</v>
      </c>
      <c r="C8" s="87">
        <v>6.8888888000000001</v>
      </c>
      <c r="D8" s="87">
        <v>170</v>
      </c>
      <c r="E8" s="87">
        <v>34</v>
      </c>
      <c r="F8" s="87">
        <v>100</v>
      </c>
      <c r="G8" s="87">
        <v>24</v>
      </c>
      <c r="H8" s="87">
        <v>61</v>
      </c>
      <c r="I8" s="87">
        <v>187</v>
      </c>
      <c r="J8" s="87">
        <v>216</v>
      </c>
      <c r="K8" s="87">
        <v>159</v>
      </c>
      <c r="L8" s="87">
        <v>65</v>
      </c>
      <c r="M8" s="87">
        <v>55</v>
      </c>
      <c r="N8" s="87">
        <v>32</v>
      </c>
      <c r="O8" s="87">
        <v>44</v>
      </c>
      <c r="P8" s="87">
        <v>37</v>
      </c>
    </row>
    <row r="9" spans="1:16" s="64" customFormat="1" ht="15.95" customHeight="1">
      <c r="A9" s="97" t="s">
        <v>138</v>
      </c>
      <c r="B9" s="88"/>
      <c r="C9" s="88"/>
      <c r="D9" s="88"/>
      <c r="E9" s="88"/>
      <c r="F9" s="88"/>
      <c r="G9" s="88"/>
      <c r="H9" s="88"/>
      <c r="I9" s="88"/>
      <c r="J9" s="88"/>
      <c r="K9" s="88"/>
      <c r="L9" s="88"/>
      <c r="M9" s="88"/>
      <c r="N9" s="88"/>
      <c r="O9" s="88"/>
      <c r="P9" s="88"/>
    </row>
    <row r="10" spans="1:16" s="64" customFormat="1" ht="15.75" customHeight="1">
      <c r="A10" s="165" t="s">
        <v>92</v>
      </c>
      <c r="B10" s="86">
        <v>33</v>
      </c>
      <c r="C10" s="86">
        <v>17</v>
      </c>
      <c r="D10" s="86">
        <v>16</v>
      </c>
      <c r="E10" s="86">
        <v>20</v>
      </c>
      <c r="F10" s="86">
        <v>14</v>
      </c>
      <c r="G10" s="86">
        <v>15</v>
      </c>
      <c r="H10" s="86">
        <v>12</v>
      </c>
      <c r="I10" s="86">
        <v>9</v>
      </c>
      <c r="J10" s="86">
        <v>13</v>
      </c>
      <c r="K10" s="86">
        <v>13</v>
      </c>
      <c r="L10" s="86">
        <v>15</v>
      </c>
      <c r="M10" s="86">
        <v>17</v>
      </c>
      <c r="N10" s="86">
        <v>17</v>
      </c>
      <c r="O10" s="86">
        <v>17</v>
      </c>
      <c r="P10" s="86">
        <v>19</v>
      </c>
    </row>
    <row r="11" spans="1:16" s="64" customFormat="1" ht="15.75" customHeight="1">
      <c r="A11" s="165" t="s">
        <v>91</v>
      </c>
      <c r="B11" s="86">
        <v>22.5526315</v>
      </c>
      <c r="C11" s="86">
        <v>19</v>
      </c>
      <c r="D11" s="86">
        <v>31</v>
      </c>
      <c r="E11" s="86">
        <v>37</v>
      </c>
      <c r="F11" s="86">
        <v>45</v>
      </c>
      <c r="G11" s="86">
        <v>38</v>
      </c>
      <c r="H11" s="86">
        <v>42</v>
      </c>
      <c r="I11" s="86">
        <v>49</v>
      </c>
      <c r="J11" s="86">
        <v>49</v>
      </c>
      <c r="K11" s="86">
        <v>60</v>
      </c>
      <c r="L11" s="86">
        <v>61</v>
      </c>
      <c r="M11" s="86">
        <v>8</v>
      </c>
      <c r="N11" s="86">
        <v>9</v>
      </c>
      <c r="O11" s="86">
        <v>12</v>
      </c>
      <c r="P11" s="86">
        <v>31</v>
      </c>
    </row>
    <row r="12" spans="1:16" s="64" customFormat="1" ht="15.75" customHeight="1">
      <c r="A12" s="165" t="s">
        <v>90</v>
      </c>
      <c r="B12" s="86">
        <v>1</v>
      </c>
      <c r="C12" s="86">
        <v>1</v>
      </c>
      <c r="D12" s="86">
        <v>2</v>
      </c>
      <c r="E12" s="86">
        <v>3</v>
      </c>
      <c r="F12" s="86">
        <v>4</v>
      </c>
      <c r="G12" s="86">
        <v>5</v>
      </c>
      <c r="H12" s="86">
        <v>6</v>
      </c>
      <c r="I12" s="86">
        <v>7</v>
      </c>
      <c r="J12" s="86">
        <v>7</v>
      </c>
      <c r="K12" s="86">
        <v>8</v>
      </c>
      <c r="L12" s="86">
        <v>8</v>
      </c>
      <c r="M12" s="86">
        <v>4</v>
      </c>
      <c r="N12" s="86">
        <v>7</v>
      </c>
      <c r="O12" s="86">
        <v>7</v>
      </c>
      <c r="P12" s="86">
        <v>7</v>
      </c>
    </row>
    <row r="13" spans="1:16" s="64" customFormat="1" ht="29.25" customHeight="1">
      <c r="A13" s="165" t="s">
        <v>253</v>
      </c>
      <c r="B13" s="86">
        <v>3</v>
      </c>
      <c r="C13" s="86">
        <v>3</v>
      </c>
      <c r="D13" s="86">
        <v>4</v>
      </c>
      <c r="E13" s="86">
        <v>4</v>
      </c>
      <c r="F13" s="86">
        <v>4</v>
      </c>
      <c r="G13" s="86">
        <v>4</v>
      </c>
      <c r="H13" s="86">
        <v>2</v>
      </c>
      <c r="I13" s="86">
        <v>3</v>
      </c>
      <c r="J13" s="86">
        <v>2</v>
      </c>
      <c r="K13" s="86">
        <v>2</v>
      </c>
      <c r="L13" s="86">
        <v>2</v>
      </c>
      <c r="M13" s="86">
        <v>2</v>
      </c>
      <c r="N13" s="86">
        <v>2</v>
      </c>
      <c r="O13" s="86">
        <v>6</v>
      </c>
      <c r="P13" s="86">
        <v>6</v>
      </c>
    </row>
    <row r="14" spans="1:16" s="64" customFormat="1" ht="15.75" customHeight="1">
      <c r="A14" s="165" t="s">
        <v>88</v>
      </c>
      <c r="B14" s="86">
        <v>3</v>
      </c>
      <c r="C14" s="86" t="s">
        <v>34</v>
      </c>
      <c r="D14" s="86">
        <v>6</v>
      </c>
      <c r="E14" s="86">
        <v>7</v>
      </c>
      <c r="F14" s="86">
        <v>6</v>
      </c>
      <c r="G14" s="86">
        <v>10</v>
      </c>
      <c r="H14" s="86">
        <v>4</v>
      </c>
      <c r="I14" s="86">
        <v>4</v>
      </c>
      <c r="J14" s="86">
        <v>3</v>
      </c>
      <c r="K14" s="86">
        <v>3</v>
      </c>
      <c r="L14" s="86">
        <v>3</v>
      </c>
      <c r="M14" s="86">
        <v>8</v>
      </c>
      <c r="N14" s="86">
        <v>7</v>
      </c>
      <c r="O14" s="86">
        <v>8</v>
      </c>
      <c r="P14" s="86">
        <v>20</v>
      </c>
    </row>
    <row r="15" spans="1:16" s="64" customFormat="1" ht="15.75" customHeight="1">
      <c r="A15" s="165" t="s">
        <v>217</v>
      </c>
      <c r="B15" s="86" t="s">
        <v>34</v>
      </c>
      <c r="C15" s="86" t="s">
        <v>34</v>
      </c>
      <c r="D15" s="86">
        <v>8</v>
      </c>
      <c r="E15" s="86">
        <v>8</v>
      </c>
      <c r="F15" s="86">
        <v>8</v>
      </c>
      <c r="G15" s="86">
        <v>8</v>
      </c>
      <c r="H15" s="86">
        <v>8</v>
      </c>
      <c r="I15" s="86" t="s">
        <v>34</v>
      </c>
      <c r="J15" s="86" t="s">
        <v>34</v>
      </c>
      <c r="K15" s="86">
        <v>3</v>
      </c>
      <c r="L15" s="86">
        <v>3</v>
      </c>
      <c r="M15" s="86">
        <v>3</v>
      </c>
      <c r="N15" s="86">
        <v>1</v>
      </c>
      <c r="O15" s="86">
        <v>1</v>
      </c>
      <c r="P15" s="86" t="s">
        <v>34</v>
      </c>
    </row>
    <row r="16" spans="1:16" s="64" customFormat="1" ht="15.75" customHeight="1">
      <c r="A16" s="165" t="s">
        <v>112</v>
      </c>
      <c r="B16" s="86">
        <v>3</v>
      </c>
      <c r="C16" s="86">
        <v>2</v>
      </c>
      <c r="D16" s="86">
        <v>1</v>
      </c>
      <c r="E16" s="86" t="s">
        <v>34</v>
      </c>
      <c r="F16" s="86" t="s">
        <v>34</v>
      </c>
      <c r="G16" s="86">
        <v>16</v>
      </c>
      <c r="H16" s="86">
        <v>17</v>
      </c>
      <c r="I16" s="86">
        <v>17</v>
      </c>
      <c r="J16" s="86">
        <v>21</v>
      </c>
      <c r="K16" s="86">
        <v>22</v>
      </c>
      <c r="L16" s="86">
        <v>26</v>
      </c>
      <c r="M16" s="86">
        <v>32</v>
      </c>
      <c r="N16" s="86">
        <v>31</v>
      </c>
      <c r="O16" s="86">
        <v>30</v>
      </c>
      <c r="P16" s="86">
        <v>33</v>
      </c>
    </row>
    <row r="17" spans="1:16" s="64" customFormat="1" ht="16.5" customHeight="1">
      <c r="A17" s="166" t="s">
        <v>106</v>
      </c>
      <c r="B17" s="86">
        <v>1</v>
      </c>
      <c r="C17" s="86">
        <v>6</v>
      </c>
      <c r="D17" s="86">
        <v>7</v>
      </c>
      <c r="E17" s="86">
        <v>3</v>
      </c>
      <c r="F17" s="86">
        <v>2</v>
      </c>
      <c r="G17" s="86">
        <v>2</v>
      </c>
      <c r="H17" s="86">
        <v>2</v>
      </c>
      <c r="I17" s="86">
        <v>2</v>
      </c>
      <c r="J17" s="86">
        <v>2</v>
      </c>
      <c r="K17" s="86">
        <v>2</v>
      </c>
      <c r="L17" s="86">
        <v>3</v>
      </c>
      <c r="M17" s="86">
        <v>2</v>
      </c>
      <c r="N17" s="86">
        <v>1</v>
      </c>
      <c r="O17" s="86">
        <v>1</v>
      </c>
      <c r="P17" s="86">
        <v>1</v>
      </c>
    </row>
    <row r="18" spans="1:16" s="64" customFormat="1" ht="24.75" customHeight="1">
      <c r="A18" s="165" t="s">
        <v>96</v>
      </c>
      <c r="B18" s="86" t="s">
        <v>34</v>
      </c>
      <c r="C18" s="86" t="s">
        <v>34</v>
      </c>
      <c r="D18" s="86">
        <v>134</v>
      </c>
      <c r="E18" s="86">
        <v>3</v>
      </c>
      <c r="F18" s="86" t="s">
        <v>34</v>
      </c>
      <c r="G18" s="86">
        <v>3</v>
      </c>
      <c r="H18" s="86">
        <v>28</v>
      </c>
      <c r="I18" s="86">
        <v>183</v>
      </c>
      <c r="J18" s="86">
        <v>375</v>
      </c>
      <c r="K18" s="86">
        <v>1018</v>
      </c>
      <c r="L18" s="86">
        <v>925</v>
      </c>
      <c r="M18" s="86">
        <v>601</v>
      </c>
      <c r="N18" s="86">
        <v>435</v>
      </c>
      <c r="O18" s="86">
        <v>122</v>
      </c>
      <c r="P18" s="86">
        <v>51</v>
      </c>
    </row>
    <row r="19" spans="1:16" s="64" customFormat="1" ht="30" customHeight="1">
      <c r="A19" s="165" t="s">
        <v>162</v>
      </c>
      <c r="B19" s="86" t="s">
        <v>34</v>
      </c>
      <c r="C19" s="86" t="s">
        <v>34</v>
      </c>
      <c r="D19" s="86" t="s">
        <v>34</v>
      </c>
      <c r="E19" s="86">
        <v>6</v>
      </c>
      <c r="F19" s="86">
        <v>4</v>
      </c>
      <c r="G19" s="86">
        <v>2</v>
      </c>
      <c r="H19" s="86">
        <v>4</v>
      </c>
      <c r="I19" s="86">
        <v>8</v>
      </c>
      <c r="J19" s="86">
        <v>8</v>
      </c>
      <c r="K19" s="86">
        <v>8</v>
      </c>
      <c r="L19" s="86">
        <v>7</v>
      </c>
      <c r="M19" s="86">
        <v>8</v>
      </c>
      <c r="N19" s="86">
        <v>9</v>
      </c>
      <c r="O19" s="86">
        <v>13</v>
      </c>
      <c r="P19" s="86">
        <v>8</v>
      </c>
    </row>
    <row r="20" spans="1:16" s="64" customFormat="1" ht="15.75" customHeight="1">
      <c r="A20" s="165" t="s">
        <v>84</v>
      </c>
      <c r="B20" s="86">
        <v>7.75</v>
      </c>
      <c r="C20" s="86">
        <v>4.9230767999999996</v>
      </c>
      <c r="D20" s="86">
        <v>8</v>
      </c>
      <c r="E20" s="86">
        <v>6</v>
      </c>
      <c r="F20" s="86">
        <v>9</v>
      </c>
      <c r="G20" s="86">
        <v>10</v>
      </c>
      <c r="H20" s="86">
        <v>21</v>
      </c>
      <c r="I20" s="86">
        <v>18</v>
      </c>
      <c r="J20" s="86">
        <v>18</v>
      </c>
      <c r="K20" s="86">
        <v>20</v>
      </c>
      <c r="L20" s="86">
        <v>24</v>
      </c>
      <c r="M20" s="86">
        <v>52</v>
      </c>
      <c r="N20" s="86">
        <v>48</v>
      </c>
      <c r="O20" s="86">
        <v>40</v>
      </c>
      <c r="P20" s="86">
        <v>48</v>
      </c>
    </row>
    <row r="21" spans="1:16" s="64" customFormat="1" ht="15.95" customHeight="1">
      <c r="A21" s="165" t="s">
        <v>221</v>
      </c>
      <c r="B21" s="86" t="s">
        <v>34</v>
      </c>
      <c r="C21" s="86" t="s">
        <v>34</v>
      </c>
      <c r="D21" s="86" t="s">
        <v>34</v>
      </c>
      <c r="E21" s="86" t="s">
        <v>34</v>
      </c>
      <c r="F21" s="86">
        <v>2</v>
      </c>
      <c r="G21" s="86" t="s">
        <v>34</v>
      </c>
      <c r="H21" s="86" t="s">
        <v>34</v>
      </c>
      <c r="I21" s="86" t="s">
        <v>34</v>
      </c>
      <c r="J21" s="86">
        <v>1</v>
      </c>
      <c r="K21" s="86">
        <v>3</v>
      </c>
      <c r="L21" s="86">
        <v>3</v>
      </c>
      <c r="M21" s="86">
        <v>7</v>
      </c>
      <c r="N21" s="86">
        <v>10</v>
      </c>
      <c r="O21" s="86">
        <v>10</v>
      </c>
      <c r="P21" s="86">
        <v>9</v>
      </c>
    </row>
    <row r="22" spans="1:16" s="64" customFormat="1" ht="15.95" customHeight="1">
      <c r="A22" s="97" t="s">
        <v>131</v>
      </c>
      <c r="B22" s="100"/>
      <c r="C22" s="100"/>
      <c r="D22" s="100"/>
      <c r="E22" s="100"/>
      <c r="F22" s="100"/>
      <c r="G22" s="100"/>
      <c r="H22" s="100"/>
      <c r="I22" s="100"/>
      <c r="J22" s="100"/>
      <c r="K22" s="100"/>
      <c r="L22" s="100"/>
      <c r="M22" s="100"/>
      <c r="N22" s="100"/>
      <c r="O22" s="100"/>
      <c r="P22" s="100"/>
    </row>
    <row r="23" spans="1:16" s="64" customFormat="1" ht="15.95" customHeight="1">
      <c r="A23" s="71" t="s">
        <v>41</v>
      </c>
      <c r="B23" s="86">
        <v>73.30263149999999</v>
      </c>
      <c r="C23" s="86">
        <v>55.923076800000004</v>
      </c>
      <c r="D23" s="86">
        <v>209</v>
      </c>
      <c r="E23" s="86">
        <v>76</v>
      </c>
      <c r="F23" s="86">
        <v>158</v>
      </c>
      <c r="G23" s="86">
        <v>92</v>
      </c>
      <c r="H23" s="86">
        <v>109</v>
      </c>
      <c r="I23" s="86">
        <v>280</v>
      </c>
      <c r="J23" s="86">
        <v>463</v>
      </c>
      <c r="K23" s="86">
        <v>1123</v>
      </c>
      <c r="L23" s="86">
        <v>1038</v>
      </c>
      <c r="M23" s="86">
        <v>679</v>
      </c>
      <c r="N23" s="86">
        <v>500</v>
      </c>
      <c r="O23" s="86">
        <v>190</v>
      </c>
      <c r="P23" s="86">
        <v>146</v>
      </c>
    </row>
    <row r="24" spans="1:16" s="85" customFormat="1" ht="15.95" customHeight="1">
      <c r="A24" s="72" t="s">
        <v>173</v>
      </c>
      <c r="B24" s="87">
        <v>56.302631499999997</v>
      </c>
      <c r="C24" s="87">
        <v>36.923076800000004</v>
      </c>
      <c r="D24" s="87">
        <v>39</v>
      </c>
      <c r="E24" s="87">
        <v>45</v>
      </c>
      <c r="F24" s="87">
        <v>43</v>
      </c>
      <c r="G24" s="87">
        <v>56</v>
      </c>
      <c r="H24" s="87">
        <v>54</v>
      </c>
      <c r="I24" s="87">
        <v>72</v>
      </c>
      <c r="J24" s="87">
        <v>81</v>
      </c>
      <c r="K24" s="87">
        <v>87</v>
      </c>
      <c r="L24" s="87">
        <v>97</v>
      </c>
      <c r="M24" s="87">
        <v>52</v>
      </c>
      <c r="N24" s="87">
        <v>46</v>
      </c>
      <c r="O24" s="87">
        <v>46</v>
      </c>
      <c r="P24" s="87">
        <v>69</v>
      </c>
    </row>
    <row r="25" spans="1:16" s="64" customFormat="1" ht="15.95" customHeight="1">
      <c r="A25" s="71" t="s">
        <v>39</v>
      </c>
      <c r="B25" s="86">
        <v>4</v>
      </c>
      <c r="C25" s="86">
        <v>4</v>
      </c>
      <c r="D25" s="86">
        <v>17</v>
      </c>
      <c r="E25" s="86">
        <v>22</v>
      </c>
      <c r="F25" s="86">
        <v>19</v>
      </c>
      <c r="G25" s="86">
        <v>20</v>
      </c>
      <c r="H25" s="86">
        <v>32</v>
      </c>
      <c r="I25" s="86">
        <v>15</v>
      </c>
      <c r="J25" s="86">
        <v>25</v>
      </c>
      <c r="K25" s="86">
        <v>25</v>
      </c>
      <c r="L25" s="86">
        <v>27</v>
      </c>
      <c r="M25" s="86">
        <v>29</v>
      </c>
      <c r="N25" s="86">
        <v>46</v>
      </c>
      <c r="O25" s="86">
        <v>56</v>
      </c>
      <c r="P25" s="86">
        <v>69</v>
      </c>
    </row>
    <row r="26" spans="1:16" s="64" customFormat="1" ht="15.95" customHeight="1">
      <c r="A26" s="71" t="s">
        <v>38</v>
      </c>
      <c r="B26" s="86">
        <v>7</v>
      </c>
      <c r="C26" s="86">
        <v>6</v>
      </c>
      <c r="D26" s="86">
        <v>7</v>
      </c>
      <c r="E26" s="86">
        <v>8</v>
      </c>
      <c r="F26" s="86">
        <v>11</v>
      </c>
      <c r="G26" s="86">
        <v>17</v>
      </c>
      <c r="H26" s="86">
        <v>13</v>
      </c>
      <c r="I26" s="86">
        <v>14</v>
      </c>
      <c r="J26" s="86">
        <v>9</v>
      </c>
      <c r="K26" s="86">
        <v>11</v>
      </c>
      <c r="L26" s="86">
        <v>16</v>
      </c>
      <c r="M26" s="86">
        <v>44</v>
      </c>
      <c r="N26" s="86">
        <v>37</v>
      </c>
      <c r="O26" s="86">
        <v>31</v>
      </c>
      <c r="P26" s="86">
        <v>35</v>
      </c>
    </row>
    <row r="27" spans="1:16" s="85" customFormat="1" ht="15.95" customHeight="1">
      <c r="A27" s="72" t="s">
        <v>37</v>
      </c>
      <c r="B27" s="87">
        <v>4</v>
      </c>
      <c r="C27" s="87">
        <v>6</v>
      </c>
      <c r="D27" s="87">
        <v>7</v>
      </c>
      <c r="E27" s="87">
        <v>8</v>
      </c>
      <c r="F27" s="87">
        <v>8</v>
      </c>
      <c r="G27" s="87">
        <v>10</v>
      </c>
      <c r="H27" s="87">
        <v>10</v>
      </c>
      <c r="I27" s="87">
        <v>9</v>
      </c>
      <c r="J27" s="87">
        <v>9</v>
      </c>
      <c r="K27" s="87">
        <v>11</v>
      </c>
      <c r="L27" s="87">
        <v>11</v>
      </c>
      <c r="M27" s="87">
        <v>37</v>
      </c>
      <c r="N27" s="87">
        <v>33</v>
      </c>
      <c r="O27" s="87">
        <v>26</v>
      </c>
      <c r="P27" s="87">
        <v>28</v>
      </c>
    </row>
    <row r="28" spans="1:16" s="64" customFormat="1" ht="15.95" customHeight="1">
      <c r="A28" s="71" t="s">
        <v>36</v>
      </c>
      <c r="B28" s="86" t="s">
        <v>34</v>
      </c>
      <c r="C28" s="86" t="s">
        <v>34</v>
      </c>
      <c r="D28" s="86" t="s">
        <v>34</v>
      </c>
      <c r="E28" s="86">
        <v>6</v>
      </c>
      <c r="F28" s="86">
        <v>4</v>
      </c>
      <c r="G28" s="86" t="s">
        <v>34</v>
      </c>
      <c r="H28" s="86">
        <v>3</v>
      </c>
      <c r="I28" s="86">
        <v>4</v>
      </c>
      <c r="J28" s="86">
        <v>6</v>
      </c>
      <c r="K28" s="86">
        <v>6</v>
      </c>
      <c r="L28" s="86">
        <v>6</v>
      </c>
      <c r="M28" s="86">
        <v>6</v>
      </c>
      <c r="N28" s="86">
        <v>7</v>
      </c>
      <c r="O28" s="86">
        <v>7</v>
      </c>
      <c r="P28" s="86" t="s">
        <v>34</v>
      </c>
    </row>
    <row r="29" spans="1:16" s="64" customFormat="1" ht="15.95" customHeight="1">
      <c r="A29" s="71" t="s">
        <v>35</v>
      </c>
      <c r="B29" s="86">
        <v>1</v>
      </c>
      <c r="C29" s="86">
        <v>1</v>
      </c>
      <c r="D29" s="86">
        <v>2</v>
      </c>
      <c r="E29" s="86">
        <v>3</v>
      </c>
      <c r="F29" s="86">
        <v>4</v>
      </c>
      <c r="G29" s="86">
        <v>5</v>
      </c>
      <c r="H29" s="86">
        <v>8</v>
      </c>
      <c r="I29" s="86">
        <v>8</v>
      </c>
      <c r="J29" s="86">
        <v>7</v>
      </c>
      <c r="K29" s="86">
        <v>8</v>
      </c>
      <c r="L29" s="86">
        <v>8</v>
      </c>
      <c r="M29" s="86">
        <v>6</v>
      </c>
      <c r="N29" s="86">
        <v>14</v>
      </c>
      <c r="O29" s="86">
        <v>18</v>
      </c>
      <c r="P29" s="86">
        <v>26</v>
      </c>
    </row>
    <row r="30" spans="1:16" s="64" customFormat="1" ht="15.95" customHeight="1">
      <c r="A30" s="97" t="s">
        <v>65</v>
      </c>
      <c r="B30" s="100"/>
      <c r="C30" s="100"/>
      <c r="D30" s="100"/>
      <c r="E30" s="100"/>
      <c r="F30" s="100"/>
      <c r="G30" s="100"/>
      <c r="H30" s="100"/>
      <c r="I30" s="100"/>
      <c r="J30" s="100"/>
      <c r="K30" s="100"/>
      <c r="L30" s="100"/>
      <c r="M30" s="100"/>
      <c r="N30" s="100"/>
      <c r="O30" s="100"/>
      <c r="P30" s="100"/>
    </row>
    <row r="31" spans="1:16" s="64" customFormat="1" ht="15.95" customHeight="1">
      <c r="A31" s="94" t="s">
        <v>64</v>
      </c>
      <c r="B31" s="86">
        <v>23</v>
      </c>
      <c r="C31" s="86">
        <v>27</v>
      </c>
      <c r="D31" s="86">
        <v>180</v>
      </c>
      <c r="E31" s="86">
        <v>58</v>
      </c>
      <c r="F31" s="86">
        <v>130</v>
      </c>
      <c r="G31" s="86">
        <v>61</v>
      </c>
      <c r="H31" s="86">
        <v>86</v>
      </c>
      <c r="I31" s="86">
        <v>232</v>
      </c>
      <c r="J31" s="86">
        <v>424</v>
      </c>
      <c r="K31" s="86">
        <v>558</v>
      </c>
      <c r="L31" s="86">
        <v>534</v>
      </c>
      <c r="M31" s="86">
        <v>421</v>
      </c>
      <c r="N31" s="86">
        <v>351</v>
      </c>
      <c r="O31" s="86">
        <v>208</v>
      </c>
      <c r="P31" s="86">
        <v>180</v>
      </c>
    </row>
    <row r="32" spans="1:16" s="64" customFormat="1" ht="15.95" customHeight="1">
      <c r="A32" s="94" t="s">
        <v>248</v>
      </c>
      <c r="B32" s="86">
        <v>32.118420999999998</v>
      </c>
      <c r="C32" s="86">
        <v>24.461538400000002</v>
      </c>
      <c r="D32" s="86">
        <v>32</v>
      </c>
      <c r="E32" s="86">
        <v>36</v>
      </c>
      <c r="F32" s="86">
        <v>42</v>
      </c>
      <c r="G32" s="86">
        <v>39</v>
      </c>
      <c r="H32" s="86">
        <v>47</v>
      </c>
      <c r="I32" s="86">
        <v>41</v>
      </c>
      <c r="J32" s="86">
        <v>30</v>
      </c>
      <c r="K32" s="86">
        <v>549</v>
      </c>
      <c r="L32" s="86">
        <v>486</v>
      </c>
      <c r="M32" s="86">
        <v>282</v>
      </c>
      <c r="N32" s="86">
        <v>200</v>
      </c>
      <c r="O32" s="86">
        <v>24</v>
      </c>
      <c r="P32" s="86">
        <v>33</v>
      </c>
    </row>
    <row r="33" spans="1:16" s="64" customFormat="1" ht="15.95" customHeight="1">
      <c r="A33" s="96" t="s">
        <v>63</v>
      </c>
      <c r="B33" s="86">
        <v>3</v>
      </c>
      <c r="C33" s="86" t="s">
        <v>34</v>
      </c>
      <c r="D33" s="86" t="s">
        <v>34</v>
      </c>
      <c r="E33" s="86">
        <v>2</v>
      </c>
      <c r="F33" s="86">
        <v>2</v>
      </c>
      <c r="G33" s="86">
        <v>2</v>
      </c>
      <c r="H33" s="86">
        <v>2</v>
      </c>
      <c r="I33" s="86">
        <v>2</v>
      </c>
      <c r="J33" s="86">
        <v>2</v>
      </c>
      <c r="K33" s="86">
        <v>2</v>
      </c>
      <c r="L33" s="86">
        <v>3</v>
      </c>
      <c r="M33" s="86" t="s">
        <v>34</v>
      </c>
      <c r="N33" s="86" t="s">
        <v>34</v>
      </c>
      <c r="O33" s="86" t="s">
        <v>34</v>
      </c>
      <c r="P33" s="86" t="s">
        <v>34</v>
      </c>
    </row>
    <row r="34" spans="1:16" s="64" customFormat="1" ht="15.95" customHeight="1">
      <c r="A34" s="96" t="s">
        <v>75</v>
      </c>
      <c r="B34" s="86" t="s">
        <v>34</v>
      </c>
      <c r="C34" s="86">
        <v>2</v>
      </c>
      <c r="D34" s="86">
        <v>2</v>
      </c>
      <c r="E34" s="86">
        <v>3</v>
      </c>
      <c r="F34" s="86">
        <v>3</v>
      </c>
      <c r="G34" s="86">
        <v>3</v>
      </c>
      <c r="H34" s="86">
        <v>3</v>
      </c>
      <c r="I34" s="86">
        <v>3</v>
      </c>
      <c r="J34" s="86">
        <v>3</v>
      </c>
      <c r="K34" s="86">
        <v>3</v>
      </c>
      <c r="L34" s="86">
        <v>2</v>
      </c>
      <c r="M34" s="86" t="s">
        <v>34</v>
      </c>
      <c r="N34" s="86" t="s">
        <v>34</v>
      </c>
      <c r="O34" s="86" t="s">
        <v>34</v>
      </c>
      <c r="P34" s="86" t="s">
        <v>34</v>
      </c>
    </row>
    <row r="35" spans="1:16" s="64" customFormat="1" ht="15.95" customHeight="1">
      <c r="A35" s="96" t="s">
        <v>62</v>
      </c>
      <c r="B35" s="86">
        <v>5.1842104999999998</v>
      </c>
      <c r="C35" s="86">
        <v>9</v>
      </c>
      <c r="D35" s="86">
        <v>15</v>
      </c>
      <c r="E35" s="86">
        <v>13</v>
      </c>
      <c r="F35" s="86">
        <v>19</v>
      </c>
      <c r="G35" s="86">
        <v>14</v>
      </c>
      <c r="H35" s="86">
        <v>11</v>
      </c>
      <c r="I35" s="86">
        <v>13</v>
      </c>
      <c r="J35" s="86">
        <v>10</v>
      </c>
      <c r="K35" s="86">
        <v>8</v>
      </c>
      <c r="L35" s="86">
        <v>10</v>
      </c>
      <c r="M35" s="86">
        <v>2</v>
      </c>
      <c r="N35" s="86">
        <v>1</v>
      </c>
      <c r="O35" s="86">
        <v>2</v>
      </c>
      <c r="P35" s="86">
        <v>2</v>
      </c>
    </row>
    <row r="36" spans="1:16" s="64" customFormat="1" ht="15.95" customHeight="1">
      <c r="A36" s="96" t="s">
        <v>158</v>
      </c>
      <c r="B36" s="86">
        <v>2</v>
      </c>
      <c r="C36" s="86" t="s">
        <v>34</v>
      </c>
      <c r="D36" s="86">
        <v>1</v>
      </c>
      <c r="E36" s="86">
        <v>1</v>
      </c>
      <c r="F36" s="86">
        <v>1</v>
      </c>
      <c r="G36" s="86">
        <v>1</v>
      </c>
      <c r="H36" s="86">
        <v>1</v>
      </c>
      <c r="I36" s="86">
        <v>1</v>
      </c>
      <c r="J36" s="86">
        <v>2</v>
      </c>
      <c r="K36" s="86">
        <v>4</v>
      </c>
      <c r="L36" s="86">
        <v>4</v>
      </c>
      <c r="M36" s="86" t="s">
        <v>34</v>
      </c>
      <c r="N36" s="86" t="s">
        <v>34</v>
      </c>
      <c r="O36" s="86">
        <v>1</v>
      </c>
      <c r="P36" s="86">
        <v>1</v>
      </c>
    </row>
    <row r="37" spans="1:16" s="64" customFormat="1" ht="15.95" customHeight="1">
      <c r="A37" s="96" t="s">
        <v>223</v>
      </c>
      <c r="B37" s="86">
        <v>6</v>
      </c>
      <c r="C37" s="86">
        <v>2</v>
      </c>
      <c r="D37" s="86">
        <v>3</v>
      </c>
      <c r="E37" s="86">
        <v>2</v>
      </c>
      <c r="F37" s="86">
        <v>2</v>
      </c>
      <c r="G37" s="86">
        <v>2</v>
      </c>
      <c r="H37" s="86">
        <v>2</v>
      </c>
      <c r="I37" s="86">
        <v>2</v>
      </c>
      <c r="J37" s="86">
        <v>2</v>
      </c>
      <c r="K37" s="86">
        <v>2</v>
      </c>
      <c r="L37" s="86">
        <v>2</v>
      </c>
      <c r="M37" s="86" t="s">
        <v>34</v>
      </c>
      <c r="N37" s="86" t="s">
        <v>34</v>
      </c>
      <c r="O37" s="86" t="s">
        <v>34</v>
      </c>
      <c r="P37" s="86" t="s">
        <v>34</v>
      </c>
    </row>
    <row r="38" spans="1:16" s="64" customFormat="1" ht="15.95" customHeight="1">
      <c r="A38" s="96" t="s">
        <v>60</v>
      </c>
      <c r="B38" s="86">
        <v>2</v>
      </c>
      <c r="C38" s="86">
        <v>3</v>
      </c>
      <c r="D38" s="86">
        <v>2</v>
      </c>
      <c r="E38" s="86">
        <v>2</v>
      </c>
      <c r="F38" s="86">
        <v>2</v>
      </c>
      <c r="G38" s="86">
        <v>2</v>
      </c>
      <c r="H38" s="86">
        <v>1</v>
      </c>
      <c r="I38" s="86">
        <v>1</v>
      </c>
      <c r="J38" s="86">
        <v>1</v>
      </c>
      <c r="K38" s="86">
        <v>1</v>
      </c>
      <c r="L38" s="86">
        <v>1</v>
      </c>
      <c r="M38" s="86">
        <v>1</v>
      </c>
      <c r="N38" s="86">
        <v>1</v>
      </c>
      <c r="O38" s="86">
        <v>2</v>
      </c>
      <c r="P38" s="86">
        <v>2</v>
      </c>
    </row>
    <row r="39" spans="1:16" s="64" customFormat="1" ht="15.95" customHeight="1">
      <c r="A39" s="96" t="s">
        <v>59</v>
      </c>
      <c r="B39" s="86" t="s">
        <v>34</v>
      </c>
      <c r="C39" s="86" t="s">
        <v>34</v>
      </c>
      <c r="D39" s="86" t="s">
        <v>34</v>
      </c>
      <c r="E39" s="86">
        <v>4</v>
      </c>
      <c r="F39" s="86">
        <v>4</v>
      </c>
      <c r="G39" s="86">
        <v>4</v>
      </c>
      <c r="H39" s="86">
        <v>18</v>
      </c>
      <c r="I39" s="86">
        <v>8</v>
      </c>
      <c r="J39" s="86">
        <v>7</v>
      </c>
      <c r="K39" s="86">
        <v>525</v>
      </c>
      <c r="L39" s="86">
        <v>459</v>
      </c>
      <c r="M39" s="86">
        <v>277</v>
      </c>
      <c r="N39" s="86">
        <v>195</v>
      </c>
      <c r="O39" s="86">
        <v>13</v>
      </c>
      <c r="P39" s="86">
        <v>4</v>
      </c>
    </row>
    <row r="40" spans="1:16" s="64" customFormat="1" ht="15.95" customHeight="1">
      <c r="A40" s="96" t="s">
        <v>205</v>
      </c>
      <c r="B40" s="86">
        <v>13.934210499999999</v>
      </c>
      <c r="C40" s="86">
        <v>8.4615384000000002</v>
      </c>
      <c r="D40" s="86">
        <v>9</v>
      </c>
      <c r="E40" s="86">
        <v>9</v>
      </c>
      <c r="F40" s="86">
        <v>9</v>
      </c>
      <c r="G40" s="86">
        <v>11</v>
      </c>
      <c r="H40" s="86">
        <v>9</v>
      </c>
      <c r="I40" s="86">
        <v>11</v>
      </c>
      <c r="J40" s="86">
        <v>3</v>
      </c>
      <c r="K40" s="86">
        <v>4</v>
      </c>
      <c r="L40" s="86">
        <v>5</v>
      </c>
      <c r="M40" s="86">
        <v>2</v>
      </c>
      <c r="N40" s="86">
        <v>3</v>
      </c>
      <c r="O40" s="86">
        <v>6</v>
      </c>
      <c r="P40" s="86">
        <v>24</v>
      </c>
    </row>
    <row r="41" spans="1:16" s="64" customFormat="1" ht="15.95" customHeight="1">
      <c r="A41" s="94" t="s">
        <v>58</v>
      </c>
      <c r="B41" s="86">
        <v>3</v>
      </c>
      <c r="C41" s="86">
        <v>1</v>
      </c>
      <c r="D41" s="86">
        <v>6</v>
      </c>
      <c r="E41" s="86">
        <v>6</v>
      </c>
      <c r="F41" s="86">
        <v>5</v>
      </c>
      <c r="G41" s="86">
        <v>17</v>
      </c>
      <c r="H41" s="86">
        <v>14</v>
      </c>
      <c r="I41" s="86">
        <v>14</v>
      </c>
      <c r="J41" s="86">
        <v>19</v>
      </c>
      <c r="K41" s="86">
        <v>21</v>
      </c>
      <c r="L41" s="86">
        <v>23</v>
      </c>
      <c r="M41" s="86">
        <v>23</v>
      </c>
      <c r="N41" s="86">
        <v>23</v>
      </c>
      <c r="O41" s="86">
        <v>24</v>
      </c>
      <c r="P41" s="86">
        <v>23</v>
      </c>
    </row>
    <row r="42" spans="1:16" s="64" customFormat="1" ht="15.95" customHeight="1">
      <c r="A42" s="94" t="s">
        <v>122</v>
      </c>
      <c r="B42" s="86">
        <v>4</v>
      </c>
      <c r="C42" s="86">
        <v>4</v>
      </c>
      <c r="D42" s="86">
        <v>1</v>
      </c>
      <c r="E42" s="86">
        <v>1</v>
      </c>
      <c r="F42" s="86" t="s">
        <v>34</v>
      </c>
      <c r="G42" s="86">
        <v>2</v>
      </c>
      <c r="H42" s="86">
        <v>2</v>
      </c>
      <c r="I42" s="86">
        <v>5</v>
      </c>
      <c r="J42" s="86">
        <v>2</v>
      </c>
      <c r="K42" s="86">
        <v>2</v>
      </c>
      <c r="L42" s="86">
        <v>2</v>
      </c>
      <c r="M42" s="86">
        <v>7</v>
      </c>
      <c r="N42" s="86">
        <v>5</v>
      </c>
      <c r="O42" s="86">
        <v>17</v>
      </c>
      <c r="P42" s="86">
        <v>5</v>
      </c>
    </row>
    <row r="43" spans="1:16" s="64" customFormat="1" ht="15.95" customHeight="1">
      <c r="A43" s="94" t="s">
        <v>247</v>
      </c>
      <c r="B43" s="86">
        <v>8</v>
      </c>
      <c r="C43" s="86" t="s">
        <v>34</v>
      </c>
      <c r="D43" s="86">
        <v>2</v>
      </c>
      <c r="E43" s="86">
        <v>2</v>
      </c>
      <c r="F43" s="86">
        <v>2</v>
      </c>
      <c r="G43" s="86">
        <v>3</v>
      </c>
      <c r="H43" s="86">
        <v>3</v>
      </c>
      <c r="I43" s="86">
        <v>2</v>
      </c>
      <c r="J43" s="86">
        <v>3</v>
      </c>
      <c r="K43" s="86">
        <v>4</v>
      </c>
      <c r="L43" s="86">
        <v>5</v>
      </c>
      <c r="M43" s="86">
        <v>8</v>
      </c>
      <c r="N43" s="86">
        <v>6</v>
      </c>
      <c r="O43" s="86">
        <v>6</v>
      </c>
      <c r="P43" s="86">
        <v>6</v>
      </c>
    </row>
    <row r="44" spans="1:16" s="64" customFormat="1" ht="15.95" customHeight="1">
      <c r="A44" s="94" t="s">
        <v>135</v>
      </c>
      <c r="B44" s="86" t="s">
        <v>34</v>
      </c>
      <c r="C44" s="86" t="s">
        <v>34</v>
      </c>
      <c r="D44" s="86" t="s">
        <v>34</v>
      </c>
      <c r="E44" s="86" t="s">
        <v>34</v>
      </c>
      <c r="F44" s="86" t="s">
        <v>34</v>
      </c>
      <c r="G44" s="86" t="s">
        <v>34</v>
      </c>
      <c r="H44" s="86" t="s">
        <v>34</v>
      </c>
      <c r="I44" s="86">
        <v>13</v>
      </c>
      <c r="J44" s="86">
        <v>16</v>
      </c>
      <c r="K44" s="86">
        <v>18</v>
      </c>
      <c r="L44" s="86">
        <v>21</v>
      </c>
      <c r="M44" s="86" t="s">
        <v>34</v>
      </c>
      <c r="N44" s="86" t="s">
        <v>34</v>
      </c>
      <c r="O44" s="86" t="s">
        <v>34</v>
      </c>
      <c r="P44" s="86" t="s">
        <v>34</v>
      </c>
    </row>
    <row r="45" spans="1:16" s="64" customFormat="1" ht="15.95" customHeight="1">
      <c r="A45" s="94" t="s">
        <v>246</v>
      </c>
      <c r="B45" s="86">
        <v>1</v>
      </c>
      <c r="C45" s="86">
        <v>2</v>
      </c>
      <c r="D45" s="86">
        <v>2</v>
      </c>
      <c r="E45" s="86">
        <v>3</v>
      </c>
      <c r="F45" s="86">
        <v>2</v>
      </c>
      <c r="G45" s="86">
        <v>1</v>
      </c>
      <c r="H45" s="86">
        <v>1</v>
      </c>
      <c r="I45" s="86">
        <v>1</v>
      </c>
      <c r="J45" s="86" t="s">
        <v>34</v>
      </c>
      <c r="K45" s="86" t="s">
        <v>34</v>
      </c>
      <c r="L45" s="86" t="s">
        <v>34</v>
      </c>
      <c r="M45" s="86">
        <v>1</v>
      </c>
      <c r="N45" s="86">
        <v>2</v>
      </c>
      <c r="O45" s="86">
        <v>3</v>
      </c>
      <c r="P45" s="86">
        <v>6</v>
      </c>
    </row>
    <row r="46" spans="1:16" s="64" customFormat="1" ht="15.95" customHeight="1">
      <c r="A46" s="94" t="s">
        <v>57</v>
      </c>
      <c r="B46" s="86">
        <v>3</v>
      </c>
      <c r="C46" s="86" t="s">
        <v>34</v>
      </c>
      <c r="D46" s="86">
        <v>2</v>
      </c>
      <c r="E46" s="86">
        <v>1</v>
      </c>
      <c r="F46" s="86">
        <v>5</v>
      </c>
      <c r="G46" s="86" t="s">
        <v>34</v>
      </c>
      <c r="H46" s="86">
        <v>4</v>
      </c>
      <c r="I46" s="86">
        <v>2</v>
      </c>
      <c r="J46" s="86">
        <v>2</v>
      </c>
      <c r="K46" s="86">
        <v>3</v>
      </c>
      <c r="L46" s="86">
        <v>5</v>
      </c>
      <c r="M46" s="86">
        <v>7</v>
      </c>
      <c r="N46" s="86">
        <v>6</v>
      </c>
      <c r="O46" s="86">
        <v>8</v>
      </c>
      <c r="P46" s="86">
        <v>8</v>
      </c>
    </row>
    <row r="47" spans="1:16" s="64" customFormat="1" ht="15.95" customHeight="1">
      <c r="A47" s="94" t="s">
        <v>56</v>
      </c>
      <c r="B47" s="86">
        <v>1</v>
      </c>
      <c r="C47" s="86">
        <v>1</v>
      </c>
      <c r="D47" s="86">
        <v>2</v>
      </c>
      <c r="E47" s="86">
        <v>2</v>
      </c>
      <c r="F47" s="86">
        <v>3</v>
      </c>
      <c r="G47" s="86">
        <v>1</v>
      </c>
      <c r="H47" s="86">
        <v>1</v>
      </c>
      <c r="I47" s="86">
        <v>3</v>
      </c>
      <c r="J47" s="86">
        <v>3</v>
      </c>
      <c r="K47" s="86">
        <v>4</v>
      </c>
      <c r="L47" s="86">
        <v>4</v>
      </c>
      <c r="M47" s="86">
        <v>1</v>
      </c>
      <c r="N47" s="86" t="s">
        <v>34</v>
      </c>
      <c r="O47" s="86" t="s">
        <v>34</v>
      </c>
      <c r="P47" s="86" t="s">
        <v>34</v>
      </c>
    </row>
    <row r="48" spans="1:16" s="64" customFormat="1" ht="15.95" customHeight="1">
      <c r="A48" s="94" t="s">
        <v>255</v>
      </c>
      <c r="B48" s="86">
        <v>1.1842105000000001</v>
      </c>
      <c r="C48" s="86">
        <v>2</v>
      </c>
      <c r="D48" s="86">
        <v>3</v>
      </c>
      <c r="E48" s="86">
        <v>2</v>
      </c>
      <c r="F48" s="86">
        <v>3</v>
      </c>
      <c r="G48" s="86">
        <v>3</v>
      </c>
      <c r="H48" s="86">
        <v>3</v>
      </c>
      <c r="I48" s="86">
        <v>3</v>
      </c>
      <c r="J48" s="86">
        <v>2</v>
      </c>
      <c r="K48" s="86">
        <v>3</v>
      </c>
      <c r="L48" s="86">
        <v>2</v>
      </c>
      <c r="M48" s="86" t="s">
        <v>34</v>
      </c>
      <c r="N48" s="86" t="s">
        <v>34</v>
      </c>
      <c r="O48" s="86" t="s">
        <v>34</v>
      </c>
      <c r="P48" s="86" t="s">
        <v>34</v>
      </c>
    </row>
    <row r="49" spans="1:16" s="64" customFormat="1" ht="15.95" customHeight="1" thickBot="1">
      <c r="A49" s="141" t="s">
        <v>204</v>
      </c>
      <c r="B49" s="140">
        <v>9</v>
      </c>
      <c r="C49" s="140">
        <v>5.4615384000000002</v>
      </c>
      <c r="D49" s="140">
        <v>5</v>
      </c>
      <c r="E49" s="140">
        <v>4</v>
      </c>
      <c r="F49" s="140">
        <v>4</v>
      </c>
      <c r="G49" s="140">
        <v>7</v>
      </c>
      <c r="H49" s="140">
        <v>3</v>
      </c>
      <c r="I49" s="140">
        <v>4</v>
      </c>
      <c r="J49" s="140">
        <v>7</v>
      </c>
      <c r="K49" s="140">
        <v>9</v>
      </c>
      <c r="L49" s="140">
        <v>11</v>
      </c>
      <c r="M49" s="140">
        <v>12</v>
      </c>
      <c r="N49" s="140">
        <v>9</v>
      </c>
      <c r="O49" s="140">
        <v>10</v>
      </c>
      <c r="P49" s="140">
        <v>13</v>
      </c>
    </row>
    <row r="50" spans="1:16" s="64" customFormat="1" ht="15.95" customHeight="1">
      <c r="A50" s="71"/>
      <c r="B50" s="184" t="s">
        <v>260</v>
      </c>
      <c r="C50" s="184"/>
      <c r="D50" s="184"/>
      <c r="E50" s="184"/>
      <c r="F50" s="184"/>
      <c r="G50" s="184"/>
      <c r="H50" s="184"/>
      <c r="I50" s="184"/>
      <c r="J50" s="184"/>
      <c r="K50" s="184"/>
      <c r="L50" s="184"/>
      <c r="M50" s="184"/>
      <c r="N50" s="184"/>
      <c r="O50" s="184"/>
      <c r="P50" s="184"/>
    </row>
    <row r="51" spans="1:16" s="64" customFormat="1" ht="15.95" customHeight="1">
      <c r="A51" s="104"/>
      <c r="B51" s="123"/>
      <c r="C51" s="123"/>
      <c r="D51" s="123"/>
      <c r="E51" s="123"/>
      <c r="F51" s="123"/>
      <c r="G51" s="123"/>
      <c r="H51" s="123"/>
      <c r="I51" s="123"/>
      <c r="J51" s="123"/>
      <c r="K51" s="123"/>
      <c r="L51" s="123"/>
      <c r="M51" s="123"/>
      <c r="N51" s="123"/>
      <c r="O51" s="123"/>
      <c r="P51" s="123"/>
    </row>
    <row r="52" spans="1:16" s="64" customFormat="1" ht="15.95" customHeight="1">
      <c r="A52" s="189" t="s">
        <v>198</v>
      </c>
      <c r="B52" s="189"/>
      <c r="C52" s="189"/>
      <c r="D52" s="189"/>
      <c r="E52" s="189"/>
      <c r="F52" s="189"/>
      <c r="G52" s="189"/>
      <c r="H52" s="189"/>
      <c r="I52" s="189"/>
      <c r="J52" s="189"/>
      <c r="K52" s="189"/>
      <c r="L52" s="189"/>
      <c r="M52" s="189"/>
      <c r="N52" s="189"/>
      <c r="O52" s="189"/>
      <c r="P52" s="189"/>
    </row>
    <row r="53" spans="1:16" s="64" customFormat="1" ht="15.95" customHeight="1" thickBot="1">
      <c r="A53" s="188" t="s">
        <v>52</v>
      </c>
      <c r="B53" s="188"/>
      <c r="C53" s="188"/>
      <c r="D53" s="188"/>
      <c r="E53" s="188"/>
      <c r="F53" s="188"/>
      <c r="G53" s="188"/>
      <c r="H53" s="188"/>
      <c r="I53" s="188"/>
      <c r="J53" s="188"/>
      <c r="K53" s="188"/>
      <c r="L53" s="188"/>
      <c r="M53" s="188"/>
      <c r="N53" s="188"/>
      <c r="O53" s="188"/>
      <c r="P53" s="188"/>
    </row>
    <row r="54" spans="1:16" s="64" customFormat="1" ht="15.95" customHeight="1">
      <c r="A54" s="80"/>
      <c r="B54" s="79">
        <v>2008</v>
      </c>
      <c r="C54" s="78">
        <v>2009</v>
      </c>
      <c r="D54" s="78">
        <v>2010</v>
      </c>
      <c r="E54" s="78">
        <v>2011</v>
      </c>
      <c r="F54" s="78">
        <v>2012</v>
      </c>
      <c r="G54" s="78">
        <v>2013</v>
      </c>
      <c r="H54" s="78">
        <v>2014</v>
      </c>
      <c r="I54" s="78">
        <v>2015</v>
      </c>
      <c r="J54" s="78">
        <v>2016</v>
      </c>
      <c r="K54" s="78">
        <v>2017</v>
      </c>
      <c r="L54" s="79">
        <v>2018</v>
      </c>
      <c r="M54" s="79">
        <v>2019</v>
      </c>
      <c r="N54" s="79">
        <v>2020</v>
      </c>
      <c r="O54" s="79">
        <v>2021</v>
      </c>
      <c r="P54" s="79">
        <v>2022</v>
      </c>
    </row>
    <row r="55" spans="1:16" s="64" customFormat="1" ht="15.95" customHeight="1">
      <c r="A55" s="77" t="s">
        <v>51</v>
      </c>
      <c r="B55" s="117">
        <v>19.145299099999999</v>
      </c>
      <c r="C55" s="117">
        <v>6.8888888000000001</v>
      </c>
      <c r="D55" s="117">
        <v>170</v>
      </c>
      <c r="E55" s="117">
        <v>34</v>
      </c>
      <c r="F55" s="117">
        <v>100</v>
      </c>
      <c r="G55" s="117">
        <v>24</v>
      </c>
      <c r="H55" s="117">
        <v>61</v>
      </c>
      <c r="I55" s="117">
        <v>187</v>
      </c>
      <c r="J55" s="117">
        <v>216</v>
      </c>
      <c r="K55" s="117">
        <v>159</v>
      </c>
      <c r="L55" s="117">
        <v>65</v>
      </c>
      <c r="M55" s="117">
        <v>55</v>
      </c>
      <c r="N55" s="117">
        <v>32</v>
      </c>
      <c r="O55" s="117">
        <v>44</v>
      </c>
      <c r="P55" s="117">
        <v>37</v>
      </c>
    </row>
    <row r="56" spans="1:16" s="64" customFormat="1" ht="15.95" customHeight="1">
      <c r="A56" s="97" t="s">
        <v>138</v>
      </c>
      <c r="B56" s="88"/>
      <c r="C56" s="88"/>
      <c r="D56" s="88"/>
      <c r="E56" s="88"/>
      <c r="F56" s="88"/>
      <c r="G56" s="88"/>
      <c r="H56" s="88"/>
      <c r="I56" s="88"/>
      <c r="J56" s="88"/>
      <c r="K56" s="88"/>
      <c r="L56" s="88"/>
      <c r="M56" s="88"/>
      <c r="N56" s="88"/>
      <c r="O56" s="88"/>
      <c r="P56" s="88"/>
    </row>
    <row r="57" spans="1:16" s="64" customFormat="1" ht="15.95" customHeight="1">
      <c r="A57" s="165" t="s">
        <v>251</v>
      </c>
      <c r="B57" s="86" t="s">
        <v>34</v>
      </c>
      <c r="C57" s="86" t="s">
        <v>34</v>
      </c>
      <c r="D57" s="86" t="s">
        <v>34</v>
      </c>
      <c r="E57" s="86">
        <v>3</v>
      </c>
      <c r="F57" s="86">
        <v>5</v>
      </c>
      <c r="G57" s="86" t="s">
        <v>34</v>
      </c>
      <c r="H57" s="86">
        <v>2</v>
      </c>
      <c r="I57" s="86" t="s">
        <v>34</v>
      </c>
      <c r="J57" s="86" t="s">
        <v>34</v>
      </c>
      <c r="K57" s="86" t="s">
        <v>34</v>
      </c>
      <c r="L57" s="86" t="s">
        <v>34</v>
      </c>
      <c r="M57" s="86" t="s">
        <v>34</v>
      </c>
      <c r="N57" s="86" t="s">
        <v>34</v>
      </c>
      <c r="O57" s="86" t="s">
        <v>34</v>
      </c>
      <c r="P57" s="86">
        <v>1</v>
      </c>
    </row>
    <row r="58" spans="1:16" s="64" customFormat="1" ht="15.95" customHeight="1">
      <c r="A58" s="166" t="s">
        <v>92</v>
      </c>
      <c r="B58" s="86">
        <v>7</v>
      </c>
      <c r="C58" s="86" t="s">
        <v>34</v>
      </c>
      <c r="D58" s="86">
        <v>2</v>
      </c>
      <c r="E58" s="86">
        <v>4</v>
      </c>
      <c r="F58" s="86">
        <v>3</v>
      </c>
      <c r="G58" s="86">
        <v>1</v>
      </c>
      <c r="H58" s="86" t="s">
        <v>34</v>
      </c>
      <c r="I58" s="86" t="s">
        <v>34</v>
      </c>
      <c r="J58" s="86">
        <v>1</v>
      </c>
      <c r="K58" s="86">
        <v>3</v>
      </c>
      <c r="L58" s="86">
        <v>2</v>
      </c>
      <c r="M58" s="86">
        <v>2</v>
      </c>
      <c r="N58" s="86">
        <v>3</v>
      </c>
      <c r="O58" s="86">
        <v>7</v>
      </c>
      <c r="P58" s="86">
        <v>5</v>
      </c>
    </row>
    <row r="59" spans="1:16" s="119" customFormat="1" ht="15.95" customHeight="1">
      <c r="A59" s="166" t="s">
        <v>91</v>
      </c>
      <c r="B59" s="86">
        <v>3.9230768999999999</v>
      </c>
      <c r="C59" s="86" t="s">
        <v>34</v>
      </c>
      <c r="D59" s="86">
        <v>10</v>
      </c>
      <c r="E59" s="86">
        <v>11</v>
      </c>
      <c r="F59" s="86">
        <v>10</v>
      </c>
      <c r="G59" s="86">
        <v>7</v>
      </c>
      <c r="H59" s="86">
        <v>14</v>
      </c>
      <c r="I59" s="86">
        <v>9</v>
      </c>
      <c r="J59" s="86">
        <v>7</v>
      </c>
      <c r="K59" s="86">
        <v>5</v>
      </c>
      <c r="L59" s="86">
        <v>9</v>
      </c>
      <c r="M59" s="86">
        <v>1</v>
      </c>
      <c r="N59" s="86" t="s">
        <v>34</v>
      </c>
      <c r="O59" s="86">
        <v>2</v>
      </c>
      <c r="P59" s="86">
        <v>2</v>
      </c>
    </row>
    <row r="60" spans="1:16" s="64" customFormat="1" ht="15.95" customHeight="1">
      <c r="A60" s="166" t="s">
        <v>90</v>
      </c>
      <c r="B60" s="86" t="s">
        <v>34</v>
      </c>
      <c r="C60" s="86" t="s">
        <v>34</v>
      </c>
      <c r="D60" s="86">
        <v>1</v>
      </c>
      <c r="E60" s="86">
        <v>1</v>
      </c>
      <c r="F60" s="86">
        <v>1</v>
      </c>
      <c r="G60" s="86" t="s">
        <v>34</v>
      </c>
      <c r="H60" s="86">
        <v>2</v>
      </c>
      <c r="I60" s="86">
        <v>1</v>
      </c>
      <c r="J60" s="86" t="s">
        <v>34</v>
      </c>
      <c r="K60" s="86">
        <v>1</v>
      </c>
      <c r="L60" s="86" t="s">
        <v>34</v>
      </c>
      <c r="M60" s="86">
        <v>1</v>
      </c>
      <c r="N60" s="86">
        <v>3</v>
      </c>
      <c r="O60" s="86" t="s">
        <v>34</v>
      </c>
      <c r="P60" s="86" t="s">
        <v>34</v>
      </c>
    </row>
    <row r="61" spans="1:16" s="64" customFormat="1" ht="15.75" customHeight="1">
      <c r="A61" s="166" t="s">
        <v>88</v>
      </c>
      <c r="B61" s="86" t="s">
        <v>34</v>
      </c>
      <c r="C61" s="86" t="s">
        <v>34</v>
      </c>
      <c r="D61" s="86">
        <v>5</v>
      </c>
      <c r="E61" s="86">
        <v>2</v>
      </c>
      <c r="F61" s="86" t="s">
        <v>34</v>
      </c>
      <c r="G61" s="86" t="s">
        <v>34</v>
      </c>
      <c r="H61" s="86" t="s">
        <v>34</v>
      </c>
      <c r="I61" s="86">
        <v>2</v>
      </c>
      <c r="J61" s="86" t="s">
        <v>34</v>
      </c>
      <c r="K61" s="86" t="s">
        <v>34</v>
      </c>
      <c r="L61" s="86">
        <v>1</v>
      </c>
      <c r="M61" s="86">
        <v>4</v>
      </c>
      <c r="N61" s="86">
        <v>2</v>
      </c>
      <c r="O61" s="86">
        <v>1</v>
      </c>
      <c r="P61" s="86">
        <v>12</v>
      </c>
    </row>
    <row r="62" spans="1:16" s="64" customFormat="1" ht="27.75" customHeight="1">
      <c r="A62" s="165" t="s">
        <v>112</v>
      </c>
      <c r="B62" s="86" t="s">
        <v>34</v>
      </c>
      <c r="C62" s="86">
        <v>1</v>
      </c>
      <c r="D62" s="86" t="s">
        <v>34</v>
      </c>
      <c r="E62" s="86" t="s">
        <v>34</v>
      </c>
      <c r="F62" s="86" t="s">
        <v>34</v>
      </c>
      <c r="G62" s="86">
        <v>2</v>
      </c>
      <c r="H62" s="86">
        <v>1</v>
      </c>
      <c r="I62" s="86" t="s">
        <v>34</v>
      </c>
      <c r="J62" s="86">
        <v>4</v>
      </c>
      <c r="K62" s="86">
        <v>1</v>
      </c>
      <c r="L62" s="86">
        <v>5</v>
      </c>
      <c r="M62" s="86">
        <v>1</v>
      </c>
      <c r="N62" s="86">
        <v>1</v>
      </c>
      <c r="O62" s="86" t="s">
        <v>34</v>
      </c>
      <c r="P62" s="86">
        <v>1</v>
      </c>
    </row>
    <row r="63" spans="1:16" s="64" customFormat="1" ht="24" customHeight="1">
      <c r="A63" s="165" t="s">
        <v>96</v>
      </c>
      <c r="B63" s="86" t="s">
        <v>34</v>
      </c>
      <c r="C63" s="86" t="s">
        <v>34</v>
      </c>
      <c r="D63" s="86">
        <v>134</v>
      </c>
      <c r="E63" s="86">
        <v>3</v>
      </c>
      <c r="F63" s="86" t="s">
        <v>34</v>
      </c>
      <c r="G63" s="86">
        <v>3</v>
      </c>
      <c r="H63" s="86">
        <v>28</v>
      </c>
      <c r="I63" s="86">
        <v>156</v>
      </c>
      <c r="J63" s="86">
        <v>192</v>
      </c>
      <c r="K63" s="86">
        <v>140</v>
      </c>
      <c r="L63" s="86">
        <v>39</v>
      </c>
      <c r="M63" s="86">
        <v>34</v>
      </c>
      <c r="N63" s="86">
        <v>4</v>
      </c>
      <c r="O63" s="86" t="s">
        <v>34</v>
      </c>
      <c r="P63" s="86">
        <v>3</v>
      </c>
    </row>
    <row r="64" spans="1:16" s="64" customFormat="1" ht="15.95" customHeight="1">
      <c r="A64" s="165" t="s">
        <v>84</v>
      </c>
      <c r="B64" s="86">
        <v>3.2222222</v>
      </c>
      <c r="C64" s="86">
        <v>0.88888880000000003</v>
      </c>
      <c r="D64" s="86">
        <v>6</v>
      </c>
      <c r="E64" s="86">
        <v>3</v>
      </c>
      <c r="F64" s="86">
        <v>2</v>
      </c>
      <c r="G64" s="86">
        <v>6</v>
      </c>
      <c r="H64" s="86">
        <v>3</v>
      </c>
      <c r="I64" s="86">
        <v>6</v>
      </c>
      <c r="J64" s="86">
        <v>8</v>
      </c>
      <c r="K64" s="86">
        <v>6</v>
      </c>
      <c r="L64" s="86">
        <v>5</v>
      </c>
      <c r="M64" s="86">
        <v>11</v>
      </c>
      <c r="N64" s="86">
        <v>10</v>
      </c>
      <c r="O64" s="86">
        <v>15</v>
      </c>
      <c r="P64" s="86">
        <v>6</v>
      </c>
    </row>
    <row r="65" spans="1:16" s="64" customFormat="1" ht="15.95" customHeight="1">
      <c r="A65" s="166" t="s">
        <v>35</v>
      </c>
      <c r="B65" s="86">
        <f t="shared" ref="B65:N65" si="0">B55-SUM(B57:B64)</f>
        <v>5</v>
      </c>
      <c r="C65" s="86">
        <f t="shared" si="0"/>
        <v>5</v>
      </c>
      <c r="D65" s="86">
        <f t="shared" si="0"/>
        <v>12</v>
      </c>
      <c r="E65" s="86">
        <f t="shared" si="0"/>
        <v>7</v>
      </c>
      <c r="F65" s="86">
        <f t="shared" si="0"/>
        <v>79</v>
      </c>
      <c r="G65" s="86">
        <f t="shared" si="0"/>
        <v>5</v>
      </c>
      <c r="H65" s="86">
        <f t="shared" si="0"/>
        <v>11</v>
      </c>
      <c r="I65" s="86">
        <f t="shared" si="0"/>
        <v>13</v>
      </c>
      <c r="J65" s="86">
        <f t="shared" si="0"/>
        <v>4</v>
      </c>
      <c r="K65" s="86">
        <f t="shared" si="0"/>
        <v>3</v>
      </c>
      <c r="L65" s="86">
        <f t="shared" si="0"/>
        <v>4</v>
      </c>
      <c r="M65" s="86">
        <f t="shared" si="0"/>
        <v>1</v>
      </c>
      <c r="N65" s="86">
        <f t="shared" si="0"/>
        <v>9</v>
      </c>
      <c r="O65" s="86">
        <v>11</v>
      </c>
      <c r="P65" s="86">
        <v>11</v>
      </c>
    </row>
    <row r="66" spans="1:16" ht="15.95" customHeight="1">
      <c r="A66" s="97" t="s">
        <v>131</v>
      </c>
      <c r="B66" s="100"/>
      <c r="C66" s="100"/>
      <c r="D66" s="100"/>
      <c r="E66" s="100"/>
      <c r="F66" s="100"/>
      <c r="G66" s="100"/>
      <c r="H66" s="100"/>
      <c r="I66" s="100"/>
      <c r="J66" s="100"/>
      <c r="K66" s="100"/>
      <c r="L66" s="100"/>
      <c r="M66" s="100"/>
      <c r="N66" s="100"/>
      <c r="O66" s="100"/>
      <c r="P66" s="100"/>
    </row>
    <row r="67" spans="1:16" s="64" customFormat="1" ht="15.95" customHeight="1">
      <c r="A67" s="71" t="s">
        <v>41</v>
      </c>
      <c r="B67" s="86">
        <v>18.145299100000003</v>
      </c>
      <c r="C67" s="86">
        <v>6.8888888000000001</v>
      </c>
      <c r="D67" s="86">
        <v>164</v>
      </c>
      <c r="E67" s="86">
        <v>24</v>
      </c>
      <c r="F67" s="86">
        <v>91</v>
      </c>
      <c r="G67" s="86">
        <v>10</v>
      </c>
      <c r="H67" s="86">
        <v>45</v>
      </c>
      <c r="I67" s="86">
        <v>182</v>
      </c>
      <c r="J67" s="86">
        <v>207</v>
      </c>
      <c r="K67" s="86">
        <v>153</v>
      </c>
      <c r="L67" s="86">
        <v>59</v>
      </c>
      <c r="M67" s="86">
        <v>47</v>
      </c>
      <c r="N67" s="86">
        <v>8</v>
      </c>
      <c r="O67" s="86">
        <v>9</v>
      </c>
      <c r="P67" s="86">
        <v>13</v>
      </c>
    </row>
    <row r="68" spans="1:16" s="68" customFormat="1" ht="15.95" customHeight="1">
      <c r="A68" s="72" t="s">
        <v>173</v>
      </c>
      <c r="B68" s="87">
        <v>14.145299100000001</v>
      </c>
      <c r="C68" s="87">
        <v>4.8888888000000001</v>
      </c>
      <c r="D68" s="87">
        <v>24</v>
      </c>
      <c r="E68" s="87">
        <v>7</v>
      </c>
      <c r="F68" s="87">
        <v>6</v>
      </c>
      <c r="G68" s="87">
        <v>4</v>
      </c>
      <c r="H68" s="87">
        <v>1</v>
      </c>
      <c r="I68" s="87">
        <v>15</v>
      </c>
      <c r="J68" s="87">
        <v>15</v>
      </c>
      <c r="K68" s="87">
        <v>10</v>
      </c>
      <c r="L68" s="87">
        <v>17</v>
      </c>
      <c r="M68" s="87">
        <v>7</v>
      </c>
      <c r="N68" s="87">
        <v>6</v>
      </c>
      <c r="O68" s="87">
        <v>1</v>
      </c>
      <c r="P68" s="87">
        <v>1</v>
      </c>
    </row>
    <row r="69" spans="1:16" ht="15.95" customHeight="1">
      <c r="A69" s="71" t="s">
        <v>39</v>
      </c>
      <c r="B69" s="86" t="s">
        <v>34</v>
      </c>
      <c r="C69" s="86" t="s">
        <v>34</v>
      </c>
      <c r="D69" s="86">
        <v>4</v>
      </c>
      <c r="E69" s="86">
        <v>4</v>
      </c>
      <c r="F69" s="86">
        <v>6</v>
      </c>
      <c r="G69" s="86">
        <v>8</v>
      </c>
      <c r="H69" s="86">
        <v>13</v>
      </c>
      <c r="I69" s="86">
        <v>1</v>
      </c>
      <c r="J69" s="86">
        <v>7</v>
      </c>
      <c r="K69" s="86">
        <v>4</v>
      </c>
      <c r="L69" s="86">
        <v>5</v>
      </c>
      <c r="M69" s="86">
        <v>4</v>
      </c>
      <c r="N69" s="86">
        <v>20</v>
      </c>
      <c r="O69" s="86">
        <v>16</v>
      </c>
      <c r="P69" s="86">
        <v>15</v>
      </c>
    </row>
    <row r="70" spans="1:16" ht="15.95" customHeight="1">
      <c r="A70" s="71" t="s">
        <v>38</v>
      </c>
      <c r="B70" s="86">
        <v>1</v>
      </c>
      <c r="C70" s="86" t="s">
        <v>34</v>
      </c>
      <c r="D70" s="86">
        <v>1</v>
      </c>
      <c r="E70" s="86">
        <v>5</v>
      </c>
      <c r="F70" s="86">
        <v>2</v>
      </c>
      <c r="G70" s="86">
        <v>5</v>
      </c>
      <c r="H70" s="86">
        <v>1</v>
      </c>
      <c r="I70" s="86">
        <v>2</v>
      </c>
      <c r="J70" s="86">
        <v>2</v>
      </c>
      <c r="K70" s="86">
        <v>1</v>
      </c>
      <c r="L70" s="86">
        <v>1</v>
      </c>
      <c r="M70" s="86">
        <v>3</v>
      </c>
      <c r="N70" s="86">
        <v>2</v>
      </c>
      <c r="O70" s="86">
        <v>14</v>
      </c>
      <c r="P70" s="86">
        <v>6</v>
      </c>
    </row>
    <row r="71" spans="1:16" s="68" customFormat="1" ht="15.95" customHeight="1">
      <c r="A71" s="72" t="s">
        <v>37</v>
      </c>
      <c r="B71" s="87">
        <v>1</v>
      </c>
      <c r="C71" s="87" t="s">
        <v>34</v>
      </c>
      <c r="D71" s="87">
        <v>1</v>
      </c>
      <c r="E71" s="87">
        <v>5</v>
      </c>
      <c r="F71" s="87">
        <v>2</v>
      </c>
      <c r="G71" s="87">
        <v>3</v>
      </c>
      <c r="H71" s="87">
        <v>1</v>
      </c>
      <c r="I71" s="87">
        <v>2</v>
      </c>
      <c r="J71" s="87">
        <v>2</v>
      </c>
      <c r="K71" s="87">
        <v>1</v>
      </c>
      <c r="L71" s="87">
        <v>1</v>
      </c>
      <c r="M71" s="87">
        <v>2</v>
      </c>
      <c r="N71" s="87">
        <v>2</v>
      </c>
      <c r="O71" s="87">
        <v>13</v>
      </c>
      <c r="P71" s="87">
        <v>6</v>
      </c>
    </row>
    <row r="72" spans="1:16" ht="15.95" customHeight="1">
      <c r="A72" s="71" t="s">
        <v>36</v>
      </c>
      <c r="B72" s="86" t="s">
        <v>34</v>
      </c>
      <c r="C72" s="86" t="s">
        <v>34</v>
      </c>
      <c r="D72" s="86" t="s">
        <v>34</v>
      </c>
      <c r="E72" s="86" t="s">
        <v>34</v>
      </c>
      <c r="F72" s="86" t="s">
        <v>34</v>
      </c>
      <c r="G72" s="86" t="s">
        <v>34</v>
      </c>
      <c r="H72" s="86" t="s">
        <v>34</v>
      </c>
      <c r="I72" s="86">
        <v>1</v>
      </c>
      <c r="J72" s="86" t="s">
        <v>34</v>
      </c>
      <c r="K72" s="86" t="s">
        <v>34</v>
      </c>
      <c r="L72" s="86" t="s">
        <v>34</v>
      </c>
      <c r="M72" s="86" t="s">
        <v>34</v>
      </c>
      <c r="N72" s="86" t="s">
        <v>34</v>
      </c>
      <c r="O72" s="86" t="s">
        <v>34</v>
      </c>
      <c r="P72" s="86" t="s">
        <v>34</v>
      </c>
    </row>
    <row r="73" spans="1:16" ht="15.95" customHeight="1">
      <c r="A73" s="71" t="s">
        <v>35</v>
      </c>
      <c r="B73" s="86" t="s">
        <v>34</v>
      </c>
      <c r="C73" s="86" t="s">
        <v>34</v>
      </c>
      <c r="D73" s="86">
        <v>1</v>
      </c>
      <c r="E73" s="86">
        <v>1</v>
      </c>
      <c r="F73" s="86">
        <v>1</v>
      </c>
      <c r="G73" s="86">
        <v>1</v>
      </c>
      <c r="H73" s="86">
        <v>2</v>
      </c>
      <c r="I73" s="86">
        <v>1</v>
      </c>
      <c r="J73" s="86" t="s">
        <v>34</v>
      </c>
      <c r="K73" s="86">
        <v>1</v>
      </c>
      <c r="L73" s="86" t="s">
        <v>34</v>
      </c>
      <c r="M73" s="86">
        <v>1</v>
      </c>
      <c r="N73" s="86">
        <v>2</v>
      </c>
      <c r="O73" s="86">
        <v>5</v>
      </c>
      <c r="P73" s="86">
        <v>3</v>
      </c>
    </row>
    <row r="74" spans="1:16" ht="15.95" customHeight="1">
      <c r="A74" s="97" t="s">
        <v>65</v>
      </c>
      <c r="B74" s="100"/>
      <c r="C74" s="100"/>
      <c r="D74" s="100"/>
      <c r="E74" s="100"/>
      <c r="F74" s="100"/>
      <c r="G74" s="100"/>
      <c r="H74" s="100"/>
      <c r="I74" s="100"/>
      <c r="J74" s="100"/>
      <c r="K74" s="100"/>
      <c r="L74" s="100"/>
      <c r="M74" s="100"/>
      <c r="N74" s="100"/>
      <c r="O74" s="100"/>
      <c r="P74" s="100"/>
    </row>
    <row r="75" spans="1:16" ht="15.95" customHeight="1">
      <c r="A75" s="94" t="s">
        <v>64</v>
      </c>
      <c r="B75" s="86">
        <v>7</v>
      </c>
      <c r="C75" s="86">
        <v>3</v>
      </c>
      <c r="D75" s="86">
        <v>149</v>
      </c>
      <c r="E75" s="86">
        <v>21</v>
      </c>
      <c r="F75" s="86">
        <v>87</v>
      </c>
      <c r="G75" s="86">
        <v>17</v>
      </c>
      <c r="H75" s="86">
        <v>46</v>
      </c>
      <c r="I75" s="86">
        <v>167</v>
      </c>
      <c r="J75" s="86">
        <v>201</v>
      </c>
      <c r="K75" s="86">
        <v>133</v>
      </c>
      <c r="L75" s="86">
        <v>46</v>
      </c>
      <c r="M75" s="86">
        <v>47</v>
      </c>
      <c r="N75" s="86">
        <v>23</v>
      </c>
      <c r="O75" s="86">
        <v>27</v>
      </c>
      <c r="P75" s="86">
        <v>33</v>
      </c>
    </row>
    <row r="76" spans="1:16" ht="15.95" customHeight="1">
      <c r="A76" s="94" t="s">
        <v>248</v>
      </c>
      <c r="B76" s="86">
        <v>7.8376068000000005</v>
      </c>
      <c r="C76" s="86">
        <v>1.4444444000000001</v>
      </c>
      <c r="D76" s="86">
        <v>9</v>
      </c>
      <c r="E76" s="86">
        <v>8</v>
      </c>
      <c r="F76" s="86">
        <v>8</v>
      </c>
      <c r="G76" s="86">
        <v>5</v>
      </c>
      <c r="H76" s="86">
        <v>13</v>
      </c>
      <c r="I76" s="86">
        <v>4</v>
      </c>
      <c r="J76" s="86">
        <v>1</v>
      </c>
      <c r="K76" s="86">
        <v>14</v>
      </c>
      <c r="L76" s="86">
        <v>4</v>
      </c>
      <c r="M76" s="86" t="s">
        <v>34</v>
      </c>
      <c r="N76" s="86" t="s">
        <v>34</v>
      </c>
      <c r="O76" s="86">
        <v>5</v>
      </c>
      <c r="P76" s="86">
        <v>1</v>
      </c>
    </row>
    <row r="77" spans="1:16" ht="15.95" customHeight="1">
      <c r="A77" s="96" t="s">
        <v>63</v>
      </c>
      <c r="B77" s="86">
        <v>1</v>
      </c>
      <c r="C77" s="86" t="s">
        <v>34</v>
      </c>
      <c r="D77" s="86" t="s">
        <v>34</v>
      </c>
      <c r="E77" s="86">
        <v>2</v>
      </c>
      <c r="F77" s="86" t="s">
        <v>34</v>
      </c>
      <c r="G77" s="86" t="s">
        <v>34</v>
      </c>
      <c r="H77" s="86" t="s">
        <v>34</v>
      </c>
      <c r="I77" s="86" t="s">
        <v>34</v>
      </c>
      <c r="J77" s="86" t="s">
        <v>34</v>
      </c>
      <c r="K77" s="86" t="s">
        <v>34</v>
      </c>
      <c r="L77" s="86">
        <v>1</v>
      </c>
      <c r="M77" s="86" t="s">
        <v>34</v>
      </c>
      <c r="N77" s="86" t="s">
        <v>34</v>
      </c>
      <c r="O77" s="86" t="s">
        <v>34</v>
      </c>
      <c r="P77" s="86" t="s">
        <v>34</v>
      </c>
    </row>
    <row r="78" spans="1:16" ht="15.95" customHeight="1">
      <c r="A78" s="96" t="s">
        <v>62</v>
      </c>
      <c r="B78" s="86">
        <v>1.3076923</v>
      </c>
      <c r="C78" s="86" t="s">
        <v>34</v>
      </c>
      <c r="D78" s="86">
        <v>4</v>
      </c>
      <c r="E78" s="86">
        <v>2</v>
      </c>
      <c r="F78" s="86">
        <v>3</v>
      </c>
      <c r="G78" s="86">
        <v>2</v>
      </c>
      <c r="H78" s="86" t="s">
        <v>34</v>
      </c>
      <c r="I78" s="86" t="s">
        <v>34</v>
      </c>
      <c r="J78" s="86" t="s">
        <v>34</v>
      </c>
      <c r="K78" s="86" t="s">
        <v>34</v>
      </c>
      <c r="L78" s="86" t="s">
        <v>34</v>
      </c>
      <c r="M78" s="86" t="s">
        <v>34</v>
      </c>
      <c r="N78" s="86" t="s">
        <v>34</v>
      </c>
      <c r="O78" s="86">
        <v>1</v>
      </c>
      <c r="P78" s="86">
        <v>1</v>
      </c>
    </row>
    <row r="79" spans="1:16" ht="15.95" customHeight="1">
      <c r="A79" s="96" t="s">
        <v>158</v>
      </c>
      <c r="B79" s="86" t="s">
        <v>34</v>
      </c>
      <c r="C79" s="86" t="s">
        <v>34</v>
      </c>
      <c r="D79" s="86">
        <v>1</v>
      </c>
      <c r="E79" s="86" t="s">
        <v>34</v>
      </c>
      <c r="F79" s="86" t="s">
        <v>34</v>
      </c>
      <c r="G79" s="86" t="s">
        <v>34</v>
      </c>
      <c r="H79" s="86" t="s">
        <v>34</v>
      </c>
      <c r="I79" s="86" t="s">
        <v>34</v>
      </c>
      <c r="J79" s="86">
        <v>1</v>
      </c>
      <c r="K79" s="86">
        <v>2</v>
      </c>
      <c r="L79" s="86">
        <v>2</v>
      </c>
      <c r="M79" s="86" t="s">
        <v>34</v>
      </c>
      <c r="N79" s="86" t="s">
        <v>34</v>
      </c>
      <c r="O79" s="86">
        <v>1</v>
      </c>
      <c r="P79" s="86" t="s">
        <v>34</v>
      </c>
    </row>
    <row r="80" spans="1:16" ht="15.95" customHeight="1">
      <c r="A80" s="96" t="s">
        <v>61</v>
      </c>
      <c r="B80" s="86">
        <v>2.2222222</v>
      </c>
      <c r="C80" s="86" t="s">
        <v>34</v>
      </c>
      <c r="D80" s="86" t="s">
        <v>34</v>
      </c>
      <c r="E80" s="86" t="s">
        <v>34</v>
      </c>
      <c r="F80" s="86" t="s">
        <v>34</v>
      </c>
      <c r="G80" s="86" t="s">
        <v>34</v>
      </c>
      <c r="H80" s="86" t="s">
        <v>34</v>
      </c>
      <c r="I80" s="86" t="s">
        <v>34</v>
      </c>
      <c r="J80" s="86" t="s">
        <v>34</v>
      </c>
      <c r="K80" s="86" t="s">
        <v>34</v>
      </c>
      <c r="L80" s="86" t="s">
        <v>34</v>
      </c>
      <c r="M80" s="86" t="s">
        <v>34</v>
      </c>
      <c r="N80" s="86" t="s">
        <v>34</v>
      </c>
      <c r="O80" s="86">
        <v>1</v>
      </c>
      <c r="P80" s="86" t="s">
        <v>34</v>
      </c>
    </row>
    <row r="81" spans="1:16" ht="15.95" customHeight="1">
      <c r="A81" s="96" t="s">
        <v>59</v>
      </c>
      <c r="B81" s="86" t="s">
        <v>34</v>
      </c>
      <c r="C81" s="86" t="s">
        <v>34</v>
      </c>
      <c r="D81" s="86" t="s">
        <v>34</v>
      </c>
      <c r="E81" s="86" t="s">
        <v>34</v>
      </c>
      <c r="F81" s="86">
        <v>1</v>
      </c>
      <c r="G81" s="86" t="s">
        <v>34</v>
      </c>
      <c r="H81" s="86">
        <v>13</v>
      </c>
      <c r="I81" s="86">
        <v>3</v>
      </c>
      <c r="J81" s="86" t="s">
        <v>34</v>
      </c>
      <c r="K81" s="86">
        <v>12</v>
      </c>
      <c r="L81" s="86" t="s">
        <v>34</v>
      </c>
      <c r="M81" s="86" t="s">
        <v>34</v>
      </c>
      <c r="N81" s="86" t="s">
        <v>34</v>
      </c>
      <c r="O81" s="86">
        <v>1</v>
      </c>
      <c r="P81" s="86" t="s">
        <v>34</v>
      </c>
    </row>
    <row r="82" spans="1:16" ht="15.95" customHeight="1">
      <c r="A82" s="96" t="s">
        <v>205</v>
      </c>
      <c r="B82" s="86">
        <v>3.3076922999999998</v>
      </c>
      <c r="C82" s="86">
        <v>1.4444444000000001</v>
      </c>
      <c r="D82" s="86">
        <v>4</v>
      </c>
      <c r="E82" s="86">
        <v>4</v>
      </c>
      <c r="F82" s="86">
        <v>4</v>
      </c>
      <c r="G82" s="86">
        <v>3</v>
      </c>
      <c r="H82" s="86" t="s">
        <v>34</v>
      </c>
      <c r="I82" s="86">
        <v>1</v>
      </c>
      <c r="J82" s="86" t="s">
        <v>34</v>
      </c>
      <c r="K82" s="86" t="s">
        <v>34</v>
      </c>
      <c r="L82" s="86">
        <v>1</v>
      </c>
      <c r="M82" s="86" t="s">
        <v>34</v>
      </c>
      <c r="N82" s="86" t="s">
        <v>34</v>
      </c>
      <c r="O82" s="86">
        <v>1</v>
      </c>
      <c r="P82" s="86" t="s">
        <v>34</v>
      </c>
    </row>
    <row r="83" spans="1:16" ht="15.95" customHeight="1">
      <c r="A83" s="94" t="s">
        <v>58</v>
      </c>
      <c r="B83" s="86" t="s">
        <v>34</v>
      </c>
      <c r="C83" s="86" t="s">
        <v>34</v>
      </c>
      <c r="D83" s="86">
        <v>5</v>
      </c>
      <c r="E83" s="86" t="s">
        <v>34</v>
      </c>
      <c r="F83" s="86" t="s">
        <v>34</v>
      </c>
      <c r="G83" s="86">
        <v>2</v>
      </c>
      <c r="H83" s="86">
        <v>1</v>
      </c>
      <c r="I83" s="86">
        <v>1</v>
      </c>
      <c r="J83" s="86">
        <v>5</v>
      </c>
      <c r="K83" s="86">
        <v>3</v>
      </c>
      <c r="L83" s="86">
        <v>6</v>
      </c>
      <c r="M83" s="86">
        <v>1</v>
      </c>
      <c r="N83" s="86">
        <v>2</v>
      </c>
      <c r="O83" s="86">
        <v>1</v>
      </c>
      <c r="P83" s="86">
        <v>1</v>
      </c>
    </row>
    <row r="84" spans="1:16" ht="15.95" customHeight="1">
      <c r="A84" s="94" t="s">
        <v>122</v>
      </c>
      <c r="B84" s="87" t="s">
        <v>34</v>
      </c>
      <c r="C84" s="87">
        <v>1</v>
      </c>
      <c r="D84" s="87" t="s">
        <v>34</v>
      </c>
      <c r="E84" s="87">
        <v>1</v>
      </c>
      <c r="F84" s="87" t="s">
        <v>34</v>
      </c>
      <c r="G84" s="87" t="s">
        <v>34</v>
      </c>
      <c r="H84" s="86" t="s">
        <v>34</v>
      </c>
      <c r="I84" s="86">
        <v>3</v>
      </c>
      <c r="J84" s="86">
        <v>1</v>
      </c>
      <c r="K84" s="86">
        <v>1</v>
      </c>
      <c r="L84" s="86">
        <v>1</v>
      </c>
      <c r="M84" s="86">
        <v>1</v>
      </c>
      <c r="N84" s="86">
        <v>1</v>
      </c>
      <c r="O84" s="86">
        <v>5</v>
      </c>
      <c r="P84" s="86" t="s">
        <v>34</v>
      </c>
    </row>
    <row r="85" spans="1:16" ht="15.95" customHeight="1">
      <c r="A85" s="94" t="s">
        <v>135</v>
      </c>
      <c r="B85" s="87" t="s">
        <v>34</v>
      </c>
      <c r="C85" s="87" t="s">
        <v>34</v>
      </c>
      <c r="D85" s="87" t="s">
        <v>34</v>
      </c>
      <c r="E85" s="87" t="s">
        <v>34</v>
      </c>
      <c r="F85" s="87" t="s">
        <v>34</v>
      </c>
      <c r="G85" s="87" t="s">
        <v>34</v>
      </c>
      <c r="H85" s="86" t="s">
        <v>34</v>
      </c>
      <c r="I85" s="86">
        <v>8</v>
      </c>
      <c r="J85" s="86">
        <v>3</v>
      </c>
      <c r="K85" s="86">
        <v>2</v>
      </c>
      <c r="L85" s="86">
        <v>4</v>
      </c>
      <c r="M85" s="86" t="s">
        <v>34</v>
      </c>
      <c r="N85" s="86" t="s">
        <v>34</v>
      </c>
      <c r="O85" s="86" t="s">
        <v>34</v>
      </c>
      <c r="P85" s="86" t="s">
        <v>34</v>
      </c>
    </row>
    <row r="86" spans="1:16" ht="15.95" customHeight="1">
      <c r="A86" s="94" t="s">
        <v>246</v>
      </c>
      <c r="B86" s="86" t="s">
        <v>34</v>
      </c>
      <c r="C86" s="86">
        <v>1</v>
      </c>
      <c r="D86" s="86">
        <v>1</v>
      </c>
      <c r="E86" s="86" t="s">
        <v>34</v>
      </c>
      <c r="F86" s="86" t="s">
        <v>34</v>
      </c>
      <c r="G86" s="86" t="s">
        <v>34</v>
      </c>
      <c r="H86" s="86" t="s">
        <v>34</v>
      </c>
      <c r="I86" s="86" t="s">
        <v>34</v>
      </c>
      <c r="J86" s="86" t="s">
        <v>34</v>
      </c>
      <c r="K86" s="86" t="s">
        <v>34</v>
      </c>
      <c r="L86" s="86" t="s">
        <v>34</v>
      </c>
      <c r="M86" s="86">
        <v>1</v>
      </c>
      <c r="N86" s="86">
        <v>1</v>
      </c>
      <c r="O86" s="86">
        <v>2</v>
      </c>
      <c r="P86" s="86">
        <v>1</v>
      </c>
    </row>
    <row r="87" spans="1:16" ht="15.95" customHeight="1">
      <c r="A87" s="94" t="s">
        <v>57</v>
      </c>
      <c r="B87" s="87" t="s">
        <v>34</v>
      </c>
      <c r="C87" s="87" t="s">
        <v>34</v>
      </c>
      <c r="D87" s="87">
        <v>2</v>
      </c>
      <c r="E87" s="87">
        <v>1</v>
      </c>
      <c r="F87" s="87">
        <v>2</v>
      </c>
      <c r="G87" s="87" t="s">
        <v>34</v>
      </c>
      <c r="H87" s="86" t="s">
        <v>34</v>
      </c>
      <c r="I87" s="86">
        <v>2</v>
      </c>
      <c r="J87" s="86">
        <v>2</v>
      </c>
      <c r="K87" s="86">
        <v>1</v>
      </c>
      <c r="L87" s="86">
        <v>2</v>
      </c>
      <c r="M87" s="86">
        <v>1</v>
      </c>
      <c r="N87" s="86">
        <v>3</v>
      </c>
      <c r="O87" s="86">
        <v>4</v>
      </c>
      <c r="P87" s="86" t="s">
        <v>34</v>
      </c>
    </row>
    <row r="88" spans="1:16" ht="15.95" customHeight="1" thickBot="1">
      <c r="A88" s="141" t="s">
        <v>204</v>
      </c>
      <c r="B88" s="140">
        <v>4.3076922999999994</v>
      </c>
      <c r="C88" s="140">
        <v>0.44444440000000002</v>
      </c>
      <c r="D88" s="140">
        <v>4</v>
      </c>
      <c r="E88" s="140">
        <v>3</v>
      </c>
      <c r="F88" s="140">
        <v>3</v>
      </c>
      <c r="G88" s="140">
        <v>0</v>
      </c>
      <c r="H88" s="140">
        <v>1</v>
      </c>
      <c r="I88" s="140">
        <v>2</v>
      </c>
      <c r="J88" s="140">
        <v>3</v>
      </c>
      <c r="K88" s="140">
        <v>5</v>
      </c>
      <c r="L88" s="140">
        <v>2</v>
      </c>
      <c r="M88" s="140">
        <v>4</v>
      </c>
      <c r="N88" s="140">
        <v>2</v>
      </c>
      <c r="O88" s="140" t="s">
        <v>34</v>
      </c>
      <c r="P88" s="140">
        <v>1</v>
      </c>
    </row>
    <row r="89" spans="1:16" ht="15.95" customHeight="1">
      <c r="A89" s="84"/>
      <c r="B89" s="184" t="s">
        <v>260</v>
      </c>
      <c r="C89" s="184"/>
      <c r="D89" s="184"/>
      <c r="E89" s="184"/>
      <c r="F89" s="184"/>
      <c r="G89" s="184"/>
      <c r="H89" s="184"/>
      <c r="I89" s="184"/>
      <c r="J89" s="184"/>
      <c r="K89" s="184"/>
      <c r="L89" s="184"/>
      <c r="M89" s="184"/>
      <c r="N89" s="184"/>
      <c r="O89" s="184"/>
      <c r="P89" s="184"/>
    </row>
    <row r="90" spans="1:16" ht="15.95" customHeight="1"/>
  </sheetData>
  <sortState ref="A10:P21">
    <sortCondition ref="A10:A21"/>
  </sortState>
  <mergeCells count="6">
    <mergeCell ref="B50:P50"/>
    <mergeCell ref="B89:P89"/>
    <mergeCell ref="A4:P4"/>
    <mergeCell ref="A5:P5"/>
    <mergeCell ref="A52:P52"/>
    <mergeCell ref="A53:P53"/>
  </mergeCells>
  <hyperlinks>
    <hyperlink ref="A2" location="Seznam!A1" display="zpět na seznam"/>
  </hyperlinks>
  <pageMargins left="0.7" right="0.7" top="0.78740157499999996" bottom="0.78740157499999996" header="0.3" footer="0.3"/>
  <pageSetup paperSize="9" scale="61" fitToHeight="0" orientation="portrait" r:id="rId1"/>
  <rowBreaks count="1" manualBreakCount="1">
    <brk id="5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24606E"/>
    <pageSetUpPr fitToPage="1"/>
  </sheetPr>
  <dimension ref="A1:R87"/>
  <sheetViews>
    <sheetView showGridLines="0" zoomScale="85" zoomScaleNormal="85" workbookViewId="0">
      <selection sqref="A1:E1"/>
    </sheetView>
  </sheetViews>
  <sheetFormatPr defaultRowHeight="12.75"/>
  <cols>
    <col min="1" max="1" width="55.7109375" style="54" customWidth="1"/>
    <col min="2" max="16" width="8.7109375" style="54" customWidth="1"/>
    <col min="17" max="16384" width="9.140625" style="54"/>
  </cols>
  <sheetData>
    <row r="1" spans="1:17" ht="20.100000000000001" customHeight="1">
      <c r="A1" s="93" t="s">
        <v>240</v>
      </c>
      <c r="B1" s="92"/>
      <c r="C1" s="92"/>
      <c r="D1" s="92"/>
      <c r="E1" s="92"/>
      <c r="F1" s="92"/>
      <c r="G1" s="92"/>
      <c r="H1" s="92"/>
      <c r="I1" s="92"/>
      <c r="J1" s="92"/>
      <c r="K1" s="92"/>
      <c r="L1" s="92"/>
      <c r="M1" s="92"/>
      <c r="N1" s="92"/>
      <c r="O1" s="92"/>
      <c r="P1" s="92"/>
    </row>
    <row r="2" spans="1:17" ht="13.5" customHeight="1">
      <c r="A2" s="91" t="s">
        <v>55</v>
      </c>
    </row>
    <row r="3" spans="1:17" ht="15.95" customHeight="1">
      <c r="A3" s="91"/>
    </row>
    <row r="4" spans="1:17" s="64" customFormat="1" ht="32.1" customHeight="1">
      <c r="A4" s="189" t="s">
        <v>200</v>
      </c>
      <c r="B4" s="189"/>
      <c r="C4" s="189"/>
      <c r="D4" s="189"/>
      <c r="E4" s="189"/>
      <c r="F4" s="189"/>
      <c r="G4" s="189"/>
      <c r="H4" s="189"/>
      <c r="I4" s="189"/>
      <c r="J4" s="189"/>
      <c r="K4" s="189"/>
      <c r="L4" s="189"/>
      <c r="M4" s="189"/>
      <c r="N4" s="189"/>
      <c r="O4" s="189"/>
      <c r="P4" s="189"/>
    </row>
    <row r="5" spans="1:17" ht="15.95" customHeight="1" thickBot="1">
      <c r="A5" s="183" t="s">
        <v>76</v>
      </c>
      <c r="B5" s="183"/>
      <c r="C5" s="183"/>
      <c r="D5" s="183"/>
      <c r="E5" s="183"/>
      <c r="F5" s="183"/>
      <c r="G5" s="183"/>
      <c r="H5" s="183"/>
      <c r="I5" s="183"/>
      <c r="J5" s="183"/>
      <c r="K5" s="183"/>
      <c r="L5" s="183"/>
      <c r="M5" s="183"/>
      <c r="N5" s="183"/>
      <c r="O5" s="183"/>
      <c r="P5" s="183"/>
    </row>
    <row r="6" spans="1:17"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7" ht="15.95" customHeight="1">
      <c r="A7" s="77" t="s">
        <v>51</v>
      </c>
      <c r="B7" s="101">
        <v>471.82374725140005</v>
      </c>
      <c r="C7" s="101">
        <v>38.045000000000002</v>
      </c>
      <c r="D7" s="101">
        <v>109.251</v>
      </c>
      <c r="E7" s="101">
        <v>249.71199999999999</v>
      </c>
      <c r="F7" s="101">
        <v>1208.1010000000003</v>
      </c>
      <c r="G7" s="101">
        <v>1978.9819999999997</v>
      </c>
      <c r="H7" s="101">
        <v>2130.759</v>
      </c>
      <c r="I7" s="101">
        <v>1838.2110000000005</v>
      </c>
      <c r="J7" s="101">
        <v>1962.8480000000004</v>
      </c>
      <c r="K7" s="101">
        <v>2001.0220000000002</v>
      </c>
      <c r="L7" s="101">
        <v>2132.8740000000007</v>
      </c>
      <c r="M7" s="101">
        <v>1137.6289999999999</v>
      </c>
      <c r="N7" s="101">
        <v>1195.1920000000002</v>
      </c>
      <c r="O7" s="101">
        <v>949.14399999999978</v>
      </c>
      <c r="P7" s="101">
        <v>524.39599999999973</v>
      </c>
      <c r="Q7" s="128"/>
    </row>
    <row r="8" spans="1:17" s="64" customFormat="1" ht="15.95" customHeight="1">
      <c r="A8" s="89" t="s">
        <v>185</v>
      </c>
      <c r="B8" s="98">
        <v>181.7830049904</v>
      </c>
      <c r="C8" s="98">
        <v>0.98799999999999999</v>
      </c>
      <c r="D8" s="98">
        <v>92.742000000000004</v>
      </c>
      <c r="E8" s="98">
        <v>86.668000000000006</v>
      </c>
      <c r="F8" s="98">
        <v>22.731000000000002</v>
      </c>
      <c r="G8" s="98">
        <v>246.334</v>
      </c>
      <c r="H8" s="98">
        <v>233.66299999999998</v>
      </c>
      <c r="I8" s="98">
        <v>106.92399999999999</v>
      </c>
      <c r="J8" s="98">
        <v>219.27500000000001</v>
      </c>
      <c r="K8" s="98">
        <v>252.78099999999998</v>
      </c>
      <c r="L8" s="98">
        <v>246.62900000000002</v>
      </c>
      <c r="M8" s="98">
        <v>226.93900000000002</v>
      </c>
      <c r="N8" s="98">
        <v>183.84399999999999</v>
      </c>
      <c r="O8" s="98">
        <v>59.703000000000003</v>
      </c>
      <c r="P8" s="98">
        <v>20.471999999999998</v>
      </c>
      <c r="Q8" s="128"/>
    </row>
    <row r="9" spans="1:17" s="64" customFormat="1" ht="15.75" customHeight="1">
      <c r="A9" s="97" t="s">
        <v>142</v>
      </c>
      <c r="B9" s="100"/>
      <c r="C9" s="100"/>
      <c r="D9" s="100"/>
      <c r="E9" s="100"/>
      <c r="F9" s="100"/>
      <c r="G9" s="100"/>
      <c r="H9" s="100"/>
      <c r="I9" s="100"/>
      <c r="J9" s="100"/>
      <c r="K9" s="100"/>
      <c r="L9" s="100"/>
      <c r="M9" s="100"/>
      <c r="N9" s="100"/>
      <c r="O9" s="100"/>
      <c r="P9" s="100"/>
    </row>
    <row r="10" spans="1:17" s="64" customFormat="1" ht="15.75" customHeight="1">
      <c r="A10" s="166" t="s">
        <v>251</v>
      </c>
      <c r="B10" s="99" t="s">
        <v>34</v>
      </c>
      <c r="C10" s="99" t="s">
        <v>34</v>
      </c>
      <c r="D10" s="99" t="s">
        <v>34</v>
      </c>
      <c r="E10" s="99">
        <v>6.3</v>
      </c>
      <c r="F10" s="99">
        <v>6.3930000000000007</v>
      </c>
      <c r="G10" s="99">
        <v>11.46</v>
      </c>
      <c r="H10" s="99">
        <v>0.13700000000000001</v>
      </c>
      <c r="I10" s="99" t="s">
        <v>34</v>
      </c>
      <c r="J10" s="99" t="s">
        <v>34</v>
      </c>
      <c r="K10" s="99" t="s">
        <v>34</v>
      </c>
      <c r="L10" s="99" t="s">
        <v>34</v>
      </c>
      <c r="M10" s="99" t="s">
        <v>34</v>
      </c>
      <c r="N10" s="99" t="s">
        <v>34</v>
      </c>
      <c r="O10" s="99" t="s">
        <v>34</v>
      </c>
      <c r="P10" s="99">
        <v>0.5</v>
      </c>
    </row>
    <row r="11" spans="1:17" s="64" customFormat="1" ht="15.75" customHeight="1">
      <c r="A11" s="166" t="s">
        <v>92</v>
      </c>
      <c r="B11" s="99">
        <v>173.93800000000002</v>
      </c>
      <c r="C11" s="99">
        <v>0.7629999999999999</v>
      </c>
      <c r="D11" s="99">
        <v>1.036</v>
      </c>
      <c r="E11" s="99">
        <v>0.82299999999999995</v>
      </c>
      <c r="F11" s="99">
        <v>1.403</v>
      </c>
      <c r="G11" s="99">
        <v>26.357999999999997</v>
      </c>
      <c r="H11" s="99">
        <v>35.015999999999998</v>
      </c>
      <c r="I11" s="99">
        <v>35.048999999999999</v>
      </c>
      <c r="J11" s="99">
        <v>33.135000000000005</v>
      </c>
      <c r="K11" s="99">
        <v>42.245000000000005</v>
      </c>
      <c r="L11" s="99">
        <v>48.861000000000004</v>
      </c>
      <c r="M11" s="99">
        <v>55.991</v>
      </c>
      <c r="N11" s="99">
        <v>28.396000000000001</v>
      </c>
      <c r="O11" s="99">
        <v>27.390999999999998</v>
      </c>
      <c r="P11" s="99">
        <v>36.365000000000002</v>
      </c>
    </row>
    <row r="12" spans="1:17" s="64" customFormat="1" ht="15.75" customHeight="1">
      <c r="A12" s="166" t="s">
        <v>91</v>
      </c>
      <c r="B12" s="99">
        <v>25.9446657073</v>
      </c>
      <c r="C12" s="99">
        <v>16.402000000000001</v>
      </c>
      <c r="D12" s="99">
        <v>8.0330000000000013</v>
      </c>
      <c r="E12" s="99">
        <v>201.03499999999997</v>
      </c>
      <c r="F12" s="99">
        <v>1155.2240000000002</v>
      </c>
      <c r="G12" s="99">
        <v>1435.4170000000004</v>
      </c>
      <c r="H12" s="99">
        <v>1385.1850000000002</v>
      </c>
      <c r="I12" s="99">
        <v>1375.212</v>
      </c>
      <c r="J12" s="99">
        <v>1229.71</v>
      </c>
      <c r="K12" s="99">
        <v>1333.2339999999999</v>
      </c>
      <c r="L12" s="99">
        <v>1481.914</v>
      </c>
      <c r="M12" s="99">
        <v>102.342</v>
      </c>
      <c r="N12" s="99">
        <v>33.044000000000004</v>
      </c>
      <c r="O12" s="99">
        <v>32.725999999999999</v>
      </c>
      <c r="P12" s="99">
        <v>50.860999999999997</v>
      </c>
    </row>
    <row r="13" spans="1:17" s="64" customFormat="1" ht="15.75" customHeight="1">
      <c r="A13" s="165" t="s">
        <v>107</v>
      </c>
      <c r="B13" s="99" t="s">
        <v>34</v>
      </c>
      <c r="C13" s="99" t="s">
        <v>34</v>
      </c>
      <c r="D13" s="99" t="s">
        <v>34</v>
      </c>
      <c r="E13" s="99" t="s">
        <v>34</v>
      </c>
      <c r="F13" s="99">
        <v>24.189</v>
      </c>
      <c r="G13" s="99" t="s">
        <v>34</v>
      </c>
      <c r="H13" s="99" t="s">
        <v>34</v>
      </c>
      <c r="I13" s="99" t="s">
        <v>34</v>
      </c>
      <c r="J13" s="99" t="s">
        <v>34</v>
      </c>
      <c r="K13" s="99" t="s">
        <v>34</v>
      </c>
      <c r="L13" s="99" t="s">
        <v>34</v>
      </c>
      <c r="M13" s="99">
        <v>3.5000000000000003E-2</v>
      </c>
      <c r="N13" s="99">
        <v>0.02</v>
      </c>
      <c r="O13" s="99">
        <v>6.9000000000000006E-2</v>
      </c>
      <c r="P13" s="99">
        <v>0.05</v>
      </c>
    </row>
    <row r="14" spans="1:17" s="64" customFormat="1" ht="15.75" customHeight="1">
      <c r="A14" s="165" t="s">
        <v>88</v>
      </c>
      <c r="B14" s="99" t="s">
        <v>34</v>
      </c>
      <c r="C14" s="99" t="s">
        <v>34</v>
      </c>
      <c r="D14" s="99">
        <v>5.6199999999999992</v>
      </c>
      <c r="E14" s="99">
        <v>17.715999999999998</v>
      </c>
      <c r="F14" s="99">
        <v>9.8320000000000007</v>
      </c>
      <c r="G14" s="99">
        <v>30.366</v>
      </c>
      <c r="H14" s="99">
        <v>20.694999999999997</v>
      </c>
      <c r="I14" s="99">
        <v>6.383</v>
      </c>
      <c r="J14" s="99">
        <v>38.442</v>
      </c>
      <c r="K14" s="99">
        <v>1.52</v>
      </c>
      <c r="L14" s="99">
        <v>25.148000000000003</v>
      </c>
      <c r="M14" s="99">
        <v>22.768000000000004</v>
      </c>
      <c r="N14" s="99">
        <v>0.88300000000000001</v>
      </c>
      <c r="O14" s="99">
        <v>1.2989999999999999</v>
      </c>
      <c r="P14" s="99">
        <v>38.837999999999994</v>
      </c>
    </row>
    <row r="15" spans="1:17" s="64" customFormat="1" ht="15.75" customHeight="1">
      <c r="A15" s="165" t="s">
        <v>217</v>
      </c>
      <c r="B15" s="99" t="s">
        <v>34</v>
      </c>
      <c r="C15" s="99" t="s">
        <v>34</v>
      </c>
      <c r="D15" s="99" t="s">
        <v>34</v>
      </c>
      <c r="E15" s="99" t="s">
        <v>34</v>
      </c>
      <c r="F15" s="99" t="s">
        <v>34</v>
      </c>
      <c r="G15" s="99" t="s">
        <v>34</v>
      </c>
      <c r="H15" s="99" t="s">
        <v>34</v>
      </c>
      <c r="I15" s="99" t="s">
        <v>34</v>
      </c>
      <c r="J15" s="99" t="s">
        <v>34</v>
      </c>
      <c r="K15" s="99">
        <v>1.282</v>
      </c>
      <c r="L15" s="99">
        <v>7.24</v>
      </c>
      <c r="M15" s="99">
        <v>17.201000000000001</v>
      </c>
      <c r="N15" s="99">
        <v>4.407</v>
      </c>
      <c r="O15" s="99">
        <v>1.3919999999999999</v>
      </c>
      <c r="P15" s="99" t="s">
        <v>34</v>
      </c>
    </row>
    <row r="16" spans="1:17" s="64" customFormat="1" ht="15.75" customHeight="1">
      <c r="A16" s="165" t="s">
        <v>112</v>
      </c>
      <c r="B16" s="99">
        <v>254.44799999999998</v>
      </c>
      <c r="C16" s="99" t="s">
        <v>34</v>
      </c>
      <c r="D16" s="99">
        <v>0.13700000000000001</v>
      </c>
      <c r="E16" s="99" t="s">
        <v>34</v>
      </c>
      <c r="F16" s="99" t="s">
        <v>34</v>
      </c>
      <c r="G16" s="99">
        <v>465.81099999999998</v>
      </c>
      <c r="H16" s="99">
        <v>569.19499999999994</v>
      </c>
      <c r="I16" s="99">
        <v>302.82900000000001</v>
      </c>
      <c r="J16" s="99">
        <v>481.60599999999999</v>
      </c>
      <c r="K16" s="99">
        <v>312.54700000000003</v>
      </c>
      <c r="L16" s="99">
        <v>300.39499999999998</v>
      </c>
      <c r="M16" s="99">
        <v>731.60699999999997</v>
      </c>
      <c r="N16" s="99">
        <v>891.66300000000001</v>
      </c>
      <c r="O16" s="99">
        <v>633.26900000000001</v>
      </c>
      <c r="P16" s="99">
        <v>28.761000000000003</v>
      </c>
    </row>
    <row r="17" spans="1:17" s="64" customFormat="1" ht="15.75" customHeight="1">
      <c r="A17" s="165" t="s">
        <v>106</v>
      </c>
      <c r="B17" s="99" t="s">
        <v>34</v>
      </c>
      <c r="C17" s="99">
        <v>18.044</v>
      </c>
      <c r="D17" s="99">
        <v>11.946</v>
      </c>
      <c r="E17" s="99">
        <v>1.5979999999999999</v>
      </c>
      <c r="F17" s="99">
        <v>1E-3</v>
      </c>
      <c r="G17" s="99">
        <v>1.1719999999999999</v>
      </c>
      <c r="H17" s="99">
        <v>1.288</v>
      </c>
      <c r="I17" s="99">
        <v>1.347</v>
      </c>
      <c r="J17" s="99">
        <v>1.7390000000000001</v>
      </c>
      <c r="K17" s="99">
        <v>1.036</v>
      </c>
      <c r="L17" s="99">
        <v>1.2749999999999999</v>
      </c>
      <c r="M17" s="99" t="s">
        <v>34</v>
      </c>
      <c r="N17" s="99" t="s">
        <v>34</v>
      </c>
      <c r="O17" s="99" t="s">
        <v>34</v>
      </c>
      <c r="P17" s="99" t="s">
        <v>34</v>
      </c>
    </row>
    <row r="18" spans="1:17" s="64" customFormat="1" ht="30.75" customHeight="1">
      <c r="A18" s="165" t="s">
        <v>96</v>
      </c>
      <c r="B18" s="99" t="s">
        <v>34</v>
      </c>
      <c r="C18" s="99" t="s">
        <v>34</v>
      </c>
      <c r="D18" s="99">
        <v>77.531000000000006</v>
      </c>
      <c r="E18" s="99">
        <v>6.6829999999999998</v>
      </c>
      <c r="F18" s="99" t="s">
        <v>34</v>
      </c>
      <c r="G18" s="99">
        <v>9.6000000000000002E-2</v>
      </c>
      <c r="H18" s="99">
        <v>8.8829999999999991</v>
      </c>
      <c r="I18" s="99">
        <v>60.207000000000001</v>
      </c>
      <c r="J18" s="99">
        <v>72.606999999999999</v>
      </c>
      <c r="K18" s="99">
        <v>188.446</v>
      </c>
      <c r="L18" s="99">
        <v>171.04300000000001</v>
      </c>
      <c r="M18" s="99">
        <v>109.69399999999999</v>
      </c>
      <c r="N18" s="99">
        <v>71.13300000000001</v>
      </c>
      <c r="O18" s="99">
        <v>7.4160000000000004</v>
      </c>
      <c r="P18" s="99">
        <v>3.0990000000000002</v>
      </c>
    </row>
    <row r="19" spans="1:17" s="64" customFormat="1" ht="15.75" customHeight="1">
      <c r="A19" s="166" t="s">
        <v>84</v>
      </c>
      <c r="B19" s="99">
        <v>11.952081544099999</v>
      </c>
      <c r="C19" s="99" t="s">
        <v>34</v>
      </c>
      <c r="D19" s="99">
        <v>1.149</v>
      </c>
      <c r="E19" s="99">
        <v>0.32400000000000001</v>
      </c>
      <c r="F19" s="99">
        <v>2.59</v>
      </c>
      <c r="G19" s="99">
        <v>0.88800000000000001</v>
      </c>
      <c r="H19" s="99">
        <v>106.01100000000001</v>
      </c>
      <c r="I19" s="99">
        <v>53.993000000000002</v>
      </c>
      <c r="J19" s="99">
        <v>100.01400000000001</v>
      </c>
      <c r="K19" s="99">
        <v>118.123</v>
      </c>
      <c r="L19" s="99">
        <v>95.063000000000002</v>
      </c>
      <c r="M19" s="99">
        <v>95.085000000000022</v>
      </c>
      <c r="N19" s="99">
        <v>161.81400000000002</v>
      </c>
      <c r="O19" s="99">
        <v>241.63900000000004</v>
      </c>
      <c r="P19" s="99">
        <v>361.53100000000001</v>
      </c>
    </row>
    <row r="20" spans="1:17" s="64" customFormat="1" ht="15.95" customHeight="1">
      <c r="A20" s="166" t="s">
        <v>35</v>
      </c>
      <c r="B20" s="99">
        <f>B7-SUM(B10:B19)</f>
        <v>5.5410000000000537</v>
      </c>
      <c r="C20" s="99">
        <f t="shared" ref="C20:P20" si="0">C7-SUM(C10:C19)</f>
        <v>2.8359999999999985</v>
      </c>
      <c r="D20" s="99">
        <f t="shared" si="0"/>
        <v>3.7990000000000066</v>
      </c>
      <c r="E20" s="99">
        <f t="shared" si="0"/>
        <v>15.233000000000004</v>
      </c>
      <c r="F20" s="99">
        <f t="shared" si="0"/>
        <v>8.4690000000000509</v>
      </c>
      <c r="G20" s="99">
        <f t="shared" si="0"/>
        <v>7.4139999999995325</v>
      </c>
      <c r="H20" s="99">
        <f t="shared" si="0"/>
        <v>4.3489999999997053</v>
      </c>
      <c r="I20" s="99">
        <f t="shared" si="0"/>
        <v>3.1910000000004857</v>
      </c>
      <c r="J20" s="99">
        <f t="shared" si="0"/>
        <v>5.5950000000002547</v>
      </c>
      <c r="K20" s="99">
        <f t="shared" si="0"/>
        <v>2.5890000000003965</v>
      </c>
      <c r="L20" s="99">
        <f t="shared" si="0"/>
        <v>1.9350000000004002</v>
      </c>
      <c r="M20" s="99">
        <f t="shared" si="0"/>
        <v>2.9059999999999491</v>
      </c>
      <c r="N20" s="99">
        <f t="shared" si="0"/>
        <v>3.8320000000001073</v>
      </c>
      <c r="O20" s="99">
        <f t="shared" ref="O20" si="1">O7-SUM(O10:O19)</f>
        <v>3.9429999999997563</v>
      </c>
      <c r="P20" s="99">
        <f t="shared" si="0"/>
        <v>4.3909999999997353</v>
      </c>
      <c r="Q20" s="131"/>
    </row>
    <row r="21" spans="1:17" s="64" customFormat="1" ht="15.95" customHeight="1">
      <c r="A21" s="97" t="s">
        <v>141</v>
      </c>
      <c r="B21" s="100"/>
      <c r="C21" s="100"/>
      <c r="D21" s="100"/>
      <c r="E21" s="100"/>
      <c r="F21" s="100"/>
      <c r="G21" s="100"/>
      <c r="H21" s="100"/>
      <c r="I21" s="100"/>
      <c r="J21" s="100"/>
      <c r="K21" s="100"/>
      <c r="L21" s="100"/>
      <c r="M21" s="100"/>
      <c r="N21" s="100"/>
      <c r="O21" s="100"/>
      <c r="P21" s="100"/>
    </row>
    <row r="22" spans="1:17" s="64" customFormat="1" ht="15.95" customHeight="1">
      <c r="A22" s="71" t="s">
        <v>41</v>
      </c>
      <c r="B22" s="99">
        <v>470.95674725140003</v>
      </c>
      <c r="C22" s="99">
        <v>37.814</v>
      </c>
      <c r="D22" s="99">
        <v>107.69800000000001</v>
      </c>
      <c r="E22" s="99">
        <v>248.93099999999998</v>
      </c>
      <c r="F22" s="99">
        <v>1204.0310000000004</v>
      </c>
      <c r="G22" s="99">
        <v>1976.1119999999999</v>
      </c>
      <c r="H22" s="99">
        <v>2083.268</v>
      </c>
      <c r="I22" s="99">
        <v>1831.4910000000002</v>
      </c>
      <c r="J22" s="99">
        <v>1956.0010000000002</v>
      </c>
      <c r="K22" s="99">
        <v>1997.163</v>
      </c>
      <c r="L22" s="99">
        <v>2126.9850000000006</v>
      </c>
      <c r="M22" s="99">
        <v>1133.6399999999999</v>
      </c>
      <c r="N22" s="99">
        <v>1184.5800000000002</v>
      </c>
      <c r="O22" s="99">
        <v>942.02099999999973</v>
      </c>
      <c r="P22" s="99">
        <v>515.125</v>
      </c>
    </row>
    <row r="23" spans="1:17" s="85" customFormat="1" ht="15.95" customHeight="1">
      <c r="A23" s="72" t="s">
        <v>173</v>
      </c>
      <c r="B23" s="98">
        <v>469.14274725140001</v>
      </c>
      <c r="C23" s="98">
        <v>35.551000000000002</v>
      </c>
      <c r="D23" s="98">
        <v>26.471</v>
      </c>
      <c r="E23" s="98">
        <v>216.95199999999997</v>
      </c>
      <c r="F23" s="98">
        <v>1172.8900000000003</v>
      </c>
      <c r="G23" s="98">
        <v>1935.819</v>
      </c>
      <c r="H23" s="98">
        <v>2021.9759999999999</v>
      </c>
      <c r="I23" s="98">
        <v>1756.3040000000001</v>
      </c>
      <c r="J23" s="98">
        <v>1878.5160000000001</v>
      </c>
      <c r="K23" s="98">
        <v>1795.9749999999999</v>
      </c>
      <c r="L23" s="98">
        <v>1945.9550000000004</v>
      </c>
      <c r="M23" s="98">
        <v>997.33899999999983</v>
      </c>
      <c r="N23" s="98">
        <v>1106.4520000000002</v>
      </c>
      <c r="O23" s="98">
        <v>913.56899999999985</v>
      </c>
      <c r="P23" s="98">
        <v>474.40700000000004</v>
      </c>
    </row>
    <row r="24" spans="1:17" s="64" customFormat="1" ht="15.95" customHeight="1">
      <c r="A24" s="71" t="s">
        <v>39</v>
      </c>
      <c r="B24" s="99" t="s">
        <v>34</v>
      </c>
      <c r="C24" s="99" t="s">
        <v>34</v>
      </c>
      <c r="D24" s="99">
        <v>0.02</v>
      </c>
      <c r="E24" s="99">
        <v>0.20900000000000002</v>
      </c>
      <c r="F24" s="99">
        <v>1.038</v>
      </c>
      <c r="G24" s="99">
        <v>0.63700000000000001</v>
      </c>
      <c r="H24" s="99">
        <v>35.753</v>
      </c>
      <c r="I24" s="99">
        <v>0.159</v>
      </c>
      <c r="J24" s="99">
        <v>0.30500000000000005</v>
      </c>
      <c r="K24" s="99">
        <v>1.054</v>
      </c>
      <c r="L24" s="99">
        <v>0.97600000000000009</v>
      </c>
      <c r="M24" s="99">
        <v>0.52400000000000002</v>
      </c>
      <c r="N24" s="99">
        <v>5.8990000000000009</v>
      </c>
      <c r="O24" s="99">
        <v>2.65</v>
      </c>
      <c r="P24" s="99">
        <v>4.9609999999999994</v>
      </c>
    </row>
    <row r="25" spans="1:17" s="64" customFormat="1" ht="15.95" customHeight="1">
      <c r="A25" s="71" t="s">
        <v>38</v>
      </c>
      <c r="B25" s="99">
        <v>0.67099999999999993</v>
      </c>
      <c r="C25" s="99">
        <v>6.7000000000000004E-2</v>
      </c>
      <c r="D25" s="99">
        <v>1.472</v>
      </c>
      <c r="E25" s="99">
        <v>0.47400000000000003</v>
      </c>
      <c r="F25" s="99">
        <v>2.8149999999999999</v>
      </c>
      <c r="G25" s="99">
        <v>1.7609999999999997</v>
      </c>
      <c r="H25" s="99">
        <v>1.5429999999999999</v>
      </c>
      <c r="I25" s="99">
        <v>1.3460000000000001</v>
      </c>
      <c r="J25" s="99">
        <v>6.1550000000000002</v>
      </c>
      <c r="K25" s="99">
        <v>2.6239999999999997</v>
      </c>
      <c r="L25" s="99">
        <v>4.6389999999999993</v>
      </c>
      <c r="M25" s="99">
        <v>3.2930000000000001</v>
      </c>
      <c r="N25" s="99">
        <v>4.3090000000000002</v>
      </c>
      <c r="O25" s="99">
        <v>3.6530000000000005</v>
      </c>
      <c r="P25" s="99">
        <v>3.9430000000000001</v>
      </c>
      <c r="Q25" s="128"/>
    </row>
    <row r="26" spans="1:17" s="85" customFormat="1" ht="15.95" customHeight="1">
      <c r="A26" s="72" t="s">
        <v>37</v>
      </c>
      <c r="B26" s="98">
        <v>0.06</v>
      </c>
      <c r="C26" s="98">
        <v>6.7000000000000004E-2</v>
      </c>
      <c r="D26" s="98">
        <v>1.472</v>
      </c>
      <c r="E26" s="98">
        <v>0.47400000000000003</v>
      </c>
      <c r="F26" s="98">
        <v>2.468</v>
      </c>
      <c r="G26" s="98">
        <v>1.0449999999999999</v>
      </c>
      <c r="H26" s="98">
        <v>1.2549999999999999</v>
      </c>
      <c r="I26" s="98">
        <v>1.264</v>
      </c>
      <c r="J26" s="98">
        <v>6.1550000000000002</v>
      </c>
      <c r="K26" s="98">
        <v>2.6239999999999997</v>
      </c>
      <c r="L26" s="98">
        <v>4.1899999999999995</v>
      </c>
      <c r="M26" s="98">
        <v>2.165</v>
      </c>
      <c r="N26" s="98">
        <v>3.9910000000000001</v>
      </c>
      <c r="O26" s="98">
        <v>3.3350000000000004</v>
      </c>
      <c r="P26" s="98">
        <v>3.77</v>
      </c>
      <c r="Q26" s="145"/>
    </row>
    <row r="27" spans="1:17" s="64" customFormat="1" ht="15.95" customHeight="1">
      <c r="A27" s="71" t="s">
        <v>36</v>
      </c>
      <c r="B27" s="99" t="s">
        <v>34</v>
      </c>
      <c r="C27" s="99" t="s">
        <v>34</v>
      </c>
      <c r="D27" s="99" t="s">
        <v>34</v>
      </c>
      <c r="E27" s="99">
        <v>4.3999999999999997E-2</v>
      </c>
      <c r="F27" s="99">
        <v>1.2999999999999999E-2</v>
      </c>
      <c r="G27" s="99" t="s">
        <v>34</v>
      </c>
      <c r="H27" s="99">
        <v>4.8000000000000001E-2</v>
      </c>
      <c r="I27" s="99">
        <v>0.112</v>
      </c>
      <c r="J27" s="99">
        <v>0.13100000000000001</v>
      </c>
      <c r="K27" s="99">
        <v>0.16</v>
      </c>
      <c r="L27" s="99">
        <v>0.127</v>
      </c>
      <c r="M27" s="99">
        <v>0.17899999999999999</v>
      </c>
      <c r="N27" s="99">
        <v>0.17899999999999999</v>
      </c>
      <c r="O27" s="99">
        <v>0.17899999999999999</v>
      </c>
      <c r="P27" s="99" t="s">
        <v>34</v>
      </c>
    </row>
    <row r="28" spans="1:17" s="64" customFormat="1" ht="15.95" customHeight="1">
      <c r="A28" s="71" t="s">
        <v>35</v>
      </c>
      <c r="B28" s="99">
        <v>0.19600000000000001</v>
      </c>
      <c r="C28" s="99">
        <v>0.16400000000000001</v>
      </c>
      <c r="D28" s="99">
        <v>6.0999999999999999E-2</v>
      </c>
      <c r="E28" s="99">
        <v>5.3999999999999999E-2</v>
      </c>
      <c r="F28" s="99">
        <v>0.20399999999999999</v>
      </c>
      <c r="G28" s="99">
        <v>0.47199999999999998</v>
      </c>
      <c r="H28" s="99">
        <v>10.147</v>
      </c>
      <c r="I28" s="99">
        <v>5.1029999999999998</v>
      </c>
      <c r="J28" s="99">
        <v>0.25600000000000001</v>
      </c>
      <c r="K28" s="99">
        <v>2.1000000000000001E-2</v>
      </c>
      <c r="L28" s="99">
        <v>0.14699999999999999</v>
      </c>
      <c r="M28" s="99">
        <v>0.22500000000000001</v>
      </c>
      <c r="N28" s="99">
        <v>0.22500000000000001</v>
      </c>
      <c r="O28" s="99">
        <v>0.64100000000000001</v>
      </c>
      <c r="P28" s="99">
        <v>0.36699999999999999</v>
      </c>
    </row>
    <row r="29" spans="1:17" s="64" customFormat="1" ht="15.95" customHeight="1">
      <c r="A29" s="97" t="s">
        <v>65</v>
      </c>
      <c r="B29" s="100"/>
      <c r="C29" s="100"/>
      <c r="D29" s="100"/>
      <c r="E29" s="100"/>
      <c r="F29" s="100"/>
      <c r="G29" s="100"/>
      <c r="H29" s="100"/>
      <c r="I29" s="100"/>
      <c r="J29" s="100"/>
      <c r="K29" s="100"/>
      <c r="L29" s="100"/>
      <c r="M29" s="100"/>
      <c r="N29" s="100"/>
      <c r="O29" s="100"/>
      <c r="P29" s="100"/>
    </row>
    <row r="30" spans="1:17" s="64" customFormat="1" ht="15.95" customHeight="1">
      <c r="A30" s="152" t="s">
        <v>64</v>
      </c>
      <c r="B30" s="99">
        <v>11.084999999999997</v>
      </c>
      <c r="C30" s="99">
        <v>20.187000000000001</v>
      </c>
      <c r="D30" s="99">
        <v>92.109000000000009</v>
      </c>
      <c r="E30" s="99">
        <v>20.579000000000004</v>
      </c>
      <c r="F30" s="99">
        <v>18.756</v>
      </c>
      <c r="G30" s="99">
        <v>17.515000000000001</v>
      </c>
      <c r="H30" s="99">
        <v>59.904999999999994</v>
      </c>
      <c r="I30" s="99">
        <v>68.39</v>
      </c>
      <c r="J30" s="99">
        <v>82.275000000000006</v>
      </c>
      <c r="K30" s="99">
        <v>97.769000000000005</v>
      </c>
      <c r="L30" s="99">
        <v>91.790999999999997</v>
      </c>
      <c r="M30" s="99">
        <v>169.08599999999996</v>
      </c>
      <c r="N30" s="99">
        <v>42.14</v>
      </c>
      <c r="O30" s="99">
        <v>27.002000000000002</v>
      </c>
      <c r="P30" s="99">
        <v>38.492000000000004</v>
      </c>
      <c r="Q30" s="128"/>
    </row>
    <row r="31" spans="1:17" s="64" customFormat="1" ht="15.95" customHeight="1">
      <c r="A31" s="152" t="s">
        <v>248</v>
      </c>
      <c r="B31" s="99">
        <v>65.10148118139999</v>
      </c>
      <c r="C31" s="99">
        <v>16.006999999999998</v>
      </c>
      <c r="D31" s="99">
        <v>8.4120000000000008</v>
      </c>
      <c r="E31" s="99">
        <v>198.11099999999999</v>
      </c>
      <c r="F31" s="99">
        <v>1147.6429999999998</v>
      </c>
      <c r="G31" s="99">
        <v>1513.3530000000003</v>
      </c>
      <c r="H31" s="99">
        <v>1371.0989999999999</v>
      </c>
      <c r="I31" s="99">
        <v>1353.0160000000001</v>
      </c>
      <c r="J31" s="99">
        <v>1218.8910000000001</v>
      </c>
      <c r="K31" s="99">
        <v>1329.0840000000001</v>
      </c>
      <c r="L31" s="99">
        <v>1466.45</v>
      </c>
      <c r="M31" s="99">
        <v>55.681999999999995</v>
      </c>
      <c r="N31" s="99">
        <v>70.080999999999989</v>
      </c>
      <c r="O31" s="99">
        <v>74.990999999999985</v>
      </c>
      <c r="P31" s="99">
        <v>125.06600000000005</v>
      </c>
    </row>
    <row r="32" spans="1:17" s="64" customFormat="1" ht="15.95" customHeight="1">
      <c r="A32" s="151" t="s">
        <v>63</v>
      </c>
      <c r="B32" s="99">
        <v>7.4250000000000007</v>
      </c>
      <c r="C32" s="99" t="s">
        <v>34</v>
      </c>
      <c r="D32" s="99" t="s">
        <v>34</v>
      </c>
      <c r="E32" s="99">
        <v>56.978999999999999</v>
      </c>
      <c r="F32" s="99">
        <v>1067.2940000000001</v>
      </c>
      <c r="G32" s="99">
        <v>1396.3069999999998</v>
      </c>
      <c r="H32" s="99">
        <v>1296.605</v>
      </c>
      <c r="I32" s="99">
        <v>1328.3470000000002</v>
      </c>
      <c r="J32" s="99">
        <v>1206.9090000000001</v>
      </c>
      <c r="K32" s="99">
        <v>1214.867</v>
      </c>
      <c r="L32" s="99">
        <v>1366.385</v>
      </c>
      <c r="M32" s="99" t="s">
        <v>34</v>
      </c>
      <c r="N32" s="99" t="s">
        <v>34</v>
      </c>
      <c r="O32" s="99" t="s">
        <v>34</v>
      </c>
      <c r="P32" s="99" t="s">
        <v>34</v>
      </c>
      <c r="Q32" s="136"/>
    </row>
    <row r="33" spans="1:18" s="64" customFormat="1" ht="15.95" customHeight="1">
      <c r="A33" s="151" t="s">
        <v>71</v>
      </c>
      <c r="B33" s="99" t="s">
        <v>34</v>
      </c>
      <c r="C33" s="99" t="s">
        <v>34</v>
      </c>
      <c r="D33" s="99" t="s">
        <v>34</v>
      </c>
      <c r="E33" s="99" t="s">
        <v>34</v>
      </c>
      <c r="F33" s="99">
        <v>0.13900000000000001</v>
      </c>
      <c r="G33" s="99">
        <v>0.28799999999999998</v>
      </c>
      <c r="H33" s="99" t="s">
        <v>34</v>
      </c>
      <c r="I33" s="99" t="s">
        <v>34</v>
      </c>
      <c r="J33" s="99" t="s">
        <v>34</v>
      </c>
      <c r="K33" s="99" t="s">
        <v>34</v>
      </c>
      <c r="L33" s="99" t="s">
        <v>34</v>
      </c>
      <c r="M33" s="99">
        <v>0.26400000000000001</v>
      </c>
      <c r="N33" s="99">
        <v>25.675000000000001</v>
      </c>
      <c r="O33" s="99">
        <v>24.574999999999999</v>
      </c>
      <c r="P33" s="99">
        <v>15.340999999999999</v>
      </c>
    </row>
    <row r="34" spans="1:18" s="64" customFormat="1" ht="15.95" customHeight="1">
      <c r="A34" s="151" t="s">
        <v>62</v>
      </c>
      <c r="B34" s="99">
        <v>5.8663436818000001</v>
      </c>
      <c r="C34" s="99">
        <v>13.931999999999999</v>
      </c>
      <c r="D34" s="99">
        <v>2.0270000000000001</v>
      </c>
      <c r="E34" s="99">
        <v>2.3110000000000004</v>
      </c>
      <c r="F34" s="99">
        <v>7.5019999999999998</v>
      </c>
      <c r="G34" s="99">
        <v>68.382999999999996</v>
      </c>
      <c r="H34" s="99">
        <v>0.41299999999999998</v>
      </c>
      <c r="I34" s="99">
        <v>0.76300000000000001</v>
      </c>
      <c r="J34" s="99">
        <v>0.81100000000000005</v>
      </c>
      <c r="K34" s="99" t="s">
        <v>34</v>
      </c>
      <c r="L34" s="99">
        <v>0.36199999999999999</v>
      </c>
      <c r="M34" s="99">
        <v>0.36499999999999999</v>
      </c>
      <c r="N34" s="99">
        <v>4.1000000000000002E-2</v>
      </c>
      <c r="O34" s="99">
        <v>2.9000000000000001E-2</v>
      </c>
      <c r="P34" s="99">
        <v>7.5000000000000011E-2</v>
      </c>
    </row>
    <row r="35" spans="1:18" s="64" customFormat="1" ht="15.95" customHeight="1">
      <c r="A35" s="151" t="s">
        <v>61</v>
      </c>
      <c r="B35" s="99">
        <v>48.003081544099999</v>
      </c>
      <c r="C35" s="99" t="s">
        <v>34</v>
      </c>
      <c r="D35" s="99" t="s">
        <v>34</v>
      </c>
      <c r="E35" s="99" t="s">
        <v>34</v>
      </c>
      <c r="F35" s="99" t="s">
        <v>34</v>
      </c>
      <c r="G35" s="99" t="s">
        <v>34</v>
      </c>
      <c r="H35" s="99" t="s">
        <v>34</v>
      </c>
      <c r="I35" s="99" t="s">
        <v>34</v>
      </c>
      <c r="J35" s="99" t="s">
        <v>34</v>
      </c>
      <c r="K35" s="99" t="s">
        <v>34</v>
      </c>
      <c r="L35" s="99" t="s">
        <v>34</v>
      </c>
      <c r="M35" s="99" t="s">
        <v>34</v>
      </c>
      <c r="N35" s="99" t="s">
        <v>34</v>
      </c>
      <c r="O35" s="99">
        <v>40.591000000000001</v>
      </c>
      <c r="P35" s="99">
        <v>85.295000000000002</v>
      </c>
      <c r="Q35" s="128"/>
    </row>
    <row r="36" spans="1:18" s="64" customFormat="1" ht="15.95" customHeight="1">
      <c r="A36" s="151" t="s">
        <v>70</v>
      </c>
      <c r="B36" s="99" t="s">
        <v>34</v>
      </c>
      <c r="C36" s="99" t="s">
        <v>34</v>
      </c>
      <c r="D36" s="99" t="s">
        <v>34</v>
      </c>
      <c r="E36" s="99" t="s">
        <v>34</v>
      </c>
      <c r="F36" s="99">
        <v>1.0209999999999999</v>
      </c>
      <c r="G36" s="99">
        <v>18.684000000000001</v>
      </c>
      <c r="H36" s="99">
        <v>20.140999999999998</v>
      </c>
      <c r="I36" s="99">
        <v>1.1100000000000001</v>
      </c>
      <c r="J36" s="99" t="s">
        <v>34</v>
      </c>
      <c r="K36" s="99" t="s">
        <v>34</v>
      </c>
      <c r="L36" s="99">
        <v>2.0470000000000002</v>
      </c>
      <c r="M36" s="99" t="s">
        <v>34</v>
      </c>
      <c r="N36" s="99" t="s">
        <v>34</v>
      </c>
      <c r="O36" s="99" t="s">
        <v>34</v>
      </c>
      <c r="P36" s="99" t="s">
        <v>34</v>
      </c>
      <c r="Q36" s="128"/>
    </row>
    <row r="37" spans="1:18" s="64" customFormat="1" ht="15.95" customHeight="1">
      <c r="A37" s="151" t="s">
        <v>59</v>
      </c>
      <c r="B37" s="99" t="s">
        <v>34</v>
      </c>
      <c r="C37" s="99" t="s">
        <v>34</v>
      </c>
      <c r="D37" s="99" t="s">
        <v>34</v>
      </c>
      <c r="E37" s="99">
        <v>134.30699999999999</v>
      </c>
      <c r="F37" s="99">
        <v>70.912999999999997</v>
      </c>
      <c r="G37" s="99">
        <v>27.245999999999999</v>
      </c>
      <c r="H37" s="99">
        <v>53.721000000000004</v>
      </c>
      <c r="I37" s="99">
        <v>22.567999999999998</v>
      </c>
      <c r="J37" s="99">
        <v>11.009</v>
      </c>
      <c r="K37" s="99">
        <v>109.30799999999999</v>
      </c>
      <c r="L37" s="99">
        <v>97.582999999999998</v>
      </c>
      <c r="M37" s="99">
        <v>55.037999999999997</v>
      </c>
      <c r="N37" s="99">
        <v>37.466999999999999</v>
      </c>
      <c r="O37" s="99">
        <v>2.1870000000000003</v>
      </c>
      <c r="P37" s="99">
        <v>1.121</v>
      </c>
      <c r="Q37" s="128"/>
    </row>
    <row r="38" spans="1:18" s="64" customFormat="1" ht="15.95" customHeight="1">
      <c r="A38" s="151" t="s">
        <v>205</v>
      </c>
      <c r="B38" s="99">
        <v>3.8070559555000001</v>
      </c>
      <c r="C38" s="99">
        <v>2.0750000000000002</v>
      </c>
      <c r="D38" s="99">
        <v>6.3849999999999998</v>
      </c>
      <c r="E38" s="99">
        <v>4.5139999999999993</v>
      </c>
      <c r="F38" s="99">
        <v>0.77400000000000002</v>
      </c>
      <c r="G38" s="99">
        <v>2.4449999999999998</v>
      </c>
      <c r="H38" s="99">
        <v>0.219</v>
      </c>
      <c r="I38" s="99">
        <v>0.22800000000000001</v>
      </c>
      <c r="J38" s="99">
        <v>0.16200000000000001</v>
      </c>
      <c r="K38" s="99">
        <v>4.9089999999999998</v>
      </c>
      <c r="L38" s="99">
        <v>7.3000000000000009E-2</v>
      </c>
      <c r="M38" s="99">
        <v>1.4999999999999999E-2</v>
      </c>
      <c r="N38" s="99">
        <v>6.8980000000000006</v>
      </c>
      <c r="O38" s="99">
        <v>7.609</v>
      </c>
      <c r="P38" s="99">
        <v>23.234000000000002</v>
      </c>
    </row>
    <row r="39" spans="1:18" s="64" customFormat="1" ht="15.95" customHeight="1">
      <c r="A39" s="152" t="s">
        <v>58</v>
      </c>
      <c r="B39" s="99" t="s">
        <v>34</v>
      </c>
      <c r="C39" s="99" t="s">
        <v>34</v>
      </c>
      <c r="D39" s="99">
        <v>4.2969999999999997</v>
      </c>
      <c r="E39" s="99">
        <v>9.6509999999999998</v>
      </c>
      <c r="F39" s="99">
        <v>9.8320000000000007</v>
      </c>
      <c r="G39" s="99">
        <v>392.65600000000001</v>
      </c>
      <c r="H39" s="99">
        <v>596.88</v>
      </c>
      <c r="I39" s="99">
        <v>315.64400000000001</v>
      </c>
      <c r="J39" s="99">
        <v>506.13799999999998</v>
      </c>
      <c r="K39" s="99">
        <v>352.59899999999999</v>
      </c>
      <c r="L39" s="99">
        <v>277.99</v>
      </c>
      <c r="M39" s="99">
        <v>222.57199999999997</v>
      </c>
      <c r="N39" s="99">
        <v>463.21399999999994</v>
      </c>
      <c r="O39" s="99">
        <v>110.69399999999999</v>
      </c>
      <c r="P39" s="99">
        <v>65.156000000000006</v>
      </c>
      <c r="Q39" s="128"/>
    </row>
    <row r="40" spans="1:18" s="64" customFormat="1" ht="15.95" customHeight="1">
      <c r="A40" s="152" t="s">
        <v>122</v>
      </c>
      <c r="B40" s="99" t="s">
        <v>34</v>
      </c>
      <c r="C40" s="99" t="s">
        <v>34</v>
      </c>
      <c r="D40" s="99">
        <v>1.323</v>
      </c>
      <c r="E40" s="99">
        <v>3.65</v>
      </c>
      <c r="F40" s="99" t="s">
        <v>34</v>
      </c>
      <c r="G40" s="99">
        <v>1.5980000000000001</v>
      </c>
      <c r="H40" s="99">
        <v>1.8160000000000001</v>
      </c>
      <c r="I40" s="99">
        <v>15.195</v>
      </c>
      <c r="J40" s="99">
        <v>5.5129999999999999</v>
      </c>
      <c r="K40" s="99">
        <v>15.388</v>
      </c>
      <c r="L40" s="99">
        <v>19.216000000000001</v>
      </c>
      <c r="M40" s="99">
        <v>12.696</v>
      </c>
      <c r="N40" s="99">
        <v>12.085000000000001</v>
      </c>
      <c r="O40" s="99">
        <v>28.186999999999998</v>
      </c>
      <c r="P40" s="99">
        <v>27.808</v>
      </c>
      <c r="Q40" s="128"/>
    </row>
    <row r="41" spans="1:18" s="64" customFormat="1" ht="15.95" customHeight="1">
      <c r="A41" s="152" t="s">
        <v>140</v>
      </c>
      <c r="B41" s="99" t="s">
        <v>34</v>
      </c>
      <c r="C41" s="99" t="s">
        <v>34</v>
      </c>
      <c r="D41" s="99" t="s">
        <v>34</v>
      </c>
      <c r="E41" s="99" t="s">
        <v>34</v>
      </c>
      <c r="F41" s="99" t="s">
        <v>34</v>
      </c>
      <c r="G41" s="99" t="s">
        <v>34</v>
      </c>
      <c r="H41" s="99">
        <v>18.713000000000001</v>
      </c>
      <c r="I41" s="99">
        <v>3.944</v>
      </c>
      <c r="J41" s="99">
        <v>24.183</v>
      </c>
      <c r="K41" s="99">
        <v>21.234999999999999</v>
      </c>
      <c r="L41" s="99">
        <v>14.547999999999998</v>
      </c>
      <c r="M41" s="99">
        <v>20.67</v>
      </c>
      <c r="N41" s="99">
        <v>28.125999999999998</v>
      </c>
      <c r="O41" s="99">
        <v>41.887999999999998</v>
      </c>
      <c r="P41" s="99">
        <v>52.753</v>
      </c>
    </row>
    <row r="42" spans="1:18" s="64" customFormat="1" ht="15.95" customHeight="1">
      <c r="A42" s="152" t="s">
        <v>247</v>
      </c>
      <c r="B42" s="99">
        <v>127.783</v>
      </c>
      <c r="C42" s="99" t="s">
        <v>34</v>
      </c>
      <c r="D42" s="99">
        <v>1.5860000000000001</v>
      </c>
      <c r="E42" s="99">
        <v>13.148999999999999</v>
      </c>
      <c r="F42" s="99">
        <v>24.189</v>
      </c>
      <c r="G42" s="99">
        <v>44.853999999999999</v>
      </c>
      <c r="H42" s="99">
        <v>70.592999999999989</v>
      </c>
      <c r="I42" s="99">
        <v>46.016999999999996</v>
      </c>
      <c r="J42" s="99">
        <v>37.33</v>
      </c>
      <c r="K42" s="99">
        <v>42.942</v>
      </c>
      <c r="L42" s="99">
        <v>77.209999999999994</v>
      </c>
      <c r="M42" s="99">
        <v>564.41099999999994</v>
      </c>
      <c r="N42" s="99">
        <v>451.21699999999998</v>
      </c>
      <c r="O42" s="99">
        <v>551.94299999999998</v>
      </c>
      <c r="P42" s="99">
        <v>5.5609999999999999</v>
      </c>
      <c r="Q42" s="128"/>
    </row>
    <row r="43" spans="1:18" s="64" customFormat="1" ht="15.95" customHeight="1">
      <c r="A43" s="152" t="s">
        <v>57</v>
      </c>
      <c r="B43" s="99">
        <v>256.32799999999997</v>
      </c>
      <c r="C43" s="99" t="s">
        <v>34</v>
      </c>
      <c r="D43" s="99">
        <v>0.17</v>
      </c>
      <c r="E43" s="99">
        <v>0.17100000000000001</v>
      </c>
      <c r="F43" s="99">
        <v>0.34699999999999998</v>
      </c>
      <c r="G43" s="99" t="s">
        <v>34</v>
      </c>
      <c r="H43" s="99">
        <v>11.745000000000001</v>
      </c>
      <c r="I43" s="99">
        <v>12.468</v>
      </c>
      <c r="J43" s="99">
        <v>36.053999999999995</v>
      </c>
      <c r="K43" s="99">
        <v>38.412999999999997</v>
      </c>
      <c r="L43" s="99">
        <v>44.136000000000003</v>
      </c>
      <c r="M43" s="99">
        <v>66.063000000000002</v>
      </c>
      <c r="N43" s="99">
        <v>100.001</v>
      </c>
      <c r="O43" s="99">
        <v>66.084999999999994</v>
      </c>
      <c r="P43" s="99">
        <v>111.22699999999999</v>
      </c>
      <c r="Q43" s="128"/>
    </row>
    <row r="44" spans="1:18" s="64" customFormat="1" ht="15.95" customHeight="1">
      <c r="A44" s="152" t="s">
        <v>56</v>
      </c>
      <c r="B44" s="99" t="s">
        <v>34</v>
      </c>
      <c r="C44" s="99" t="s">
        <v>34</v>
      </c>
      <c r="D44" s="99" t="s">
        <v>34</v>
      </c>
      <c r="E44" s="99">
        <v>2.899</v>
      </c>
      <c r="F44" s="99">
        <v>5.3339999999999996</v>
      </c>
      <c r="G44" s="99" t="s">
        <v>34</v>
      </c>
      <c r="H44" s="99" t="s">
        <v>34</v>
      </c>
      <c r="I44" s="99">
        <v>2.7749999999999999</v>
      </c>
      <c r="J44" s="99" t="s">
        <v>34</v>
      </c>
      <c r="K44" s="99">
        <v>93.694999999999993</v>
      </c>
      <c r="L44" s="99">
        <v>93.694999999999993</v>
      </c>
      <c r="M44" s="99">
        <v>3.5000000000000003E-2</v>
      </c>
      <c r="N44" s="99" t="s">
        <v>34</v>
      </c>
      <c r="O44" s="99" t="s">
        <v>34</v>
      </c>
      <c r="P44" s="99" t="s">
        <v>34</v>
      </c>
    </row>
    <row r="45" spans="1:18" s="64" customFormat="1" ht="15.95" customHeight="1" thickBot="1">
      <c r="A45" s="153" t="s">
        <v>204</v>
      </c>
      <c r="B45" s="142">
        <v>11.52626607</v>
      </c>
      <c r="C45" s="142">
        <v>1.851</v>
      </c>
      <c r="D45" s="142">
        <v>1.3539999999999999</v>
      </c>
      <c r="E45" s="142">
        <v>1.502</v>
      </c>
      <c r="F45" s="142">
        <v>2</v>
      </c>
      <c r="G45" s="142">
        <v>9.006000000000002</v>
      </c>
      <c r="H45" s="142">
        <v>8.0000000000000002E-3</v>
      </c>
      <c r="I45" s="142">
        <v>20.762</v>
      </c>
      <c r="J45" s="142">
        <v>52.464000000000006</v>
      </c>
      <c r="K45" s="142">
        <v>9.8970000000000002</v>
      </c>
      <c r="L45" s="142">
        <v>47.838000000000008</v>
      </c>
      <c r="M45" s="142">
        <v>26.414000000000001</v>
      </c>
      <c r="N45" s="142">
        <v>28.327999999999999</v>
      </c>
      <c r="O45" s="142">
        <v>48.354000000000006</v>
      </c>
      <c r="P45" s="142">
        <v>98.33299999999997</v>
      </c>
      <c r="R45" s="129"/>
    </row>
    <row r="46" spans="1:18" s="64" customFormat="1" ht="15.95" customHeight="1">
      <c r="A46" s="184" t="s">
        <v>260</v>
      </c>
      <c r="B46" s="184"/>
      <c r="C46" s="184"/>
      <c r="D46" s="184"/>
      <c r="E46" s="184"/>
      <c r="F46" s="184"/>
      <c r="G46" s="184"/>
      <c r="H46" s="184"/>
      <c r="I46" s="184"/>
      <c r="J46" s="184"/>
      <c r="K46" s="184"/>
      <c r="L46" s="184"/>
      <c r="M46" s="184"/>
      <c r="N46" s="184"/>
      <c r="O46" s="184"/>
      <c r="P46" s="184"/>
    </row>
    <row r="47" spans="1:18" s="64" customFormat="1" ht="15.95" customHeight="1">
      <c r="A47" s="104"/>
      <c r="B47" s="103"/>
      <c r="C47" s="103"/>
      <c r="D47" s="103"/>
      <c r="E47" s="103"/>
      <c r="F47" s="103"/>
      <c r="G47" s="103"/>
      <c r="H47" s="103"/>
      <c r="I47" s="103"/>
      <c r="J47" s="103"/>
      <c r="K47" s="103"/>
      <c r="L47" s="103"/>
      <c r="M47" s="103"/>
      <c r="N47" s="103"/>
      <c r="O47" s="103"/>
      <c r="P47" s="103"/>
    </row>
    <row r="48" spans="1:18" s="64" customFormat="1" ht="32.1" customHeight="1">
      <c r="A48" s="189" t="s">
        <v>201</v>
      </c>
      <c r="B48" s="189"/>
      <c r="C48" s="189"/>
      <c r="D48" s="189"/>
      <c r="E48" s="189"/>
      <c r="F48" s="189"/>
      <c r="G48" s="189"/>
      <c r="H48" s="189"/>
      <c r="I48" s="189"/>
      <c r="J48" s="189"/>
      <c r="K48" s="189"/>
      <c r="L48" s="189"/>
      <c r="M48" s="189"/>
      <c r="N48" s="189"/>
      <c r="O48" s="189"/>
      <c r="P48" s="189"/>
    </row>
    <row r="49" spans="1:17" s="64" customFormat="1" ht="15.95" customHeight="1" thickBot="1">
      <c r="A49" s="183" t="s">
        <v>76</v>
      </c>
      <c r="B49" s="183"/>
      <c r="C49" s="183"/>
      <c r="D49" s="183"/>
      <c r="E49" s="183"/>
      <c r="F49" s="183"/>
      <c r="G49" s="183"/>
      <c r="H49" s="183"/>
      <c r="I49" s="183"/>
      <c r="J49" s="183"/>
      <c r="K49" s="183"/>
      <c r="L49" s="183"/>
      <c r="M49" s="183"/>
      <c r="N49" s="183"/>
      <c r="O49" s="183"/>
      <c r="P49" s="183"/>
    </row>
    <row r="50" spans="1:17" s="64" customFormat="1" ht="15.95" customHeight="1">
      <c r="A50" s="80"/>
      <c r="B50" s="79">
        <v>2008</v>
      </c>
      <c r="C50" s="78">
        <v>2009</v>
      </c>
      <c r="D50" s="78">
        <v>2010</v>
      </c>
      <c r="E50" s="78">
        <v>2011</v>
      </c>
      <c r="F50" s="78">
        <v>2012</v>
      </c>
      <c r="G50" s="78">
        <v>2013</v>
      </c>
      <c r="H50" s="78">
        <v>2014</v>
      </c>
      <c r="I50" s="78">
        <v>2015</v>
      </c>
      <c r="J50" s="78">
        <v>2016</v>
      </c>
      <c r="K50" s="78">
        <v>2017</v>
      </c>
      <c r="L50" s="79">
        <v>2018</v>
      </c>
      <c r="M50" s="79">
        <v>2019</v>
      </c>
      <c r="N50" s="79">
        <v>2020</v>
      </c>
      <c r="O50" s="79">
        <v>2021</v>
      </c>
      <c r="P50" s="79">
        <v>2022</v>
      </c>
    </row>
    <row r="51" spans="1:17" s="64" customFormat="1" ht="15.95" customHeight="1">
      <c r="A51" s="77" t="s">
        <v>51</v>
      </c>
      <c r="B51" s="101">
        <v>181.7830049904</v>
      </c>
      <c r="C51" s="101">
        <v>0.98799999999999999</v>
      </c>
      <c r="D51" s="101">
        <v>92.742000000000004</v>
      </c>
      <c r="E51" s="101">
        <v>86.668000000000006</v>
      </c>
      <c r="F51" s="101">
        <v>22.731000000000002</v>
      </c>
      <c r="G51" s="101">
        <v>246.334</v>
      </c>
      <c r="H51" s="101">
        <v>233.66299999999998</v>
      </c>
      <c r="I51" s="101">
        <v>106.92399999999999</v>
      </c>
      <c r="J51" s="101">
        <v>219.27500000000001</v>
      </c>
      <c r="K51" s="101">
        <v>252.78099999999998</v>
      </c>
      <c r="L51" s="101">
        <v>246.62900000000002</v>
      </c>
      <c r="M51" s="101">
        <v>226.93900000000002</v>
      </c>
      <c r="N51" s="101">
        <v>183.84399999999999</v>
      </c>
      <c r="O51" s="101">
        <v>59.703000000000003</v>
      </c>
      <c r="P51" s="101">
        <v>20.471999999999998</v>
      </c>
      <c r="Q51" s="128"/>
    </row>
    <row r="52" spans="1:17" s="64" customFormat="1" ht="15.95" customHeight="1">
      <c r="A52" s="97" t="s">
        <v>142</v>
      </c>
      <c r="B52" s="100"/>
      <c r="C52" s="100"/>
      <c r="D52" s="100"/>
      <c r="E52" s="100"/>
      <c r="F52" s="100"/>
      <c r="G52" s="100"/>
      <c r="H52" s="100"/>
      <c r="I52" s="100"/>
      <c r="J52" s="100"/>
      <c r="K52" s="100"/>
      <c r="L52" s="100"/>
      <c r="M52" s="100"/>
      <c r="N52" s="100"/>
      <c r="O52" s="100"/>
      <c r="P52" s="100"/>
    </row>
    <row r="53" spans="1:17" s="64" customFormat="1" ht="15.75" customHeight="1">
      <c r="A53" s="165" t="s">
        <v>251</v>
      </c>
      <c r="B53" s="99" t="s">
        <v>34</v>
      </c>
      <c r="C53" s="99" t="s">
        <v>34</v>
      </c>
      <c r="D53" s="99" t="s">
        <v>34</v>
      </c>
      <c r="E53" s="99">
        <v>6.3</v>
      </c>
      <c r="F53" s="99">
        <v>5.16</v>
      </c>
      <c r="G53" s="99" t="s">
        <v>34</v>
      </c>
      <c r="H53" s="99">
        <v>0.13700000000000001</v>
      </c>
      <c r="I53" s="99" t="s">
        <v>34</v>
      </c>
      <c r="J53" s="99" t="s">
        <v>34</v>
      </c>
      <c r="K53" s="99" t="s">
        <v>34</v>
      </c>
      <c r="L53" s="99" t="s">
        <v>34</v>
      </c>
      <c r="M53" s="99" t="s">
        <v>34</v>
      </c>
      <c r="N53" s="99" t="s">
        <v>34</v>
      </c>
      <c r="O53" s="99" t="s">
        <v>34</v>
      </c>
      <c r="P53" s="99">
        <v>0.5</v>
      </c>
    </row>
    <row r="54" spans="1:17" s="64" customFormat="1" ht="15.75" customHeight="1">
      <c r="A54" s="166" t="s">
        <v>92</v>
      </c>
      <c r="B54" s="99">
        <v>163.50800000000001</v>
      </c>
      <c r="C54" s="99" t="s">
        <v>34</v>
      </c>
      <c r="D54" s="99">
        <v>0.02</v>
      </c>
      <c r="E54" s="99" t="s">
        <v>34</v>
      </c>
      <c r="F54" s="99">
        <v>0.51600000000000001</v>
      </c>
      <c r="G54" s="99" t="s">
        <v>34</v>
      </c>
      <c r="H54" s="99" t="s">
        <v>34</v>
      </c>
      <c r="I54" s="99" t="s">
        <v>34</v>
      </c>
      <c r="J54" s="99" t="s">
        <v>34</v>
      </c>
      <c r="K54" s="99">
        <v>0.379</v>
      </c>
      <c r="L54" s="99">
        <v>0.17199999999999999</v>
      </c>
      <c r="M54" s="99">
        <v>1.9E-2</v>
      </c>
      <c r="N54" s="99">
        <v>0.51</v>
      </c>
      <c r="O54" s="99">
        <v>0.192</v>
      </c>
      <c r="P54" s="99">
        <v>0.38400000000000001</v>
      </c>
    </row>
    <row r="55" spans="1:17" s="64" customFormat="1" ht="15.75" customHeight="1">
      <c r="A55" s="166" t="s">
        <v>91</v>
      </c>
      <c r="B55" s="99">
        <v>15.998067586400001</v>
      </c>
      <c r="C55" s="99" t="s">
        <v>34</v>
      </c>
      <c r="D55" s="99">
        <v>7.9770000000000003</v>
      </c>
      <c r="E55" s="99">
        <v>64.543000000000006</v>
      </c>
      <c r="F55" s="99">
        <v>7.855999999999999</v>
      </c>
      <c r="G55" s="99">
        <v>3.8359999999999999</v>
      </c>
      <c r="H55" s="99">
        <v>63.623999999999995</v>
      </c>
      <c r="I55" s="99" t="s">
        <v>34</v>
      </c>
      <c r="J55" s="99">
        <v>0.01</v>
      </c>
      <c r="K55" s="99">
        <v>93.694999999999993</v>
      </c>
      <c r="L55" s="99">
        <v>95.74199999999999</v>
      </c>
      <c r="M55" s="99" t="s">
        <v>34</v>
      </c>
      <c r="N55" s="99" t="s">
        <v>34</v>
      </c>
      <c r="O55" s="99">
        <v>1.232</v>
      </c>
      <c r="P55" s="99">
        <v>5.6970000000000001</v>
      </c>
    </row>
    <row r="56" spans="1:17" s="119" customFormat="1" ht="15.75" customHeight="1">
      <c r="A56" s="166" t="s">
        <v>88</v>
      </c>
      <c r="B56" s="99" t="s">
        <v>34</v>
      </c>
      <c r="C56" s="99" t="s">
        <v>34</v>
      </c>
      <c r="D56" s="99">
        <v>4.2969999999999997</v>
      </c>
      <c r="E56" s="99">
        <v>8.0649999999999995</v>
      </c>
      <c r="F56" s="99" t="s">
        <v>34</v>
      </c>
      <c r="G56" s="99" t="s">
        <v>34</v>
      </c>
      <c r="H56" s="99" t="s">
        <v>34</v>
      </c>
      <c r="I56" s="99">
        <v>6.101</v>
      </c>
      <c r="J56" s="99" t="s">
        <v>34</v>
      </c>
      <c r="K56" s="99" t="s">
        <v>34</v>
      </c>
      <c r="L56" s="99">
        <v>0.251</v>
      </c>
      <c r="M56" s="99">
        <v>5.9510000000000005</v>
      </c>
      <c r="N56" s="99">
        <v>0.21</v>
      </c>
      <c r="O56" s="99">
        <v>0.24</v>
      </c>
      <c r="P56" s="99">
        <v>11.801</v>
      </c>
      <c r="Q56" s="64"/>
    </row>
    <row r="57" spans="1:17" s="64" customFormat="1" ht="15.75" customHeight="1">
      <c r="A57" s="165" t="s">
        <v>112</v>
      </c>
      <c r="B57" s="99" t="s">
        <v>34</v>
      </c>
      <c r="C57" s="99" t="s">
        <v>34</v>
      </c>
      <c r="D57" s="99" t="s">
        <v>34</v>
      </c>
      <c r="E57" s="99" t="s">
        <v>34</v>
      </c>
      <c r="F57" s="99" t="s">
        <v>34</v>
      </c>
      <c r="G57" s="99">
        <v>241.05600000000001</v>
      </c>
      <c r="H57" s="99">
        <v>157.108</v>
      </c>
      <c r="I57" s="99" t="s">
        <v>34</v>
      </c>
      <c r="J57" s="99">
        <v>109.22199999999999</v>
      </c>
      <c r="K57" s="99">
        <v>16.501999999999999</v>
      </c>
      <c r="L57" s="99">
        <v>54.822000000000003</v>
      </c>
      <c r="M57" s="99">
        <v>129.655</v>
      </c>
      <c r="N57" s="99">
        <v>21.132000000000001</v>
      </c>
      <c r="O57" s="99" t="s">
        <v>34</v>
      </c>
      <c r="P57" s="99" t="s">
        <v>34</v>
      </c>
    </row>
    <row r="58" spans="1:17" s="64" customFormat="1" ht="30.75" customHeight="1">
      <c r="A58" s="165" t="s">
        <v>252</v>
      </c>
      <c r="B58" s="99" t="s">
        <v>34</v>
      </c>
      <c r="C58" s="99">
        <v>0.5</v>
      </c>
      <c r="D58" s="99" t="s">
        <v>34</v>
      </c>
      <c r="E58" s="99" t="s">
        <v>34</v>
      </c>
      <c r="F58" s="99">
        <v>6.15</v>
      </c>
      <c r="G58" s="99" t="s">
        <v>34</v>
      </c>
      <c r="H58" s="99" t="s">
        <v>34</v>
      </c>
      <c r="I58" s="99" t="s">
        <v>34</v>
      </c>
      <c r="J58" s="99" t="s">
        <v>34</v>
      </c>
      <c r="K58" s="99" t="s">
        <v>34</v>
      </c>
      <c r="L58" s="99" t="s">
        <v>34</v>
      </c>
      <c r="M58" s="99" t="s">
        <v>34</v>
      </c>
      <c r="N58" s="99" t="s">
        <v>34</v>
      </c>
      <c r="O58" s="99" t="s">
        <v>34</v>
      </c>
      <c r="P58" s="99" t="s">
        <v>34</v>
      </c>
    </row>
    <row r="59" spans="1:17" s="64" customFormat="1" ht="30" customHeight="1">
      <c r="A59" s="165" t="s">
        <v>96</v>
      </c>
      <c r="B59" s="99" t="s">
        <v>34</v>
      </c>
      <c r="C59" s="99" t="s">
        <v>34</v>
      </c>
      <c r="D59" s="99">
        <v>77.531000000000006</v>
      </c>
      <c r="E59" s="99">
        <v>6.6829999999999998</v>
      </c>
      <c r="F59" s="99" t="s">
        <v>34</v>
      </c>
      <c r="G59" s="99">
        <v>9.6000000000000002E-2</v>
      </c>
      <c r="H59" s="99">
        <v>8.8829999999999991</v>
      </c>
      <c r="I59" s="99">
        <v>51.323999999999998</v>
      </c>
      <c r="J59" s="99">
        <v>12.4</v>
      </c>
      <c r="K59" s="99">
        <v>25.715999999999998</v>
      </c>
      <c r="L59" s="99">
        <v>5.3419999999999996</v>
      </c>
      <c r="M59" s="99">
        <v>0.435</v>
      </c>
      <c r="N59" s="99">
        <v>2.7760000000000002</v>
      </c>
      <c r="O59" s="99" t="s">
        <v>34</v>
      </c>
      <c r="P59" s="99">
        <v>0.83799999999999997</v>
      </c>
      <c r="Q59" s="119"/>
    </row>
    <row r="60" spans="1:17" s="64" customFormat="1" ht="15.75" customHeight="1">
      <c r="A60" s="165" t="s">
        <v>84</v>
      </c>
      <c r="B60" s="99">
        <v>1.7139374039999999</v>
      </c>
      <c r="C60" s="99" t="s">
        <v>34</v>
      </c>
      <c r="D60" s="99">
        <v>1.149</v>
      </c>
      <c r="E60" s="99">
        <v>0.28200000000000003</v>
      </c>
      <c r="F60" s="99">
        <v>2.0680000000000001</v>
      </c>
      <c r="G60" s="99">
        <v>0.79700000000000004</v>
      </c>
      <c r="H60" s="99">
        <v>0.86599999999999999</v>
      </c>
      <c r="I60" s="99">
        <v>48.57200000000001</v>
      </c>
      <c r="J60" s="99">
        <v>97.522999999999996</v>
      </c>
      <c r="K60" s="99">
        <v>115.20699999999999</v>
      </c>
      <c r="L60" s="99">
        <v>90.125</v>
      </c>
      <c r="M60" s="99">
        <v>90.804000000000016</v>
      </c>
      <c r="N60" s="99">
        <v>156.94500000000002</v>
      </c>
      <c r="O60" s="99">
        <v>56.038000000000004</v>
      </c>
      <c r="P60" s="99">
        <v>0.51</v>
      </c>
    </row>
    <row r="61" spans="1:17" s="64" customFormat="1" ht="15.75" customHeight="1">
      <c r="A61" s="166" t="s">
        <v>35</v>
      </c>
      <c r="B61" s="99">
        <f t="shared" ref="B61:N61" si="2">B51-SUM(B53:B60)</f>
        <v>0.56299999999998818</v>
      </c>
      <c r="C61" s="99">
        <f t="shared" si="2"/>
        <v>0.48799999999999999</v>
      </c>
      <c r="D61" s="99">
        <f t="shared" si="2"/>
        <v>1.7680000000000007</v>
      </c>
      <c r="E61" s="99">
        <f t="shared" si="2"/>
        <v>0.79500000000000171</v>
      </c>
      <c r="F61" s="99">
        <f t="shared" si="2"/>
        <v>0.9809999999999981</v>
      </c>
      <c r="G61" s="99">
        <f t="shared" si="2"/>
        <v>0.54899999999997817</v>
      </c>
      <c r="H61" s="99">
        <f t="shared" si="2"/>
        <v>3.0449999999999591</v>
      </c>
      <c r="I61" s="99">
        <f t="shared" si="2"/>
        <v>0.92699999999997829</v>
      </c>
      <c r="J61" s="99">
        <f t="shared" si="2"/>
        <v>0.12000000000000455</v>
      </c>
      <c r="K61" s="99">
        <f t="shared" si="2"/>
        <v>1.2819999999999823</v>
      </c>
      <c r="L61" s="99">
        <f t="shared" si="2"/>
        <v>0.17500000000001137</v>
      </c>
      <c r="M61" s="99">
        <f t="shared" si="2"/>
        <v>7.4999999999988631E-2</v>
      </c>
      <c r="N61" s="99">
        <f t="shared" si="2"/>
        <v>2.2709999999999582</v>
      </c>
      <c r="O61" s="99">
        <f>O51-SUM(O53:O60)</f>
        <v>2.0009999999999977</v>
      </c>
      <c r="P61" s="99">
        <f>P51-SUM(P53:P60)</f>
        <v>0.74199999999999378</v>
      </c>
    </row>
    <row r="62" spans="1:17" s="64" customFormat="1" ht="15.95" customHeight="1">
      <c r="A62" s="97" t="s">
        <v>141</v>
      </c>
      <c r="B62" s="100"/>
      <c r="C62" s="100"/>
      <c r="D62" s="100"/>
      <c r="E62" s="100"/>
      <c r="F62" s="100"/>
      <c r="G62" s="100"/>
      <c r="H62" s="100"/>
      <c r="I62" s="100"/>
      <c r="J62" s="100"/>
      <c r="K62" s="100"/>
      <c r="L62" s="100"/>
      <c r="M62" s="100"/>
      <c r="N62" s="100"/>
      <c r="O62" s="100"/>
      <c r="P62" s="100"/>
    </row>
    <row r="63" spans="1:17" s="64" customFormat="1" ht="15.95" customHeight="1">
      <c r="A63" s="71" t="s">
        <v>41</v>
      </c>
      <c r="B63" s="99">
        <v>181.7230049904</v>
      </c>
      <c r="C63" s="99">
        <v>0.98799999999999999</v>
      </c>
      <c r="D63" s="99">
        <v>92.050000000000011</v>
      </c>
      <c r="E63" s="99">
        <v>86.537000000000006</v>
      </c>
      <c r="F63" s="99">
        <v>20.12</v>
      </c>
      <c r="G63" s="99">
        <v>244.988</v>
      </c>
      <c r="H63" s="99">
        <v>197.24599999999998</v>
      </c>
      <c r="I63" s="99">
        <v>106.81399999999999</v>
      </c>
      <c r="J63" s="99">
        <v>216.143</v>
      </c>
      <c r="K63" s="99">
        <v>252.19199999999998</v>
      </c>
      <c r="L63" s="99">
        <v>246.102</v>
      </c>
      <c r="M63" s="99">
        <v>226.49299999999997</v>
      </c>
      <c r="N63" s="99">
        <v>175.96800000000002</v>
      </c>
      <c r="O63" s="99">
        <v>57.122999999999998</v>
      </c>
      <c r="P63" s="99">
        <v>17.427999999999997</v>
      </c>
    </row>
    <row r="64" spans="1:17" s="68" customFormat="1" ht="15.95" customHeight="1">
      <c r="A64" s="72" t="s">
        <v>173</v>
      </c>
      <c r="B64" s="98">
        <v>181.2460049904</v>
      </c>
      <c r="C64" s="98">
        <v>0.48799999999999999</v>
      </c>
      <c r="D64" s="98">
        <v>13.291999999999998</v>
      </c>
      <c r="E64" s="98">
        <v>57.774000000000001</v>
      </c>
      <c r="F64" s="98">
        <v>0.34299999999999997</v>
      </c>
      <c r="G64" s="98">
        <v>241.05600000000001</v>
      </c>
      <c r="H64" s="147">
        <v>157.108</v>
      </c>
      <c r="I64" s="147">
        <v>49.254999999999995</v>
      </c>
      <c r="J64" s="147">
        <v>203.74299999999999</v>
      </c>
      <c r="K64" s="147">
        <v>225.19399999999999</v>
      </c>
      <c r="L64" s="147">
        <v>239.36500000000001</v>
      </c>
      <c r="M64" s="147">
        <v>220.29999999999998</v>
      </c>
      <c r="N64" s="147">
        <v>175.90900000000002</v>
      </c>
      <c r="O64" s="147">
        <v>40.591000000000001</v>
      </c>
      <c r="P64" s="174" t="s">
        <v>34</v>
      </c>
    </row>
    <row r="65" spans="1:17" ht="15.95" customHeight="1">
      <c r="A65" s="71" t="s">
        <v>39</v>
      </c>
      <c r="B65" s="99" t="s">
        <v>34</v>
      </c>
      <c r="C65" s="99" t="s">
        <v>34</v>
      </c>
      <c r="D65" s="99">
        <v>0.02</v>
      </c>
      <c r="E65" s="99">
        <v>0.10299999999999999</v>
      </c>
      <c r="F65" s="99">
        <v>0.88800000000000001</v>
      </c>
      <c r="G65" s="99">
        <v>0.63700000000000001</v>
      </c>
      <c r="H65" s="99">
        <v>35.639000000000003</v>
      </c>
      <c r="I65" s="99">
        <v>2.5999999999999999E-2</v>
      </c>
      <c r="J65" s="99">
        <v>8.3000000000000004E-2</v>
      </c>
      <c r="K65" s="99">
        <v>0.52900000000000003</v>
      </c>
      <c r="L65" s="99">
        <v>0.48299999999999998</v>
      </c>
      <c r="M65" s="99">
        <v>0.251</v>
      </c>
      <c r="N65" s="99">
        <v>5.0519999999999996</v>
      </c>
      <c r="O65" s="99">
        <v>1.7610000000000003</v>
      </c>
      <c r="P65" s="99">
        <v>2.3100000000000005</v>
      </c>
      <c r="Q65" s="128"/>
    </row>
    <row r="66" spans="1:17" ht="15.95" customHeight="1">
      <c r="A66" s="71" t="s">
        <v>38</v>
      </c>
      <c r="B66" s="99">
        <v>0.06</v>
      </c>
      <c r="C66" s="99" t="s">
        <v>34</v>
      </c>
      <c r="D66" s="99">
        <v>0.67200000000000004</v>
      </c>
      <c r="E66" s="99">
        <v>2.8000000000000001E-2</v>
      </c>
      <c r="F66" s="99">
        <v>1.573</v>
      </c>
      <c r="G66" s="99">
        <v>0.46900000000000003</v>
      </c>
      <c r="H66" s="99">
        <v>0.75</v>
      </c>
      <c r="I66" s="99">
        <v>0.06</v>
      </c>
      <c r="J66" s="99">
        <v>3.0489999999999999</v>
      </c>
      <c r="K66" s="99">
        <v>0.06</v>
      </c>
      <c r="L66" s="99">
        <v>4.3999999999999997E-2</v>
      </c>
      <c r="M66" s="99">
        <v>0.18</v>
      </c>
      <c r="N66" s="99">
        <v>2.7090000000000001</v>
      </c>
      <c r="O66" s="99">
        <v>0.61899999999999999</v>
      </c>
      <c r="P66" s="99">
        <v>0.73399999999999999</v>
      </c>
      <c r="Q66" s="128"/>
    </row>
    <row r="67" spans="1:17" s="68" customFormat="1" ht="15.95" customHeight="1">
      <c r="A67" s="72" t="s">
        <v>37</v>
      </c>
      <c r="B67" s="98">
        <v>0.06</v>
      </c>
      <c r="C67" s="98" t="s">
        <v>34</v>
      </c>
      <c r="D67" s="98">
        <v>0.67200000000000004</v>
      </c>
      <c r="E67" s="98">
        <v>2.8000000000000001E-2</v>
      </c>
      <c r="F67" s="98">
        <v>1.573</v>
      </c>
      <c r="G67" s="98">
        <v>0.46900000000000003</v>
      </c>
      <c r="H67" s="98">
        <v>0.75</v>
      </c>
      <c r="I67" s="98">
        <v>0.06</v>
      </c>
      <c r="J67" s="98">
        <v>3.0489999999999999</v>
      </c>
      <c r="K67" s="98">
        <v>0.06</v>
      </c>
      <c r="L67" s="98">
        <v>4.3999999999999997E-2</v>
      </c>
      <c r="M67" s="98">
        <v>0.12</v>
      </c>
      <c r="N67" s="98">
        <v>2.7090000000000001</v>
      </c>
      <c r="O67" s="98">
        <v>0.61899999999999999</v>
      </c>
      <c r="P67" s="98">
        <v>0.73399999999999999</v>
      </c>
      <c r="Q67" s="145"/>
    </row>
    <row r="68" spans="1:17" ht="15.95" customHeight="1">
      <c r="A68" s="71" t="s">
        <v>36</v>
      </c>
      <c r="B68" s="99" t="s">
        <v>34</v>
      </c>
      <c r="C68" s="99" t="s">
        <v>34</v>
      </c>
      <c r="D68" s="99" t="s">
        <v>34</v>
      </c>
      <c r="E68" s="99" t="s">
        <v>34</v>
      </c>
      <c r="F68" s="99" t="s">
        <v>34</v>
      </c>
      <c r="G68" s="99" t="s">
        <v>34</v>
      </c>
      <c r="H68" s="99" t="s">
        <v>34</v>
      </c>
      <c r="I68" s="99">
        <v>2.4E-2</v>
      </c>
      <c r="J68" s="99" t="s">
        <v>34</v>
      </c>
      <c r="K68" s="99" t="s">
        <v>34</v>
      </c>
      <c r="L68" s="99" t="s">
        <v>34</v>
      </c>
      <c r="M68" s="99" t="s">
        <v>34</v>
      </c>
      <c r="N68" s="99" t="s">
        <v>34</v>
      </c>
      <c r="O68" s="99" t="s">
        <v>34</v>
      </c>
      <c r="P68" s="99" t="s">
        <v>34</v>
      </c>
    </row>
    <row r="69" spans="1:17" ht="15.95" customHeight="1">
      <c r="A69" s="71" t="s">
        <v>35</v>
      </c>
      <c r="B69" s="99" t="s">
        <v>34</v>
      </c>
      <c r="C69" s="99" t="s">
        <v>34</v>
      </c>
      <c r="D69" s="99" t="s">
        <v>34</v>
      </c>
      <c r="E69" s="99" t="s">
        <v>34</v>
      </c>
      <c r="F69" s="99">
        <v>0.15</v>
      </c>
      <c r="G69" s="99">
        <v>0.24</v>
      </c>
      <c r="H69" s="99">
        <v>2.8000000000000001E-2</v>
      </c>
      <c r="I69" s="99" t="s">
        <v>34</v>
      </c>
      <c r="J69" s="99" t="s">
        <v>34</v>
      </c>
      <c r="K69" s="99" t="s">
        <v>34</v>
      </c>
      <c r="L69" s="99" t="s">
        <v>34</v>
      </c>
      <c r="M69" s="99">
        <v>1.4999999999999999E-2</v>
      </c>
      <c r="N69" s="99">
        <v>0.115</v>
      </c>
      <c r="O69" s="99">
        <v>0.2</v>
      </c>
      <c r="P69" s="99" t="s">
        <v>34</v>
      </c>
    </row>
    <row r="70" spans="1:17" ht="15.95" customHeight="1">
      <c r="A70" s="97" t="s">
        <v>65</v>
      </c>
      <c r="B70" s="100"/>
      <c r="C70" s="100"/>
      <c r="D70" s="100"/>
      <c r="E70" s="100"/>
      <c r="F70" s="100"/>
      <c r="G70" s="100"/>
      <c r="H70" s="100"/>
      <c r="I70" s="100"/>
      <c r="J70" s="100"/>
      <c r="K70" s="100"/>
      <c r="L70" s="100"/>
      <c r="M70" s="100"/>
      <c r="N70" s="100"/>
      <c r="O70" s="100"/>
      <c r="P70" s="100"/>
    </row>
    <row r="71" spans="1:17" ht="15.95" customHeight="1">
      <c r="A71" s="94" t="s">
        <v>64</v>
      </c>
      <c r="B71" s="99">
        <v>2.157</v>
      </c>
      <c r="C71" s="99">
        <v>0.91700000000000004</v>
      </c>
      <c r="D71" s="99">
        <v>79.991000000000014</v>
      </c>
      <c r="E71" s="99">
        <v>18.158000000000001</v>
      </c>
      <c r="F71" s="99">
        <v>14.502000000000001</v>
      </c>
      <c r="G71" s="99">
        <v>1.4420000000000002</v>
      </c>
      <c r="H71" s="99">
        <v>47.930999999999997</v>
      </c>
      <c r="I71" s="99">
        <v>51.433999999999997</v>
      </c>
      <c r="J71" s="99">
        <v>15.532</v>
      </c>
      <c r="K71" s="99">
        <v>17.840999999999994</v>
      </c>
      <c r="L71" s="99">
        <v>5.9399999999999995</v>
      </c>
      <c r="M71" s="99">
        <v>6.6390000000000002</v>
      </c>
      <c r="N71" s="99">
        <v>4.75</v>
      </c>
      <c r="O71" s="99">
        <v>16.708000000000002</v>
      </c>
      <c r="P71" s="99">
        <v>14.925000000000001</v>
      </c>
      <c r="Q71" s="128"/>
    </row>
    <row r="72" spans="1:17" ht="15.95" customHeight="1">
      <c r="A72" s="94" t="s">
        <v>248</v>
      </c>
      <c r="B72" s="99">
        <v>51.722659481999997</v>
      </c>
      <c r="C72" s="99">
        <v>7.0999999999999994E-2</v>
      </c>
      <c r="D72" s="99">
        <v>7.0670000000000002</v>
      </c>
      <c r="E72" s="99">
        <v>60.328000000000003</v>
      </c>
      <c r="F72" s="99">
        <v>3.9309999999999996</v>
      </c>
      <c r="G72" s="99">
        <v>3.8359999999999999</v>
      </c>
      <c r="H72" s="99">
        <v>28.623999999999999</v>
      </c>
      <c r="I72" s="99">
        <v>0.19500000000000001</v>
      </c>
      <c r="J72" s="99" t="s">
        <v>34</v>
      </c>
      <c r="K72" s="99">
        <v>8.1999999999999993</v>
      </c>
      <c r="L72" s="99">
        <v>2.0470000000000002</v>
      </c>
      <c r="M72" s="99" t="s">
        <v>34</v>
      </c>
      <c r="N72" s="99" t="s">
        <v>34</v>
      </c>
      <c r="O72" s="99">
        <v>42.004999999999995</v>
      </c>
      <c r="P72" s="99">
        <v>0.05</v>
      </c>
    </row>
    <row r="73" spans="1:17" ht="15.95" customHeight="1">
      <c r="A73" s="96" t="s">
        <v>63</v>
      </c>
      <c r="B73" s="99">
        <v>6.48</v>
      </c>
      <c r="C73" s="99" t="s">
        <v>34</v>
      </c>
      <c r="D73" s="99" t="s">
        <v>34</v>
      </c>
      <c r="E73" s="99">
        <v>56.978999999999999</v>
      </c>
      <c r="F73" s="99" t="s">
        <v>34</v>
      </c>
      <c r="G73" s="99" t="s">
        <v>34</v>
      </c>
      <c r="H73" s="99" t="s">
        <v>34</v>
      </c>
      <c r="I73" s="99" t="s">
        <v>34</v>
      </c>
      <c r="J73" s="99" t="s">
        <v>34</v>
      </c>
      <c r="K73" s="99" t="s">
        <v>34</v>
      </c>
      <c r="L73" s="99" t="s">
        <v>34</v>
      </c>
      <c r="M73" s="99" t="s">
        <v>34</v>
      </c>
      <c r="N73" s="99" t="s">
        <v>34</v>
      </c>
      <c r="O73" s="99" t="s">
        <v>34</v>
      </c>
      <c r="P73" s="99" t="s">
        <v>34</v>
      </c>
    </row>
    <row r="74" spans="1:17" ht="15.95" customHeight="1">
      <c r="A74" s="96" t="s">
        <v>137</v>
      </c>
      <c r="B74" s="99" t="s">
        <v>34</v>
      </c>
      <c r="C74" s="99" t="s">
        <v>34</v>
      </c>
      <c r="D74" s="99">
        <v>1.9450000000000001</v>
      </c>
      <c r="E74" s="99">
        <v>1.712</v>
      </c>
      <c r="F74" s="99" t="s">
        <v>34</v>
      </c>
      <c r="G74" s="99" t="s">
        <v>34</v>
      </c>
      <c r="H74" s="99" t="s">
        <v>34</v>
      </c>
      <c r="I74" s="99" t="s">
        <v>34</v>
      </c>
      <c r="J74" s="99" t="s">
        <v>34</v>
      </c>
      <c r="K74" s="99" t="s">
        <v>34</v>
      </c>
      <c r="L74" s="99" t="s">
        <v>34</v>
      </c>
      <c r="M74" s="99" t="s">
        <v>34</v>
      </c>
      <c r="N74" s="99" t="s">
        <v>34</v>
      </c>
      <c r="O74" s="99" t="s">
        <v>34</v>
      </c>
      <c r="P74" s="99" t="s">
        <v>34</v>
      </c>
    </row>
    <row r="75" spans="1:17" ht="15.95" customHeight="1">
      <c r="A75" s="96" t="s">
        <v>62</v>
      </c>
      <c r="B75" s="99">
        <v>4.7673724741000001</v>
      </c>
      <c r="C75" s="99" t="s">
        <v>34</v>
      </c>
      <c r="D75" s="99">
        <v>1.0880000000000001</v>
      </c>
      <c r="E75" s="99">
        <v>1.2210000000000001</v>
      </c>
      <c r="F75" s="99">
        <v>2.1419999999999999</v>
      </c>
      <c r="G75" s="99">
        <v>3.4769999999999999</v>
      </c>
      <c r="H75" s="99" t="s">
        <v>34</v>
      </c>
      <c r="I75" s="99" t="s">
        <v>34</v>
      </c>
      <c r="J75" s="99" t="s">
        <v>34</v>
      </c>
      <c r="K75" s="99" t="s">
        <v>34</v>
      </c>
      <c r="L75" s="99" t="s">
        <v>34</v>
      </c>
      <c r="M75" s="99" t="s">
        <v>34</v>
      </c>
      <c r="N75" s="99" t="s">
        <v>34</v>
      </c>
      <c r="O75" s="99" t="s">
        <v>34</v>
      </c>
      <c r="P75" s="99">
        <v>0.05</v>
      </c>
    </row>
    <row r="76" spans="1:17" ht="15.95" customHeight="1">
      <c r="A76" s="96" t="s">
        <v>61</v>
      </c>
      <c r="B76" s="99">
        <v>38.375937403999998</v>
      </c>
      <c r="C76" s="99" t="s">
        <v>34</v>
      </c>
      <c r="D76" s="99" t="s">
        <v>34</v>
      </c>
      <c r="E76" s="99" t="s">
        <v>34</v>
      </c>
      <c r="F76" s="99" t="s">
        <v>34</v>
      </c>
      <c r="G76" s="99" t="s">
        <v>34</v>
      </c>
      <c r="H76" s="99" t="s">
        <v>34</v>
      </c>
      <c r="I76" s="99" t="s">
        <v>34</v>
      </c>
      <c r="J76" s="99" t="s">
        <v>34</v>
      </c>
      <c r="K76" s="99" t="s">
        <v>34</v>
      </c>
      <c r="L76" s="99" t="s">
        <v>34</v>
      </c>
      <c r="M76" s="99" t="s">
        <v>34</v>
      </c>
      <c r="N76" s="99" t="s">
        <v>34</v>
      </c>
      <c r="O76" s="99">
        <v>40.591000000000001</v>
      </c>
      <c r="P76" s="99" t="s">
        <v>34</v>
      </c>
    </row>
    <row r="77" spans="1:17" ht="15.95" customHeight="1">
      <c r="A77" s="96" t="s">
        <v>59</v>
      </c>
      <c r="B77" s="99" t="s">
        <v>34</v>
      </c>
      <c r="C77" s="99" t="s">
        <v>34</v>
      </c>
      <c r="D77" s="99" t="s">
        <v>34</v>
      </c>
      <c r="E77" s="99" t="s">
        <v>34</v>
      </c>
      <c r="F77" s="99">
        <v>0.13</v>
      </c>
      <c r="G77" s="99" t="s">
        <v>34</v>
      </c>
      <c r="H77" s="99">
        <v>28.623999999999999</v>
      </c>
      <c r="I77" s="99">
        <v>0.13400000000000001</v>
      </c>
      <c r="J77" s="99" t="s">
        <v>34</v>
      </c>
      <c r="K77" s="99">
        <v>8.1999999999999993</v>
      </c>
      <c r="L77" s="99" t="s">
        <v>34</v>
      </c>
      <c r="M77" s="99" t="s">
        <v>34</v>
      </c>
      <c r="N77" s="99" t="s">
        <v>34</v>
      </c>
      <c r="O77" s="99">
        <v>7.0999999999999994E-2</v>
      </c>
      <c r="P77" s="99" t="s">
        <v>34</v>
      </c>
    </row>
    <row r="78" spans="1:17" ht="15.95" customHeight="1">
      <c r="A78" s="96" t="s">
        <v>254</v>
      </c>
      <c r="B78" s="99">
        <v>2.0093496039000001</v>
      </c>
      <c r="C78" s="99" t="s">
        <v>34</v>
      </c>
      <c r="D78" s="99" t="s">
        <v>34</v>
      </c>
      <c r="E78" s="99" t="s">
        <v>34</v>
      </c>
      <c r="F78" s="99" t="s">
        <v>34</v>
      </c>
      <c r="G78" s="99">
        <v>0.28599999999999998</v>
      </c>
      <c r="H78" s="99" t="s">
        <v>34</v>
      </c>
      <c r="I78" s="99" t="s">
        <v>34</v>
      </c>
      <c r="J78" s="99" t="s">
        <v>34</v>
      </c>
      <c r="K78" s="99" t="s">
        <v>34</v>
      </c>
      <c r="L78" s="99" t="s">
        <v>34</v>
      </c>
      <c r="M78" s="99" t="s">
        <v>34</v>
      </c>
      <c r="N78" s="99" t="s">
        <v>34</v>
      </c>
      <c r="O78" s="99">
        <v>1.232</v>
      </c>
      <c r="P78" s="99" t="s">
        <v>34</v>
      </c>
    </row>
    <row r="79" spans="1:17" ht="15.95" customHeight="1">
      <c r="A79" s="96" t="s">
        <v>205</v>
      </c>
      <c r="B79" s="99">
        <v>0.09</v>
      </c>
      <c r="C79" s="99">
        <v>7.0999999999999994E-2</v>
      </c>
      <c r="D79" s="99">
        <v>4.0339999999999998</v>
      </c>
      <c r="E79" s="99">
        <v>0.41599999999999998</v>
      </c>
      <c r="F79" s="99">
        <v>1.6589999999999998</v>
      </c>
      <c r="G79" s="99">
        <v>7.2999999999999995E-2</v>
      </c>
      <c r="H79" s="99" t="s">
        <v>34</v>
      </c>
      <c r="I79" s="99">
        <v>6.0999999999999999E-2</v>
      </c>
      <c r="J79" s="99" t="s">
        <v>34</v>
      </c>
      <c r="K79" s="99" t="s">
        <v>34</v>
      </c>
      <c r="L79" s="99">
        <v>2.0470000000000002</v>
      </c>
      <c r="M79" s="99" t="s">
        <v>34</v>
      </c>
      <c r="N79" s="99" t="s">
        <v>34</v>
      </c>
      <c r="O79" s="99">
        <v>0.111</v>
      </c>
      <c r="P79" s="99" t="s">
        <v>34</v>
      </c>
    </row>
    <row r="80" spans="1:17" ht="15.95" customHeight="1">
      <c r="A80" s="94" t="s">
        <v>58</v>
      </c>
      <c r="B80" s="99" t="s">
        <v>34</v>
      </c>
      <c r="C80" s="99" t="s">
        <v>34</v>
      </c>
      <c r="D80" s="99">
        <v>4.2969999999999997</v>
      </c>
      <c r="E80" s="99" t="s">
        <v>34</v>
      </c>
      <c r="F80" s="99" t="s">
        <v>34</v>
      </c>
      <c r="G80" s="99">
        <v>241.05600000000001</v>
      </c>
      <c r="H80" s="99">
        <v>157.108</v>
      </c>
      <c r="I80" s="99">
        <v>25.23</v>
      </c>
      <c r="J80" s="99">
        <v>149.94999999999999</v>
      </c>
      <c r="K80" s="99">
        <v>69.290999999999997</v>
      </c>
      <c r="L80" s="99">
        <v>76.046000000000006</v>
      </c>
      <c r="M80" s="99">
        <v>9.3719999999999999</v>
      </c>
      <c r="N80" s="99">
        <v>35.801000000000002</v>
      </c>
      <c r="O80" s="99">
        <v>2.3E-2</v>
      </c>
      <c r="P80" s="99" t="s">
        <v>34</v>
      </c>
      <c r="Q80" s="128"/>
    </row>
    <row r="81" spans="1:18" ht="15.95" customHeight="1">
      <c r="A81" s="94" t="s">
        <v>122</v>
      </c>
      <c r="B81" s="99" t="s">
        <v>34</v>
      </c>
      <c r="C81" s="99" t="s">
        <v>34</v>
      </c>
      <c r="D81" s="99" t="s">
        <v>34</v>
      </c>
      <c r="E81" s="99">
        <v>3.65</v>
      </c>
      <c r="F81" s="99" t="s">
        <v>34</v>
      </c>
      <c r="G81" s="99" t="s">
        <v>34</v>
      </c>
      <c r="H81" s="99" t="s">
        <v>34</v>
      </c>
      <c r="I81" s="99">
        <v>13.614000000000001</v>
      </c>
      <c r="J81" s="99">
        <v>4.4009999999999998</v>
      </c>
      <c r="K81" s="99">
        <v>14.606</v>
      </c>
      <c r="L81" s="99">
        <v>15.004</v>
      </c>
      <c r="M81" s="99">
        <v>8.0579999999999998</v>
      </c>
      <c r="N81" s="99">
        <v>11.926</v>
      </c>
      <c r="O81" s="99">
        <v>0.2</v>
      </c>
      <c r="P81" s="99" t="s">
        <v>34</v>
      </c>
    </row>
    <row r="82" spans="1:18" ht="15.95" customHeight="1">
      <c r="A82" s="94" t="s">
        <v>140</v>
      </c>
      <c r="B82" s="99" t="s">
        <v>34</v>
      </c>
      <c r="C82" s="99" t="s">
        <v>34</v>
      </c>
      <c r="D82" s="99" t="s">
        <v>34</v>
      </c>
      <c r="E82" s="99" t="s">
        <v>34</v>
      </c>
      <c r="F82" s="99" t="s">
        <v>34</v>
      </c>
      <c r="G82" s="99" t="s">
        <v>34</v>
      </c>
      <c r="H82" s="99" t="s">
        <v>34</v>
      </c>
      <c r="I82" s="99">
        <v>3.944</v>
      </c>
      <c r="J82" s="99">
        <v>13.337999999999999</v>
      </c>
      <c r="K82" s="99">
        <v>9.4179999999999993</v>
      </c>
      <c r="L82" s="99">
        <v>10.507999999999999</v>
      </c>
      <c r="M82" s="99">
        <v>0.94899999999999995</v>
      </c>
      <c r="N82" s="99">
        <v>8.2919999999999998</v>
      </c>
      <c r="O82" s="99" t="s">
        <v>34</v>
      </c>
      <c r="P82" s="99" t="s">
        <v>34</v>
      </c>
      <c r="Q82" s="128"/>
    </row>
    <row r="83" spans="1:18" ht="15.95" customHeight="1">
      <c r="A83" s="94" t="s">
        <v>247</v>
      </c>
      <c r="B83" s="99">
        <v>126.726</v>
      </c>
      <c r="C83" s="99" t="s">
        <v>34</v>
      </c>
      <c r="D83" s="99" t="s">
        <v>34</v>
      </c>
      <c r="E83" s="99" t="s">
        <v>34</v>
      </c>
      <c r="F83" s="99" t="s">
        <v>34</v>
      </c>
      <c r="G83" s="99" t="s">
        <v>34</v>
      </c>
      <c r="H83" s="99" t="s">
        <v>34</v>
      </c>
      <c r="I83" s="99" t="s">
        <v>34</v>
      </c>
      <c r="J83" s="99" t="s">
        <v>34</v>
      </c>
      <c r="K83" s="99">
        <v>1.282</v>
      </c>
      <c r="L83" s="99" t="s">
        <v>34</v>
      </c>
      <c r="M83" s="99">
        <v>129.655</v>
      </c>
      <c r="N83" s="99" t="s">
        <v>34</v>
      </c>
      <c r="O83" s="99" t="s">
        <v>34</v>
      </c>
      <c r="P83" s="99">
        <v>5.4969999999999999</v>
      </c>
    </row>
    <row r="84" spans="1:18" ht="15.95" customHeight="1">
      <c r="A84" s="94" t="s">
        <v>57</v>
      </c>
      <c r="B84" s="99" t="s">
        <v>34</v>
      </c>
      <c r="C84" s="99" t="s">
        <v>34</v>
      </c>
      <c r="D84" s="99">
        <v>0.17</v>
      </c>
      <c r="E84" s="99">
        <v>0.17100000000000001</v>
      </c>
      <c r="F84" s="99" t="s">
        <v>34</v>
      </c>
      <c r="G84" s="99" t="s">
        <v>34</v>
      </c>
      <c r="H84" s="99" t="s">
        <v>34</v>
      </c>
      <c r="I84" s="99">
        <v>12.468</v>
      </c>
      <c r="J84" s="99">
        <v>36.053999999999995</v>
      </c>
      <c r="K84" s="99">
        <v>38.183999999999997</v>
      </c>
      <c r="L84" s="99">
        <v>43.388999999999996</v>
      </c>
      <c r="M84" s="99">
        <v>65.239999999999995</v>
      </c>
      <c r="N84" s="99">
        <v>99.876000000000005</v>
      </c>
      <c r="O84" s="99">
        <v>0.74399999999999999</v>
      </c>
      <c r="P84" s="99" t="s">
        <v>34</v>
      </c>
      <c r="Q84" s="128"/>
    </row>
    <row r="85" spans="1:18" ht="15.95" customHeight="1">
      <c r="A85" s="94" t="s">
        <v>56</v>
      </c>
      <c r="B85" s="99" t="s">
        <v>34</v>
      </c>
      <c r="C85" s="99" t="s">
        <v>34</v>
      </c>
      <c r="D85" s="99" t="s">
        <v>34</v>
      </c>
      <c r="E85" s="99">
        <v>2.899</v>
      </c>
      <c r="F85" s="99">
        <v>3.8029999999999999</v>
      </c>
      <c r="G85" s="99" t="s">
        <v>34</v>
      </c>
      <c r="H85" s="99" t="s">
        <v>34</v>
      </c>
      <c r="I85" s="99" t="s">
        <v>34</v>
      </c>
      <c r="J85" s="99" t="s">
        <v>34</v>
      </c>
      <c r="K85" s="99">
        <v>93.694999999999993</v>
      </c>
      <c r="L85" s="99">
        <v>93.694999999999993</v>
      </c>
      <c r="M85" s="99" t="s">
        <v>34</v>
      </c>
      <c r="N85" s="99" t="s">
        <v>34</v>
      </c>
      <c r="O85" s="99" t="s">
        <v>34</v>
      </c>
      <c r="P85" s="99" t="s">
        <v>34</v>
      </c>
      <c r="Q85" s="128"/>
    </row>
    <row r="86" spans="1:18" ht="15.75" thickBot="1">
      <c r="A86" s="141" t="s">
        <v>204</v>
      </c>
      <c r="B86" s="142">
        <v>1.1773455084</v>
      </c>
      <c r="C86" s="142" t="s">
        <v>34</v>
      </c>
      <c r="D86" s="142">
        <v>1.2169999999999999</v>
      </c>
      <c r="E86" s="142">
        <v>1.462</v>
      </c>
      <c r="F86" s="142">
        <v>0.495</v>
      </c>
      <c r="G86" s="142" t="s">
        <v>34</v>
      </c>
      <c r="H86" s="142" t="s">
        <v>34</v>
      </c>
      <c r="I86" s="142">
        <v>3.9E-2</v>
      </c>
      <c r="J86" s="142" t="s">
        <v>34</v>
      </c>
      <c r="K86" s="142">
        <v>0.26400000000000001</v>
      </c>
      <c r="L86" s="142" t="s">
        <v>34</v>
      </c>
      <c r="M86" s="142">
        <v>7.0259999999999998</v>
      </c>
      <c r="N86" s="142">
        <v>23.199000000000002</v>
      </c>
      <c r="O86" s="142">
        <v>2.3E-2</v>
      </c>
      <c r="P86" s="142" t="s">
        <v>34</v>
      </c>
      <c r="R86" s="129"/>
    </row>
    <row r="87" spans="1:18">
      <c r="A87" s="184" t="s">
        <v>260</v>
      </c>
      <c r="B87" s="184"/>
      <c r="C87" s="184"/>
      <c r="D87" s="184"/>
      <c r="E87" s="184"/>
      <c r="F87" s="184"/>
      <c r="G87" s="184"/>
      <c r="H87" s="184"/>
      <c r="I87" s="184"/>
      <c r="J87" s="184"/>
      <c r="K87" s="184"/>
      <c r="L87" s="184"/>
      <c r="M87" s="184"/>
      <c r="N87" s="184"/>
      <c r="O87" s="184"/>
      <c r="P87" s="184"/>
    </row>
  </sheetData>
  <sortState ref="A39:P44">
    <sortCondition ref="A39:A44"/>
  </sortState>
  <mergeCells count="6">
    <mergeCell ref="A46:P46"/>
    <mergeCell ref="A87:P87"/>
    <mergeCell ref="A4:P4"/>
    <mergeCell ref="A5:P5"/>
    <mergeCell ref="A48:P48"/>
    <mergeCell ref="A49:P49"/>
  </mergeCells>
  <hyperlinks>
    <hyperlink ref="A2" location="Seznam!A1" display="zpět na seznam"/>
  </hyperlinks>
  <pageMargins left="0.7" right="0.7" top="0.78740157499999996" bottom="0.78740157499999996" header="0.3" footer="0.3"/>
  <pageSetup paperSize="9" scale="61" fitToHeight="0" orientation="portrait" r:id="rId1"/>
  <rowBreaks count="1" manualBreakCount="1">
    <brk id="4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112E35"/>
    <pageSetUpPr fitToPage="1"/>
  </sheetPr>
  <dimension ref="A1:P67"/>
  <sheetViews>
    <sheetView showGridLines="0" zoomScale="85" zoomScaleNormal="85" workbookViewId="0">
      <selection sqref="A1:E1"/>
    </sheetView>
  </sheetViews>
  <sheetFormatPr defaultRowHeight="12.75"/>
  <cols>
    <col min="1" max="1" width="45.7109375" style="54" customWidth="1"/>
    <col min="2" max="16" width="7.7109375" style="54" customWidth="1"/>
    <col min="17" max="16384" width="9.140625" style="54"/>
  </cols>
  <sheetData>
    <row r="1" spans="1:16" ht="20.100000000000001" customHeight="1">
      <c r="A1" s="93" t="s">
        <v>241</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147</v>
      </c>
      <c r="B4" s="63"/>
      <c r="C4" s="63"/>
      <c r="D4" s="63"/>
      <c r="E4" s="63"/>
      <c r="F4" s="63"/>
      <c r="G4" s="63"/>
      <c r="H4" s="63"/>
      <c r="I4" s="63"/>
      <c r="J4" s="63"/>
      <c r="K4" s="63"/>
      <c r="L4" s="63"/>
      <c r="M4" s="63"/>
      <c r="N4" s="63"/>
      <c r="O4" s="63"/>
      <c r="P4" s="63"/>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76">
        <v>15</v>
      </c>
      <c r="C7" s="75">
        <v>18</v>
      </c>
      <c r="D7" s="75">
        <v>19</v>
      </c>
      <c r="E7" s="75">
        <v>19</v>
      </c>
      <c r="F7" s="75">
        <v>19</v>
      </c>
      <c r="G7" s="75">
        <v>20</v>
      </c>
      <c r="H7" s="75">
        <v>13</v>
      </c>
      <c r="I7" s="75">
        <v>14</v>
      </c>
      <c r="J7" s="75">
        <v>14</v>
      </c>
      <c r="K7" s="75">
        <v>14</v>
      </c>
      <c r="L7" s="75">
        <v>11</v>
      </c>
      <c r="M7" s="75">
        <v>12</v>
      </c>
      <c r="N7" s="75">
        <v>12</v>
      </c>
      <c r="O7" s="75">
        <v>11</v>
      </c>
      <c r="P7" s="75">
        <v>14</v>
      </c>
    </row>
    <row r="8" spans="1:16" s="64" customFormat="1" ht="15.95" customHeight="1">
      <c r="A8" s="89" t="s">
        <v>53</v>
      </c>
      <c r="B8" s="70">
        <v>8</v>
      </c>
      <c r="C8" s="70">
        <v>13</v>
      </c>
      <c r="D8" s="70">
        <v>13</v>
      </c>
      <c r="E8" s="70">
        <v>14</v>
      </c>
      <c r="F8" s="70">
        <v>15</v>
      </c>
      <c r="G8" s="70">
        <v>14</v>
      </c>
      <c r="H8" s="70">
        <v>9</v>
      </c>
      <c r="I8" s="70">
        <v>9</v>
      </c>
      <c r="J8" s="70">
        <v>10</v>
      </c>
      <c r="K8" s="70">
        <v>9</v>
      </c>
      <c r="L8" s="70">
        <v>8</v>
      </c>
      <c r="M8" s="70">
        <v>7</v>
      </c>
      <c r="N8" s="70">
        <v>9</v>
      </c>
      <c r="O8" s="70">
        <v>8</v>
      </c>
      <c r="P8" s="70">
        <v>8</v>
      </c>
    </row>
    <row r="9" spans="1:16" s="64" customFormat="1" ht="15.95" customHeight="1">
      <c r="A9" s="97" t="s">
        <v>146</v>
      </c>
      <c r="B9" s="73"/>
      <c r="C9" s="73"/>
      <c r="D9" s="73"/>
      <c r="E9" s="73"/>
      <c r="F9" s="73"/>
      <c r="G9" s="73"/>
      <c r="H9" s="73"/>
      <c r="I9" s="73"/>
      <c r="J9" s="73"/>
      <c r="K9" s="73"/>
      <c r="L9" s="73"/>
      <c r="M9" s="73"/>
      <c r="N9" s="73"/>
      <c r="O9" s="73"/>
      <c r="P9" s="73"/>
    </row>
    <row r="10" spans="1:16" s="64" customFormat="1" ht="15.95" customHeight="1">
      <c r="A10" s="71">
        <v>1</v>
      </c>
      <c r="B10" s="70">
        <v>2</v>
      </c>
      <c r="C10" s="70">
        <v>3</v>
      </c>
      <c r="D10" s="70">
        <v>4</v>
      </c>
      <c r="E10" s="70">
        <v>3</v>
      </c>
      <c r="F10" s="70">
        <v>3</v>
      </c>
      <c r="G10" s="70">
        <v>4</v>
      </c>
      <c r="H10" s="70" t="s">
        <v>34</v>
      </c>
      <c r="I10" s="70" t="s">
        <v>34</v>
      </c>
      <c r="J10" s="70" t="s">
        <v>34</v>
      </c>
      <c r="K10" s="70" t="s">
        <v>34</v>
      </c>
      <c r="L10" s="70" t="s">
        <v>34</v>
      </c>
      <c r="M10" s="70" t="s">
        <v>34</v>
      </c>
      <c r="N10" s="70" t="s">
        <v>34</v>
      </c>
      <c r="O10" s="70" t="s">
        <v>34</v>
      </c>
      <c r="P10" s="70">
        <v>1</v>
      </c>
    </row>
    <row r="11" spans="1:16" s="64" customFormat="1" ht="15.95" customHeight="1">
      <c r="A11" s="71" t="s">
        <v>80</v>
      </c>
      <c r="B11" s="70">
        <v>2</v>
      </c>
      <c r="C11" s="70">
        <v>2</v>
      </c>
      <c r="D11" s="70">
        <v>4</v>
      </c>
      <c r="E11" s="70">
        <v>4</v>
      </c>
      <c r="F11" s="70">
        <v>4</v>
      </c>
      <c r="G11" s="70">
        <v>3</v>
      </c>
      <c r="H11" s="70">
        <v>2</v>
      </c>
      <c r="I11" s="70">
        <v>3</v>
      </c>
      <c r="J11" s="70">
        <v>4</v>
      </c>
      <c r="K11" s="70">
        <v>4</v>
      </c>
      <c r="L11" s="70">
        <v>1</v>
      </c>
      <c r="M11" s="70">
        <v>2</v>
      </c>
      <c r="N11" s="70">
        <v>1</v>
      </c>
      <c r="O11" s="70">
        <v>1</v>
      </c>
      <c r="P11" s="70">
        <v>2</v>
      </c>
    </row>
    <row r="12" spans="1:16" s="64" customFormat="1" ht="15.95" customHeight="1">
      <c r="A12" s="71" t="s">
        <v>79</v>
      </c>
      <c r="B12" s="70">
        <v>11</v>
      </c>
      <c r="C12" s="70">
        <v>13</v>
      </c>
      <c r="D12" s="70">
        <v>11</v>
      </c>
      <c r="E12" s="70">
        <v>12</v>
      </c>
      <c r="F12" s="70">
        <v>12</v>
      </c>
      <c r="G12" s="70">
        <v>13</v>
      </c>
      <c r="H12" s="70">
        <v>11</v>
      </c>
      <c r="I12" s="70">
        <v>11</v>
      </c>
      <c r="J12" s="70">
        <v>10</v>
      </c>
      <c r="K12" s="70">
        <v>10</v>
      </c>
      <c r="L12" s="70">
        <v>10</v>
      </c>
      <c r="M12" s="70">
        <v>10</v>
      </c>
      <c r="N12" s="70">
        <v>11</v>
      </c>
      <c r="O12" s="70">
        <v>10</v>
      </c>
      <c r="P12" s="70">
        <v>11</v>
      </c>
    </row>
    <row r="13" spans="1:16" s="64" customFormat="1" ht="15.95" customHeight="1">
      <c r="A13" s="97" t="s">
        <v>170</v>
      </c>
      <c r="B13" s="100"/>
      <c r="C13" s="100"/>
      <c r="D13" s="100"/>
      <c r="E13" s="100"/>
      <c r="F13" s="100"/>
      <c r="G13" s="100"/>
      <c r="H13" s="100"/>
      <c r="I13" s="100"/>
      <c r="J13" s="100"/>
      <c r="K13" s="100"/>
      <c r="L13" s="100"/>
      <c r="M13" s="100"/>
      <c r="N13" s="100"/>
      <c r="O13" s="100"/>
      <c r="P13" s="100"/>
    </row>
    <row r="14" spans="1:16" s="64" customFormat="1" ht="15.95" customHeight="1">
      <c r="A14" s="71" t="s">
        <v>47</v>
      </c>
      <c r="B14" s="70" t="s">
        <v>34</v>
      </c>
      <c r="C14" s="70">
        <v>1</v>
      </c>
      <c r="D14" s="70">
        <v>1</v>
      </c>
      <c r="E14" s="70">
        <v>3</v>
      </c>
      <c r="F14" s="70">
        <v>1</v>
      </c>
      <c r="G14" s="70">
        <v>3</v>
      </c>
      <c r="H14" s="70" t="s">
        <v>34</v>
      </c>
      <c r="I14" s="70">
        <v>1</v>
      </c>
      <c r="J14" s="70">
        <v>2</v>
      </c>
      <c r="K14" s="70">
        <v>2</v>
      </c>
      <c r="L14" s="70">
        <v>1</v>
      </c>
      <c r="M14" s="70">
        <v>1</v>
      </c>
      <c r="N14" s="70" t="s">
        <v>34</v>
      </c>
      <c r="O14" s="70" t="s">
        <v>34</v>
      </c>
      <c r="P14" s="70" t="s">
        <v>34</v>
      </c>
    </row>
    <row r="15" spans="1:16" s="64" customFormat="1" ht="15.95" customHeight="1">
      <c r="A15" s="71" t="s">
        <v>46</v>
      </c>
      <c r="B15" s="70">
        <v>2</v>
      </c>
      <c r="C15" s="70">
        <v>3</v>
      </c>
      <c r="D15" s="70">
        <v>5</v>
      </c>
      <c r="E15" s="70">
        <v>2</v>
      </c>
      <c r="F15" s="70">
        <v>3</v>
      </c>
      <c r="G15" s="70">
        <v>1</v>
      </c>
      <c r="H15" s="70">
        <v>2</v>
      </c>
      <c r="I15" s="70">
        <v>2</v>
      </c>
      <c r="J15" s="70">
        <v>1</v>
      </c>
      <c r="K15" s="70">
        <v>1</v>
      </c>
      <c r="L15" s="70" t="s">
        <v>34</v>
      </c>
      <c r="M15" s="70">
        <v>1</v>
      </c>
      <c r="N15" s="70">
        <v>2</v>
      </c>
      <c r="O15" s="70">
        <v>1</v>
      </c>
      <c r="P15" s="70">
        <v>1</v>
      </c>
    </row>
    <row r="16" spans="1:16" s="64" customFormat="1" ht="15.95" customHeight="1">
      <c r="A16" s="71" t="s">
        <v>45</v>
      </c>
      <c r="B16" s="70">
        <v>7</v>
      </c>
      <c r="C16" s="70">
        <v>7</v>
      </c>
      <c r="D16" s="70">
        <v>4</v>
      </c>
      <c r="E16" s="70">
        <v>6</v>
      </c>
      <c r="F16" s="70">
        <v>5</v>
      </c>
      <c r="G16" s="70">
        <v>4</v>
      </c>
      <c r="H16" s="70">
        <v>2</v>
      </c>
      <c r="I16" s="70">
        <v>3</v>
      </c>
      <c r="J16" s="70">
        <v>2</v>
      </c>
      <c r="K16" s="70">
        <v>3</v>
      </c>
      <c r="L16" s="70">
        <v>2</v>
      </c>
      <c r="M16" s="70">
        <v>1</v>
      </c>
      <c r="N16" s="70">
        <v>2</v>
      </c>
      <c r="O16" s="70">
        <v>2</v>
      </c>
      <c r="P16" s="70">
        <v>4</v>
      </c>
    </row>
    <row r="17" spans="1:16" s="64" customFormat="1" ht="15.95" customHeight="1">
      <c r="A17" s="71" t="s">
        <v>44</v>
      </c>
      <c r="B17" s="70">
        <v>4</v>
      </c>
      <c r="C17" s="70">
        <v>5</v>
      </c>
      <c r="D17" s="70">
        <v>5</v>
      </c>
      <c r="E17" s="70">
        <v>4</v>
      </c>
      <c r="F17" s="70">
        <v>6</v>
      </c>
      <c r="G17" s="70">
        <v>8</v>
      </c>
      <c r="H17" s="70">
        <v>7</v>
      </c>
      <c r="I17" s="70">
        <v>6</v>
      </c>
      <c r="J17" s="70">
        <v>7</v>
      </c>
      <c r="K17" s="70">
        <v>6</v>
      </c>
      <c r="L17" s="70">
        <v>5</v>
      </c>
      <c r="M17" s="70">
        <v>6</v>
      </c>
      <c r="N17" s="70">
        <v>6</v>
      </c>
      <c r="O17" s="70">
        <v>4</v>
      </c>
      <c r="P17" s="70">
        <v>4</v>
      </c>
    </row>
    <row r="18" spans="1:16" s="64" customFormat="1" ht="15.95" customHeight="1">
      <c r="A18" s="71" t="s">
        <v>43</v>
      </c>
      <c r="B18" s="70">
        <v>2</v>
      </c>
      <c r="C18" s="70">
        <v>2</v>
      </c>
      <c r="D18" s="70">
        <v>4</v>
      </c>
      <c r="E18" s="70">
        <v>4</v>
      </c>
      <c r="F18" s="70">
        <v>4</v>
      </c>
      <c r="G18" s="70">
        <v>4</v>
      </c>
      <c r="H18" s="70">
        <v>2</v>
      </c>
      <c r="I18" s="70">
        <v>2</v>
      </c>
      <c r="J18" s="70">
        <v>2</v>
      </c>
      <c r="K18" s="70">
        <v>2</v>
      </c>
      <c r="L18" s="70">
        <v>3</v>
      </c>
      <c r="M18" s="70">
        <v>3</v>
      </c>
      <c r="N18" s="70">
        <v>2</v>
      </c>
      <c r="O18" s="70">
        <v>4</v>
      </c>
      <c r="P18" s="70">
        <v>5</v>
      </c>
    </row>
    <row r="19" spans="1:16" s="64" customFormat="1" ht="15.95" customHeight="1">
      <c r="A19" s="97" t="s">
        <v>145</v>
      </c>
      <c r="B19" s="100"/>
      <c r="C19" s="100"/>
      <c r="D19" s="100"/>
      <c r="E19" s="100"/>
      <c r="F19" s="100"/>
      <c r="G19" s="100"/>
      <c r="H19" s="100"/>
      <c r="I19" s="100"/>
      <c r="J19" s="100"/>
      <c r="K19" s="100"/>
      <c r="L19" s="100"/>
      <c r="M19" s="100"/>
      <c r="N19" s="100"/>
      <c r="O19" s="100"/>
      <c r="P19" s="100"/>
    </row>
    <row r="20" spans="1:16" s="64" customFormat="1" ht="15.95" customHeight="1">
      <c r="A20" s="71" t="s">
        <v>41</v>
      </c>
      <c r="B20" s="70">
        <v>13</v>
      </c>
      <c r="C20" s="70">
        <v>16</v>
      </c>
      <c r="D20" s="70">
        <v>17</v>
      </c>
      <c r="E20" s="70">
        <v>17</v>
      </c>
      <c r="F20" s="70">
        <v>18</v>
      </c>
      <c r="G20" s="70">
        <v>18</v>
      </c>
      <c r="H20" s="70">
        <v>11</v>
      </c>
      <c r="I20" s="70">
        <v>12</v>
      </c>
      <c r="J20" s="70">
        <v>12</v>
      </c>
      <c r="K20" s="70">
        <v>12</v>
      </c>
      <c r="L20" s="70">
        <v>10</v>
      </c>
      <c r="M20" s="70">
        <v>10</v>
      </c>
      <c r="N20" s="70">
        <v>11</v>
      </c>
      <c r="O20" s="70">
        <v>10</v>
      </c>
      <c r="P20" s="70">
        <v>12</v>
      </c>
    </row>
    <row r="21" spans="1:16" s="85" customFormat="1" ht="15.95" customHeight="1">
      <c r="A21" s="72" t="s">
        <v>173</v>
      </c>
      <c r="B21" s="69">
        <v>5</v>
      </c>
      <c r="C21" s="69">
        <v>4</v>
      </c>
      <c r="D21" s="69">
        <v>4</v>
      </c>
      <c r="E21" s="69">
        <v>4</v>
      </c>
      <c r="F21" s="69">
        <v>3</v>
      </c>
      <c r="G21" s="69">
        <v>4</v>
      </c>
      <c r="H21" s="69">
        <v>4</v>
      </c>
      <c r="I21" s="69">
        <v>3</v>
      </c>
      <c r="J21" s="69">
        <v>3</v>
      </c>
      <c r="K21" s="69">
        <v>3</v>
      </c>
      <c r="L21" s="69">
        <v>3</v>
      </c>
      <c r="M21" s="69">
        <v>3</v>
      </c>
      <c r="N21" s="69">
        <v>3</v>
      </c>
      <c r="O21" s="69">
        <v>3</v>
      </c>
      <c r="P21" s="69">
        <v>3</v>
      </c>
    </row>
    <row r="22" spans="1:16" s="64" customFormat="1" ht="15.95" customHeight="1">
      <c r="A22" s="71" t="s">
        <v>39</v>
      </c>
      <c r="B22" s="70" t="s">
        <v>34</v>
      </c>
      <c r="C22" s="70" t="s">
        <v>34</v>
      </c>
      <c r="D22" s="70" t="s">
        <v>34</v>
      </c>
      <c r="E22" s="70" t="s">
        <v>34</v>
      </c>
      <c r="F22" s="70" t="s">
        <v>34</v>
      </c>
      <c r="G22" s="70">
        <v>1</v>
      </c>
      <c r="H22" s="70">
        <v>1</v>
      </c>
      <c r="I22" s="70">
        <v>1</v>
      </c>
      <c r="J22" s="70">
        <v>1</v>
      </c>
      <c r="K22" s="70">
        <v>1</v>
      </c>
      <c r="L22" s="70" t="s">
        <v>34</v>
      </c>
      <c r="M22" s="70">
        <v>1</v>
      </c>
      <c r="N22" s="70" t="s">
        <v>34</v>
      </c>
      <c r="O22" s="70" t="s">
        <v>34</v>
      </c>
      <c r="P22" s="70" t="s">
        <v>34</v>
      </c>
    </row>
    <row r="23" spans="1:16" s="64" customFormat="1" ht="15.95" customHeight="1">
      <c r="A23" s="71" t="s">
        <v>38</v>
      </c>
      <c r="B23" s="70">
        <v>2</v>
      </c>
      <c r="C23" s="70">
        <v>2</v>
      </c>
      <c r="D23" s="70">
        <v>2</v>
      </c>
      <c r="E23" s="70">
        <v>2</v>
      </c>
      <c r="F23" s="70">
        <v>1</v>
      </c>
      <c r="G23" s="70">
        <v>1</v>
      </c>
      <c r="H23" s="70">
        <v>1</v>
      </c>
      <c r="I23" s="70">
        <v>1</v>
      </c>
      <c r="J23" s="70">
        <v>1</v>
      </c>
      <c r="K23" s="70">
        <v>1</v>
      </c>
      <c r="L23" s="70">
        <v>1</v>
      </c>
      <c r="M23" s="70">
        <v>1</v>
      </c>
      <c r="N23" s="70">
        <v>1</v>
      </c>
      <c r="O23" s="70">
        <v>1</v>
      </c>
      <c r="P23" s="70">
        <v>2</v>
      </c>
    </row>
    <row r="24" spans="1:16" s="85" customFormat="1" ht="15.95" customHeight="1" thickBot="1">
      <c r="A24" s="72" t="s">
        <v>37</v>
      </c>
      <c r="B24" s="69">
        <v>1</v>
      </c>
      <c r="C24" s="69">
        <v>1</v>
      </c>
      <c r="D24" s="69">
        <v>1</v>
      </c>
      <c r="E24" s="69">
        <v>1</v>
      </c>
      <c r="F24" s="69">
        <v>1</v>
      </c>
      <c r="G24" s="69">
        <v>1</v>
      </c>
      <c r="H24" s="69">
        <v>1</v>
      </c>
      <c r="I24" s="69">
        <v>1</v>
      </c>
      <c r="J24" s="69">
        <v>1</v>
      </c>
      <c r="K24" s="69">
        <v>1</v>
      </c>
      <c r="L24" s="69">
        <v>1</v>
      </c>
      <c r="M24" s="69">
        <v>1</v>
      </c>
      <c r="N24" s="69">
        <v>1</v>
      </c>
      <c r="O24" s="69">
        <v>1</v>
      </c>
      <c r="P24" s="69">
        <v>1</v>
      </c>
    </row>
    <row r="25" spans="1:16" s="64" customFormat="1" ht="15.95" customHeight="1">
      <c r="A25" s="184" t="s">
        <v>260</v>
      </c>
      <c r="B25" s="184"/>
      <c r="C25" s="184"/>
      <c r="D25" s="184"/>
      <c r="E25" s="184"/>
      <c r="F25" s="184"/>
      <c r="G25" s="184"/>
      <c r="H25" s="184"/>
      <c r="I25" s="184"/>
      <c r="J25" s="184"/>
      <c r="K25" s="184"/>
      <c r="L25" s="184"/>
      <c r="M25" s="184"/>
      <c r="N25" s="184"/>
      <c r="O25" s="184"/>
      <c r="P25" s="184"/>
    </row>
    <row r="26" spans="1:16" s="64" customFormat="1" ht="15.95" customHeight="1">
      <c r="A26" s="104"/>
      <c r="B26" s="103"/>
      <c r="C26" s="103"/>
      <c r="D26" s="103"/>
      <c r="E26" s="103"/>
      <c r="F26" s="103"/>
      <c r="G26" s="103"/>
      <c r="H26" s="103"/>
      <c r="I26" s="103"/>
      <c r="J26" s="103"/>
      <c r="K26" s="103"/>
      <c r="L26" s="103"/>
      <c r="M26" s="103"/>
      <c r="N26" s="103"/>
      <c r="O26" s="103"/>
      <c r="P26" s="103"/>
    </row>
    <row r="27" spans="1:16" s="64" customFormat="1" ht="32.1" customHeight="1">
      <c r="A27" s="189" t="s">
        <v>199</v>
      </c>
      <c r="B27" s="189"/>
      <c r="C27" s="189"/>
      <c r="D27" s="189"/>
      <c r="E27" s="189"/>
      <c r="F27" s="189"/>
      <c r="G27" s="189"/>
      <c r="H27" s="189"/>
      <c r="I27" s="189"/>
      <c r="J27" s="189"/>
      <c r="K27" s="189"/>
      <c r="L27" s="189"/>
      <c r="M27" s="189"/>
      <c r="N27" s="189"/>
      <c r="O27" s="189"/>
      <c r="P27" s="189"/>
    </row>
    <row r="28" spans="1:16" s="64" customFormat="1" ht="15.95" customHeight="1" thickBot="1">
      <c r="A28" s="183" t="s">
        <v>52</v>
      </c>
      <c r="B28" s="183"/>
      <c r="C28" s="183"/>
      <c r="D28" s="183"/>
      <c r="E28" s="183"/>
      <c r="F28" s="183"/>
      <c r="G28" s="183"/>
      <c r="H28" s="183"/>
      <c r="I28" s="183"/>
      <c r="J28" s="183"/>
      <c r="K28" s="183"/>
      <c r="L28" s="183"/>
      <c r="M28" s="183"/>
      <c r="N28" s="183"/>
      <c r="O28" s="183"/>
      <c r="P28" s="183"/>
    </row>
    <row r="29" spans="1:16" s="64" customFormat="1" ht="15.95" customHeight="1">
      <c r="A29" s="80"/>
      <c r="B29" s="79">
        <v>2008</v>
      </c>
      <c r="C29" s="78">
        <v>2009</v>
      </c>
      <c r="D29" s="78">
        <v>2010</v>
      </c>
      <c r="E29" s="78">
        <v>2011</v>
      </c>
      <c r="F29" s="78">
        <v>2012</v>
      </c>
      <c r="G29" s="78">
        <v>2013</v>
      </c>
      <c r="H29" s="78">
        <v>2014</v>
      </c>
      <c r="I29" s="78">
        <v>2015</v>
      </c>
      <c r="J29" s="78">
        <v>2016</v>
      </c>
      <c r="K29" s="78">
        <v>2017</v>
      </c>
      <c r="L29" s="79">
        <v>2018</v>
      </c>
      <c r="M29" s="79">
        <v>2019</v>
      </c>
      <c r="N29" s="79">
        <v>2020</v>
      </c>
      <c r="O29" s="79">
        <v>2021</v>
      </c>
      <c r="P29" s="79">
        <v>2022</v>
      </c>
    </row>
    <row r="30" spans="1:16" s="64" customFormat="1" ht="15.95" customHeight="1">
      <c r="A30" s="77" t="s">
        <v>51</v>
      </c>
      <c r="B30" s="76">
        <v>8</v>
      </c>
      <c r="C30" s="75">
        <v>13</v>
      </c>
      <c r="D30" s="75">
        <v>13</v>
      </c>
      <c r="E30" s="75">
        <v>14</v>
      </c>
      <c r="F30" s="75">
        <v>15</v>
      </c>
      <c r="G30" s="75">
        <v>14</v>
      </c>
      <c r="H30" s="75">
        <v>9</v>
      </c>
      <c r="I30" s="75">
        <v>9</v>
      </c>
      <c r="J30" s="75">
        <v>10</v>
      </c>
      <c r="K30" s="75">
        <v>9</v>
      </c>
      <c r="L30" s="75">
        <v>8</v>
      </c>
      <c r="M30" s="75">
        <v>7</v>
      </c>
      <c r="N30" s="75">
        <v>9</v>
      </c>
      <c r="O30" s="75">
        <v>8</v>
      </c>
      <c r="P30" s="75">
        <v>8</v>
      </c>
    </row>
    <row r="31" spans="1:16" s="64" customFormat="1" ht="15.95" customHeight="1">
      <c r="A31" s="97" t="s">
        <v>146</v>
      </c>
      <c r="B31" s="73"/>
      <c r="C31" s="73"/>
      <c r="D31" s="73"/>
      <c r="E31" s="73"/>
      <c r="F31" s="73"/>
      <c r="G31" s="73"/>
      <c r="H31" s="73"/>
      <c r="I31" s="73"/>
      <c r="J31" s="73"/>
      <c r="K31" s="73"/>
      <c r="L31" s="73"/>
      <c r="M31" s="73"/>
      <c r="N31" s="73"/>
      <c r="O31" s="73"/>
      <c r="P31" s="73"/>
    </row>
    <row r="32" spans="1:16" s="64" customFormat="1" ht="15.95" customHeight="1">
      <c r="A32" s="71">
        <v>1</v>
      </c>
      <c r="B32" s="70" t="s">
        <v>34</v>
      </c>
      <c r="C32" s="70">
        <v>2</v>
      </c>
      <c r="D32" s="70">
        <v>4</v>
      </c>
      <c r="E32" s="70">
        <v>4</v>
      </c>
      <c r="F32" s="70">
        <v>3</v>
      </c>
      <c r="G32" s="70">
        <v>3</v>
      </c>
      <c r="H32" s="70">
        <v>1</v>
      </c>
      <c r="I32" s="70">
        <v>1</v>
      </c>
      <c r="J32" s="70">
        <v>2</v>
      </c>
      <c r="K32" s="70" t="s">
        <v>34</v>
      </c>
      <c r="L32" s="70" t="s">
        <v>34</v>
      </c>
      <c r="M32" s="70">
        <v>2</v>
      </c>
      <c r="N32" s="70" t="s">
        <v>34</v>
      </c>
      <c r="O32" s="70">
        <v>1</v>
      </c>
      <c r="P32" s="70" t="s">
        <v>34</v>
      </c>
    </row>
    <row r="33" spans="1:16" s="64" customFormat="1" ht="15.95" customHeight="1">
      <c r="A33" s="71" t="s">
        <v>80</v>
      </c>
      <c r="B33" s="70">
        <v>2</v>
      </c>
      <c r="C33" s="70">
        <v>2</v>
      </c>
      <c r="D33" s="70">
        <v>2</v>
      </c>
      <c r="E33" s="70">
        <v>3</v>
      </c>
      <c r="F33" s="70">
        <v>6</v>
      </c>
      <c r="G33" s="70">
        <v>5</v>
      </c>
      <c r="H33" s="70">
        <v>2</v>
      </c>
      <c r="I33" s="70">
        <v>1</v>
      </c>
      <c r="J33" s="70">
        <v>1</v>
      </c>
      <c r="K33" s="70">
        <v>1</v>
      </c>
      <c r="L33" s="70">
        <v>1</v>
      </c>
      <c r="M33" s="70">
        <v>1</v>
      </c>
      <c r="N33" s="70">
        <v>3</v>
      </c>
      <c r="O33" s="70">
        <v>2</v>
      </c>
      <c r="P33" s="70">
        <v>3</v>
      </c>
    </row>
    <row r="34" spans="1:16" s="64" customFormat="1" ht="15.95" customHeight="1">
      <c r="A34" s="71" t="s">
        <v>79</v>
      </c>
      <c r="B34" s="70">
        <v>6</v>
      </c>
      <c r="C34" s="70">
        <v>9</v>
      </c>
      <c r="D34" s="70">
        <v>7</v>
      </c>
      <c r="E34" s="70">
        <v>7</v>
      </c>
      <c r="F34" s="70">
        <v>6</v>
      </c>
      <c r="G34" s="70">
        <v>6</v>
      </c>
      <c r="H34" s="70">
        <v>6</v>
      </c>
      <c r="I34" s="70">
        <v>7</v>
      </c>
      <c r="J34" s="70">
        <v>7</v>
      </c>
      <c r="K34" s="70">
        <v>8</v>
      </c>
      <c r="L34" s="70">
        <v>7</v>
      </c>
      <c r="M34" s="70">
        <v>4</v>
      </c>
      <c r="N34" s="70">
        <v>6</v>
      </c>
      <c r="O34" s="70">
        <v>5</v>
      </c>
      <c r="P34" s="70">
        <v>5</v>
      </c>
    </row>
    <row r="35" spans="1:16" s="64" customFormat="1" ht="15.95" customHeight="1">
      <c r="A35" s="97" t="s">
        <v>170</v>
      </c>
      <c r="B35" s="100"/>
      <c r="C35" s="100"/>
      <c r="D35" s="100"/>
      <c r="E35" s="100"/>
      <c r="F35" s="100"/>
      <c r="G35" s="100"/>
      <c r="H35" s="100"/>
      <c r="I35" s="100"/>
      <c r="J35" s="100"/>
      <c r="K35" s="100"/>
      <c r="L35" s="100"/>
      <c r="M35" s="100"/>
      <c r="N35" s="100"/>
      <c r="O35" s="100"/>
      <c r="P35" s="100"/>
    </row>
    <row r="36" spans="1:16" s="64" customFormat="1" ht="15.95" customHeight="1">
      <c r="A36" s="71" t="s">
        <v>47</v>
      </c>
      <c r="B36" s="70">
        <v>1</v>
      </c>
      <c r="C36" s="70">
        <v>3</v>
      </c>
      <c r="D36" s="70" t="s">
        <v>34</v>
      </c>
      <c r="E36" s="70">
        <v>3</v>
      </c>
      <c r="F36" s="70">
        <v>1</v>
      </c>
      <c r="G36" s="70">
        <v>3</v>
      </c>
      <c r="H36" s="70">
        <v>1</v>
      </c>
      <c r="I36" s="70">
        <v>1</v>
      </c>
      <c r="J36" s="70">
        <v>1</v>
      </c>
      <c r="K36" s="70">
        <v>3</v>
      </c>
      <c r="L36" s="70">
        <v>2</v>
      </c>
      <c r="M36" s="70">
        <v>2</v>
      </c>
      <c r="N36" s="70">
        <v>1</v>
      </c>
      <c r="O36" s="70">
        <v>1</v>
      </c>
      <c r="P36" s="70">
        <v>2</v>
      </c>
    </row>
    <row r="37" spans="1:16" s="64" customFormat="1" ht="15.95" customHeight="1">
      <c r="A37" s="71" t="s">
        <v>46</v>
      </c>
      <c r="B37" s="70">
        <v>1</v>
      </c>
      <c r="C37" s="70">
        <v>1</v>
      </c>
      <c r="D37" s="70">
        <v>5</v>
      </c>
      <c r="E37" s="70">
        <v>3</v>
      </c>
      <c r="F37" s="70">
        <v>5</v>
      </c>
      <c r="G37" s="70">
        <v>2</v>
      </c>
      <c r="H37" s="70">
        <v>2</v>
      </c>
      <c r="I37" s="70">
        <v>3</v>
      </c>
      <c r="J37" s="70">
        <v>2</v>
      </c>
      <c r="K37" s="70" t="s">
        <v>34</v>
      </c>
      <c r="L37" s="70">
        <v>2</v>
      </c>
      <c r="M37" s="70">
        <v>1</v>
      </c>
      <c r="N37" s="70">
        <v>3</v>
      </c>
      <c r="O37" s="70">
        <v>1</v>
      </c>
      <c r="P37" s="70">
        <v>2</v>
      </c>
    </row>
    <row r="38" spans="1:16" s="64" customFormat="1" ht="15.95" customHeight="1">
      <c r="A38" s="71" t="s">
        <v>45</v>
      </c>
      <c r="B38" s="70">
        <v>2</v>
      </c>
      <c r="C38" s="70">
        <v>5</v>
      </c>
      <c r="D38" s="70">
        <v>3</v>
      </c>
      <c r="E38" s="70">
        <v>4</v>
      </c>
      <c r="F38" s="70">
        <v>4</v>
      </c>
      <c r="G38" s="70">
        <v>3</v>
      </c>
      <c r="H38" s="70">
        <v>2</v>
      </c>
      <c r="I38" s="70">
        <v>1</v>
      </c>
      <c r="J38" s="70">
        <v>3</v>
      </c>
      <c r="K38" s="70">
        <v>3</v>
      </c>
      <c r="L38" s="70">
        <v>2</v>
      </c>
      <c r="M38" s="70">
        <v>4</v>
      </c>
      <c r="N38" s="70">
        <v>3</v>
      </c>
      <c r="O38" s="70">
        <v>5</v>
      </c>
      <c r="P38" s="70">
        <v>3</v>
      </c>
    </row>
    <row r="39" spans="1:16" s="64" customFormat="1" ht="15.95" customHeight="1">
      <c r="A39" s="71" t="s">
        <v>44</v>
      </c>
      <c r="B39" s="70">
        <v>3</v>
      </c>
      <c r="C39" s="70">
        <v>3</v>
      </c>
      <c r="D39" s="70">
        <v>3</v>
      </c>
      <c r="E39" s="70">
        <v>2</v>
      </c>
      <c r="F39" s="70">
        <v>3</v>
      </c>
      <c r="G39" s="70">
        <v>4</v>
      </c>
      <c r="H39" s="70">
        <v>3</v>
      </c>
      <c r="I39" s="70">
        <v>3</v>
      </c>
      <c r="J39" s="70">
        <v>3</v>
      </c>
      <c r="K39" s="70">
        <v>3</v>
      </c>
      <c r="L39" s="70">
        <v>2</v>
      </c>
      <c r="M39" s="70" t="s">
        <v>34</v>
      </c>
      <c r="N39" s="70">
        <v>2</v>
      </c>
      <c r="O39" s="70">
        <v>1</v>
      </c>
      <c r="P39" s="70">
        <v>1</v>
      </c>
    </row>
    <row r="40" spans="1:16" s="64" customFormat="1" ht="15.95" customHeight="1">
      <c r="A40" s="71" t="s">
        <v>43</v>
      </c>
      <c r="B40" s="70">
        <v>1</v>
      </c>
      <c r="C40" s="70">
        <v>1</v>
      </c>
      <c r="D40" s="70">
        <v>2</v>
      </c>
      <c r="E40" s="70">
        <v>2</v>
      </c>
      <c r="F40" s="70">
        <v>2</v>
      </c>
      <c r="G40" s="70">
        <v>2</v>
      </c>
      <c r="H40" s="70">
        <v>1</v>
      </c>
      <c r="I40" s="70">
        <v>1</v>
      </c>
      <c r="J40" s="70">
        <v>1</v>
      </c>
      <c r="K40" s="70" t="s">
        <v>34</v>
      </c>
      <c r="L40" s="70" t="s">
        <v>34</v>
      </c>
      <c r="M40" s="70" t="s">
        <v>34</v>
      </c>
      <c r="N40" s="70" t="s">
        <v>34</v>
      </c>
      <c r="O40" s="70" t="s">
        <v>34</v>
      </c>
      <c r="P40" s="70" t="s">
        <v>34</v>
      </c>
    </row>
    <row r="41" spans="1:16" s="64" customFormat="1" ht="15.95" customHeight="1">
      <c r="A41" s="97" t="s">
        <v>145</v>
      </c>
      <c r="B41" s="100"/>
      <c r="C41" s="100"/>
      <c r="D41" s="100"/>
      <c r="E41" s="100"/>
      <c r="F41" s="100"/>
      <c r="G41" s="100"/>
      <c r="H41" s="100"/>
      <c r="I41" s="100"/>
      <c r="J41" s="100"/>
      <c r="K41" s="100"/>
      <c r="L41" s="100"/>
      <c r="M41" s="100"/>
      <c r="N41" s="100"/>
      <c r="O41" s="100"/>
      <c r="P41" s="100"/>
    </row>
    <row r="42" spans="1:16" s="64" customFormat="1" ht="15.95" customHeight="1">
      <c r="A42" s="71" t="s">
        <v>41</v>
      </c>
      <c r="B42" s="70">
        <v>7</v>
      </c>
      <c r="C42" s="70">
        <v>11</v>
      </c>
      <c r="D42" s="70">
        <v>12</v>
      </c>
      <c r="E42" s="70">
        <v>12</v>
      </c>
      <c r="F42" s="70">
        <v>14</v>
      </c>
      <c r="G42" s="70">
        <v>12</v>
      </c>
      <c r="H42" s="70">
        <v>7</v>
      </c>
      <c r="I42" s="70">
        <v>9</v>
      </c>
      <c r="J42" s="70">
        <v>9</v>
      </c>
      <c r="K42" s="70">
        <v>8</v>
      </c>
      <c r="L42" s="70">
        <v>7</v>
      </c>
      <c r="M42" s="70">
        <v>5</v>
      </c>
      <c r="N42" s="70">
        <v>8</v>
      </c>
      <c r="O42" s="70">
        <v>7</v>
      </c>
      <c r="P42" s="70">
        <v>7</v>
      </c>
    </row>
    <row r="43" spans="1:16" s="85" customFormat="1" ht="15.95" customHeight="1">
      <c r="A43" s="72" t="s">
        <v>173</v>
      </c>
      <c r="B43" s="69">
        <v>2</v>
      </c>
      <c r="C43" s="69">
        <v>2</v>
      </c>
      <c r="D43" s="69">
        <v>3</v>
      </c>
      <c r="E43" s="69">
        <v>3</v>
      </c>
      <c r="F43" s="69">
        <v>3</v>
      </c>
      <c r="G43" s="69">
        <v>4</v>
      </c>
      <c r="H43" s="69">
        <v>3</v>
      </c>
      <c r="I43" s="69">
        <v>3</v>
      </c>
      <c r="J43" s="69">
        <v>3</v>
      </c>
      <c r="K43" s="69">
        <v>2</v>
      </c>
      <c r="L43" s="69">
        <v>2</v>
      </c>
      <c r="M43" s="69">
        <v>1</v>
      </c>
      <c r="N43" s="69">
        <v>2</v>
      </c>
      <c r="O43" s="69">
        <v>2</v>
      </c>
      <c r="P43" s="69">
        <v>2</v>
      </c>
    </row>
    <row r="44" spans="1:16" s="64" customFormat="1" ht="15.95" customHeight="1">
      <c r="A44" s="71" t="s">
        <v>39</v>
      </c>
      <c r="B44" s="70" t="s">
        <v>34</v>
      </c>
      <c r="C44" s="70" t="s">
        <v>34</v>
      </c>
      <c r="D44" s="70" t="s">
        <v>34</v>
      </c>
      <c r="E44" s="70" t="s">
        <v>34</v>
      </c>
      <c r="F44" s="70" t="s">
        <v>34</v>
      </c>
      <c r="G44" s="70">
        <v>1</v>
      </c>
      <c r="H44" s="70">
        <v>1</v>
      </c>
      <c r="I44" s="70" t="s">
        <v>34</v>
      </c>
      <c r="J44" s="70" t="s">
        <v>34</v>
      </c>
      <c r="K44" s="70" t="s">
        <v>34</v>
      </c>
      <c r="L44" s="70" t="s">
        <v>34</v>
      </c>
      <c r="M44" s="70">
        <v>1</v>
      </c>
      <c r="N44" s="70" t="s">
        <v>34</v>
      </c>
      <c r="O44" s="70" t="s">
        <v>34</v>
      </c>
      <c r="P44" s="70" t="s">
        <v>34</v>
      </c>
    </row>
    <row r="45" spans="1:16" ht="15.95" customHeight="1">
      <c r="A45" s="71" t="s">
        <v>38</v>
      </c>
      <c r="B45" s="70">
        <v>1</v>
      </c>
      <c r="C45" s="70">
        <v>2</v>
      </c>
      <c r="D45" s="70">
        <v>1</v>
      </c>
      <c r="E45" s="70">
        <v>2</v>
      </c>
      <c r="F45" s="70">
        <v>1</v>
      </c>
      <c r="G45" s="70">
        <v>1</v>
      </c>
      <c r="H45" s="70">
        <v>1</v>
      </c>
      <c r="I45" s="70" t="s">
        <v>34</v>
      </c>
      <c r="J45" s="70">
        <v>1</v>
      </c>
      <c r="K45" s="70">
        <v>1</v>
      </c>
      <c r="L45" s="70">
        <v>1</v>
      </c>
      <c r="M45" s="70">
        <v>1</v>
      </c>
      <c r="N45" s="70">
        <v>1</v>
      </c>
      <c r="O45" s="70">
        <v>1</v>
      </c>
      <c r="P45" s="70">
        <v>1</v>
      </c>
    </row>
    <row r="46" spans="1:16" s="68" customFormat="1" ht="15.95" customHeight="1" thickBot="1">
      <c r="A46" s="72" t="s">
        <v>37</v>
      </c>
      <c r="B46" s="69">
        <v>1</v>
      </c>
      <c r="C46" s="69">
        <v>1</v>
      </c>
      <c r="D46" s="69">
        <v>1</v>
      </c>
      <c r="E46" s="69">
        <v>1</v>
      </c>
      <c r="F46" s="69">
        <v>1</v>
      </c>
      <c r="G46" s="69">
        <v>1</v>
      </c>
      <c r="H46" s="69">
        <v>1</v>
      </c>
      <c r="I46" s="69" t="s">
        <v>34</v>
      </c>
      <c r="J46" s="69">
        <v>1</v>
      </c>
      <c r="K46" s="69">
        <v>1</v>
      </c>
      <c r="L46" s="69">
        <v>1</v>
      </c>
      <c r="M46" s="69">
        <v>1</v>
      </c>
      <c r="N46" s="69">
        <v>1</v>
      </c>
      <c r="O46" s="69">
        <v>1</v>
      </c>
      <c r="P46" s="69">
        <v>1</v>
      </c>
    </row>
    <row r="47" spans="1:16" ht="15.95" customHeight="1">
      <c r="A47" s="184" t="s">
        <v>260</v>
      </c>
      <c r="B47" s="184"/>
      <c r="C47" s="184"/>
      <c r="D47" s="184"/>
      <c r="E47" s="184"/>
      <c r="F47" s="184"/>
      <c r="G47" s="184"/>
      <c r="H47" s="184"/>
      <c r="I47" s="184"/>
      <c r="J47" s="184"/>
      <c r="K47" s="184"/>
      <c r="L47" s="184"/>
      <c r="M47" s="184"/>
      <c r="N47" s="184"/>
      <c r="O47" s="184"/>
      <c r="P47" s="184"/>
    </row>
    <row r="48" spans="1:16" ht="15.95" customHeight="1">
      <c r="A48" s="137" t="s">
        <v>210</v>
      </c>
      <c r="B48" s="61"/>
      <c r="C48" s="61"/>
      <c r="D48" s="61"/>
      <c r="E48" s="61"/>
      <c r="F48" s="61"/>
      <c r="G48" s="61"/>
      <c r="H48" s="61"/>
      <c r="I48" s="61"/>
      <c r="J48" s="61"/>
      <c r="K48" s="61"/>
      <c r="L48" s="61"/>
      <c r="M48" s="61"/>
      <c r="N48" s="61"/>
      <c r="O48" s="61"/>
      <c r="P48" s="61"/>
    </row>
    <row r="49" spans="1:16" ht="15.95" customHeight="1">
      <c r="A49" s="19"/>
      <c r="B49" s="60"/>
      <c r="C49" s="60"/>
      <c r="D49" s="60"/>
      <c r="E49" s="60"/>
      <c r="F49" s="60"/>
      <c r="G49" s="60"/>
      <c r="H49" s="60"/>
      <c r="I49" s="60"/>
      <c r="J49" s="60"/>
      <c r="K49" s="60"/>
      <c r="L49" s="60"/>
      <c r="M49" s="60"/>
      <c r="N49" s="60"/>
      <c r="O49" s="60"/>
      <c r="P49" s="60"/>
    </row>
    <row r="50" spans="1:16" ht="15.95" customHeight="1">
      <c r="A50" s="10"/>
      <c r="B50" s="10"/>
      <c r="C50" s="10"/>
      <c r="D50" s="10"/>
      <c r="E50" s="10"/>
      <c r="F50" s="10"/>
      <c r="G50" s="10"/>
      <c r="H50" s="10"/>
      <c r="I50" s="10"/>
      <c r="J50" s="10"/>
      <c r="K50" s="10"/>
      <c r="L50" s="10"/>
      <c r="M50" s="10"/>
      <c r="N50" s="10"/>
      <c r="O50" s="10"/>
      <c r="P50" s="10"/>
    </row>
    <row r="51" spans="1:16" ht="15.95" customHeight="1">
      <c r="A51" s="10"/>
      <c r="B51" s="10"/>
      <c r="C51" s="10"/>
      <c r="D51" s="10"/>
      <c r="E51" s="10"/>
      <c r="F51" s="10"/>
      <c r="G51" s="10"/>
      <c r="H51" s="10"/>
      <c r="I51" s="10"/>
      <c r="J51" s="10"/>
      <c r="K51" s="10"/>
      <c r="L51" s="10"/>
      <c r="M51" s="10"/>
      <c r="N51" s="10"/>
      <c r="O51" s="10"/>
      <c r="P51" s="10"/>
    </row>
    <row r="52" spans="1:16" ht="15.95" customHeight="1">
      <c r="A52" s="180"/>
      <c r="B52" s="180"/>
      <c r="C52" s="180"/>
      <c r="D52" s="180"/>
      <c r="E52" s="180"/>
      <c r="F52" s="180"/>
      <c r="G52" s="180"/>
      <c r="H52" s="180"/>
      <c r="I52" s="180"/>
      <c r="J52" s="180"/>
      <c r="K52" s="180"/>
      <c r="L52" s="180"/>
      <c r="M52" s="180"/>
      <c r="N52" s="180"/>
      <c r="O52" s="180"/>
      <c r="P52" s="180"/>
    </row>
    <row r="53" spans="1:16" ht="15.95" customHeight="1">
      <c r="A53" s="181"/>
      <c r="B53" s="181"/>
      <c r="C53" s="181"/>
      <c r="D53" s="181"/>
      <c r="E53" s="181"/>
      <c r="F53" s="181"/>
      <c r="G53" s="181"/>
      <c r="H53" s="181"/>
      <c r="I53" s="181"/>
      <c r="J53" s="181"/>
      <c r="K53" s="181"/>
      <c r="L53" s="181"/>
      <c r="M53" s="181"/>
      <c r="N53" s="181"/>
      <c r="O53" s="181"/>
      <c r="P53" s="181"/>
    </row>
    <row r="54" spans="1:16" ht="15.95" customHeight="1">
      <c r="A54" s="59"/>
      <c r="H54" s="58"/>
      <c r="I54" s="57"/>
      <c r="J54" s="57"/>
      <c r="K54" s="57"/>
      <c r="L54" s="57"/>
      <c r="M54" s="57"/>
      <c r="N54" s="57"/>
      <c r="O54" s="57"/>
      <c r="P54" s="57"/>
    </row>
    <row r="55" spans="1:16" ht="15.95" customHeight="1">
      <c r="H55" s="56"/>
      <c r="I55" s="55"/>
      <c r="J55" s="55"/>
      <c r="K55" s="55"/>
      <c r="L55" s="55"/>
      <c r="M55" s="55"/>
      <c r="N55" s="55"/>
      <c r="O55" s="55"/>
      <c r="P55" s="55"/>
    </row>
    <row r="56" spans="1:16" ht="15.95" customHeight="1">
      <c r="H56" s="56"/>
      <c r="I56" s="55"/>
      <c r="J56" s="55"/>
      <c r="K56" s="55"/>
      <c r="L56" s="55"/>
      <c r="M56" s="55"/>
      <c r="N56" s="55"/>
      <c r="O56" s="55"/>
      <c r="P56" s="55"/>
    </row>
    <row r="57" spans="1:16" ht="15.95" customHeight="1">
      <c r="H57" s="56"/>
      <c r="I57" s="55"/>
      <c r="J57" s="55"/>
      <c r="K57" s="55"/>
      <c r="L57" s="55"/>
      <c r="M57" s="55"/>
      <c r="N57" s="55"/>
      <c r="O57" s="55"/>
      <c r="P57" s="55"/>
    </row>
    <row r="58" spans="1:16" ht="15.95" customHeight="1"/>
    <row r="59" spans="1:16" ht="15.95" customHeight="1"/>
    <row r="60" spans="1:16" ht="15.95" customHeight="1"/>
    <row r="61" spans="1:16" ht="15.95" customHeight="1"/>
    <row r="62" spans="1:16" ht="15.95" customHeight="1"/>
    <row r="63" spans="1:16" ht="15.95" customHeight="1"/>
    <row r="64" spans="1:16" ht="15.95" customHeight="1"/>
    <row r="65" ht="15.95" customHeight="1"/>
    <row r="66" ht="15.95" customHeight="1"/>
    <row r="67" ht="15.95" customHeight="1"/>
  </sheetData>
  <mergeCells count="7">
    <mergeCell ref="A5:P5"/>
    <mergeCell ref="A28:P28"/>
    <mergeCell ref="A52:P52"/>
    <mergeCell ref="A53:P53"/>
    <mergeCell ref="A27:P27"/>
    <mergeCell ref="A25:P25"/>
    <mergeCell ref="A47:P47"/>
  </mergeCells>
  <hyperlinks>
    <hyperlink ref="A2" location="Seznam!A1" display="zpět na seznam"/>
  </hyperlinks>
  <pageMargins left="0.7" right="0.7" top="0.78740157499999996" bottom="0.78740157499999996" header="0.3" footer="0.3"/>
  <pageSetup paperSize="9" scale="7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112E35"/>
    <pageSetUpPr fitToPage="1"/>
  </sheetPr>
  <dimension ref="A1:AC61"/>
  <sheetViews>
    <sheetView showGridLines="0" zoomScale="85" zoomScaleNormal="85" workbookViewId="0">
      <selection sqref="A1:E1"/>
    </sheetView>
  </sheetViews>
  <sheetFormatPr defaultRowHeight="12.75"/>
  <cols>
    <col min="1" max="1" width="45.7109375" style="54" customWidth="1"/>
    <col min="2" max="16" width="7.7109375" style="54" customWidth="1"/>
    <col min="17" max="16384" width="9.140625" style="54"/>
  </cols>
  <sheetData>
    <row r="1" spans="1:16" ht="20.100000000000001" customHeight="1">
      <c r="A1" s="93" t="s">
        <v>242</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192" t="s">
        <v>165</v>
      </c>
      <c r="B4" s="192"/>
      <c r="C4" s="192"/>
      <c r="D4" s="192"/>
      <c r="E4" s="192"/>
      <c r="F4" s="192"/>
      <c r="G4" s="192"/>
      <c r="H4" s="192"/>
      <c r="I4" s="192"/>
      <c r="J4" s="192"/>
      <c r="K4" s="192"/>
      <c r="L4" s="192"/>
      <c r="M4" s="192"/>
      <c r="N4" s="192"/>
      <c r="O4" s="192"/>
      <c r="P4" s="192"/>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117">
        <v>311</v>
      </c>
      <c r="C7" s="117">
        <v>325</v>
      </c>
      <c r="D7" s="117">
        <v>392</v>
      </c>
      <c r="E7" s="117">
        <v>385</v>
      </c>
      <c r="F7" s="117">
        <v>418.4</v>
      </c>
      <c r="G7" s="117">
        <v>533</v>
      </c>
      <c r="H7" s="117">
        <v>518</v>
      </c>
      <c r="I7" s="117">
        <v>495</v>
      </c>
      <c r="J7" s="117">
        <v>541</v>
      </c>
      <c r="K7" s="117">
        <v>511</v>
      </c>
      <c r="L7" s="117">
        <v>552</v>
      </c>
      <c r="M7" s="117">
        <v>425</v>
      </c>
      <c r="N7" s="117">
        <v>453</v>
      </c>
      <c r="O7" s="117">
        <v>461</v>
      </c>
      <c r="P7" s="117">
        <v>557</v>
      </c>
    </row>
    <row r="8" spans="1:16" s="64" customFormat="1" ht="15.95" customHeight="1">
      <c r="A8" s="89" t="s">
        <v>53</v>
      </c>
      <c r="B8" s="87">
        <v>139</v>
      </c>
      <c r="C8" s="87">
        <v>154</v>
      </c>
      <c r="D8" s="87">
        <v>161</v>
      </c>
      <c r="E8" s="87">
        <v>155</v>
      </c>
      <c r="F8" s="87">
        <v>184.2</v>
      </c>
      <c r="G8" s="87">
        <v>162</v>
      </c>
      <c r="H8" s="87">
        <v>153</v>
      </c>
      <c r="I8" s="87">
        <v>152</v>
      </c>
      <c r="J8" s="87">
        <v>177</v>
      </c>
      <c r="K8" s="87">
        <v>101</v>
      </c>
      <c r="L8" s="87">
        <v>85</v>
      </c>
      <c r="M8" s="87">
        <v>81</v>
      </c>
      <c r="N8" s="87">
        <v>75</v>
      </c>
      <c r="O8" s="87">
        <v>65</v>
      </c>
      <c r="P8" s="87">
        <v>75</v>
      </c>
    </row>
    <row r="9" spans="1:16" s="64" customFormat="1" ht="15.95" customHeight="1">
      <c r="A9" s="97" t="s">
        <v>145</v>
      </c>
      <c r="B9" s="88"/>
      <c r="C9" s="88"/>
      <c r="D9" s="88"/>
      <c r="E9" s="88"/>
      <c r="F9" s="88"/>
      <c r="G9" s="88"/>
      <c r="H9" s="88"/>
      <c r="I9" s="88"/>
      <c r="J9" s="88"/>
      <c r="K9" s="88"/>
      <c r="L9" s="88"/>
      <c r="M9" s="88"/>
      <c r="N9" s="88"/>
      <c r="O9" s="88"/>
      <c r="P9" s="88"/>
    </row>
    <row r="10" spans="1:16" s="64" customFormat="1" ht="15.95" customHeight="1">
      <c r="A10" s="71" t="s">
        <v>41</v>
      </c>
      <c r="B10" s="86">
        <v>190</v>
      </c>
      <c r="C10" s="86">
        <v>200</v>
      </c>
      <c r="D10" s="86">
        <v>266</v>
      </c>
      <c r="E10" s="86">
        <v>260</v>
      </c>
      <c r="F10" s="86">
        <v>295.39999999999998</v>
      </c>
      <c r="G10" s="86">
        <v>411</v>
      </c>
      <c r="H10" s="86">
        <v>397</v>
      </c>
      <c r="I10" s="86">
        <v>375</v>
      </c>
      <c r="J10" s="86">
        <v>419</v>
      </c>
      <c r="K10" s="86">
        <v>384</v>
      </c>
      <c r="L10" s="86">
        <v>414</v>
      </c>
      <c r="M10" s="86">
        <v>297</v>
      </c>
      <c r="N10" s="86">
        <v>325</v>
      </c>
      <c r="O10" s="86">
        <v>320</v>
      </c>
      <c r="P10" s="86">
        <v>414</v>
      </c>
    </row>
    <row r="11" spans="1:16" s="85" customFormat="1" ht="15.95" customHeight="1">
      <c r="A11" s="72" t="s">
        <v>173</v>
      </c>
      <c r="B11" s="87">
        <v>86</v>
      </c>
      <c r="C11" s="87">
        <v>71</v>
      </c>
      <c r="D11" s="87">
        <v>111</v>
      </c>
      <c r="E11" s="87">
        <v>97</v>
      </c>
      <c r="F11" s="87">
        <v>114</v>
      </c>
      <c r="G11" s="87">
        <v>129</v>
      </c>
      <c r="H11" s="87">
        <v>128</v>
      </c>
      <c r="I11" s="87">
        <v>105</v>
      </c>
      <c r="J11" s="87">
        <v>105</v>
      </c>
      <c r="K11" s="87">
        <v>94</v>
      </c>
      <c r="L11" s="87">
        <v>103</v>
      </c>
      <c r="M11" s="87">
        <v>86</v>
      </c>
      <c r="N11" s="87">
        <v>95</v>
      </c>
      <c r="O11" s="87">
        <v>96</v>
      </c>
      <c r="P11" s="87">
        <v>102</v>
      </c>
    </row>
    <row r="12" spans="1:16" s="64" customFormat="1" ht="15.95" customHeight="1">
      <c r="A12" s="71" t="s">
        <v>39</v>
      </c>
      <c r="B12" s="86" t="s">
        <v>34</v>
      </c>
      <c r="C12" s="86" t="s">
        <v>34</v>
      </c>
      <c r="D12" s="86" t="s">
        <v>34</v>
      </c>
      <c r="E12" s="86" t="s">
        <v>34</v>
      </c>
      <c r="F12" s="86" t="s">
        <v>34</v>
      </c>
      <c r="G12" s="86">
        <v>2</v>
      </c>
      <c r="H12" s="86">
        <v>3</v>
      </c>
      <c r="I12" s="86">
        <v>3</v>
      </c>
      <c r="J12" s="86">
        <v>3</v>
      </c>
      <c r="K12" s="86">
        <v>3</v>
      </c>
      <c r="L12" s="86" t="s">
        <v>34</v>
      </c>
      <c r="M12" s="86">
        <v>3</v>
      </c>
      <c r="N12" s="86" t="s">
        <v>34</v>
      </c>
      <c r="O12" s="86" t="s">
        <v>34</v>
      </c>
      <c r="P12" s="86" t="s">
        <v>34</v>
      </c>
    </row>
    <row r="13" spans="1:16" s="64" customFormat="1" ht="15.95" customHeight="1">
      <c r="A13" s="71" t="s">
        <v>38</v>
      </c>
      <c r="B13" s="86">
        <v>121</v>
      </c>
      <c r="C13" s="86">
        <v>125</v>
      </c>
      <c r="D13" s="86">
        <v>126</v>
      </c>
      <c r="E13" s="86">
        <v>125</v>
      </c>
      <c r="F13" s="86">
        <v>123</v>
      </c>
      <c r="G13" s="86">
        <v>120</v>
      </c>
      <c r="H13" s="86">
        <v>118</v>
      </c>
      <c r="I13" s="86">
        <v>117</v>
      </c>
      <c r="J13" s="86">
        <v>119</v>
      </c>
      <c r="K13" s="86">
        <v>124</v>
      </c>
      <c r="L13" s="86">
        <v>138</v>
      </c>
      <c r="M13" s="86">
        <v>125</v>
      </c>
      <c r="N13" s="86">
        <v>128</v>
      </c>
      <c r="O13" s="86">
        <v>141</v>
      </c>
      <c r="P13" s="86">
        <v>143</v>
      </c>
    </row>
    <row r="14" spans="1:16" s="85" customFormat="1" ht="15.95" customHeight="1">
      <c r="A14" s="72" t="s">
        <v>37</v>
      </c>
      <c r="B14" s="87">
        <v>119</v>
      </c>
      <c r="C14" s="87">
        <v>121</v>
      </c>
      <c r="D14" s="87">
        <v>124</v>
      </c>
      <c r="E14" s="87">
        <v>124</v>
      </c>
      <c r="F14" s="87">
        <v>123</v>
      </c>
      <c r="G14" s="87">
        <v>120</v>
      </c>
      <c r="H14" s="87">
        <v>118</v>
      </c>
      <c r="I14" s="87">
        <v>117</v>
      </c>
      <c r="J14" s="87">
        <v>119</v>
      </c>
      <c r="K14" s="87">
        <v>124</v>
      </c>
      <c r="L14" s="87">
        <v>138</v>
      </c>
      <c r="M14" s="87">
        <v>125</v>
      </c>
      <c r="N14" s="87">
        <v>128</v>
      </c>
      <c r="O14" s="87">
        <v>141</v>
      </c>
      <c r="P14" s="87">
        <v>142</v>
      </c>
    </row>
    <row r="15" spans="1:16" s="64" customFormat="1" ht="15.95" customHeight="1">
      <c r="A15" s="97" t="s">
        <v>65</v>
      </c>
      <c r="B15" s="100"/>
      <c r="C15" s="100"/>
      <c r="D15" s="100"/>
      <c r="E15" s="100"/>
      <c r="F15" s="100"/>
      <c r="G15" s="100"/>
      <c r="H15" s="100"/>
      <c r="I15" s="100"/>
      <c r="J15" s="100"/>
      <c r="K15" s="100"/>
      <c r="L15" s="100"/>
      <c r="M15" s="100"/>
      <c r="N15" s="100"/>
      <c r="O15" s="100"/>
      <c r="P15" s="100"/>
    </row>
    <row r="16" spans="1:16" s="64" customFormat="1" ht="15.95" customHeight="1">
      <c r="A16" s="94" t="s">
        <v>64</v>
      </c>
      <c r="B16" s="86">
        <v>233</v>
      </c>
      <c r="C16" s="86">
        <v>240</v>
      </c>
      <c r="D16" s="86">
        <v>292</v>
      </c>
      <c r="E16" s="86">
        <v>290</v>
      </c>
      <c r="F16" s="86">
        <v>322.39999999999998</v>
      </c>
      <c r="G16" s="86">
        <v>427</v>
      </c>
      <c r="H16" s="86">
        <v>403</v>
      </c>
      <c r="I16" s="86">
        <v>381</v>
      </c>
      <c r="J16" s="86">
        <v>419</v>
      </c>
      <c r="K16" s="86">
        <v>375</v>
      </c>
      <c r="L16" s="86">
        <v>408</v>
      </c>
      <c r="M16" s="86">
        <v>284</v>
      </c>
      <c r="N16" s="86">
        <v>302</v>
      </c>
      <c r="O16" s="86">
        <v>295</v>
      </c>
      <c r="P16" s="86">
        <v>384</v>
      </c>
    </row>
    <row r="17" spans="1:18" s="64" customFormat="1" ht="15.95" customHeight="1">
      <c r="A17" s="94" t="s">
        <v>248</v>
      </c>
      <c r="B17" s="86">
        <v>61</v>
      </c>
      <c r="C17" s="86">
        <v>65</v>
      </c>
      <c r="D17" s="86">
        <v>80</v>
      </c>
      <c r="E17" s="86">
        <v>77</v>
      </c>
      <c r="F17" s="86">
        <v>81</v>
      </c>
      <c r="G17" s="86">
        <v>85</v>
      </c>
      <c r="H17" s="86">
        <v>93</v>
      </c>
      <c r="I17" s="86">
        <v>96</v>
      </c>
      <c r="J17" s="86">
        <v>103</v>
      </c>
      <c r="K17" s="86">
        <v>115</v>
      </c>
      <c r="L17" s="86">
        <v>111</v>
      </c>
      <c r="M17" s="86">
        <v>116</v>
      </c>
      <c r="N17" s="86">
        <v>124</v>
      </c>
      <c r="O17" s="86">
        <v>133</v>
      </c>
      <c r="P17" s="86">
        <v>142</v>
      </c>
    </row>
    <row r="18" spans="1:18" s="64" customFormat="1" ht="15.95" customHeight="1">
      <c r="A18" s="96" t="s">
        <v>149</v>
      </c>
      <c r="B18" s="86">
        <v>1</v>
      </c>
      <c r="C18" s="86">
        <v>2</v>
      </c>
      <c r="D18" s="86">
        <v>2</v>
      </c>
      <c r="E18" s="86">
        <v>2</v>
      </c>
      <c r="F18" s="86">
        <v>3</v>
      </c>
      <c r="G18" s="86">
        <v>4</v>
      </c>
      <c r="H18" s="86">
        <v>5</v>
      </c>
      <c r="I18" s="86">
        <v>5</v>
      </c>
      <c r="J18" s="86">
        <v>5</v>
      </c>
      <c r="K18" s="86">
        <v>5</v>
      </c>
      <c r="L18" s="86">
        <v>3</v>
      </c>
      <c r="M18" s="86">
        <v>3</v>
      </c>
      <c r="N18" s="86">
        <v>3</v>
      </c>
      <c r="O18" s="86">
        <v>3</v>
      </c>
      <c r="P18" s="86">
        <v>3</v>
      </c>
    </row>
    <row r="19" spans="1:18" s="64" customFormat="1" ht="15.95" customHeight="1">
      <c r="A19" s="96" t="s">
        <v>63</v>
      </c>
      <c r="B19" s="86">
        <v>2</v>
      </c>
      <c r="C19" s="86">
        <v>3</v>
      </c>
      <c r="D19" s="86">
        <v>4</v>
      </c>
      <c r="E19" s="86">
        <v>3</v>
      </c>
      <c r="F19" s="86">
        <v>4</v>
      </c>
      <c r="G19" s="86">
        <v>3</v>
      </c>
      <c r="H19" s="86">
        <v>3</v>
      </c>
      <c r="I19" s="86">
        <v>3</v>
      </c>
      <c r="J19" s="86">
        <v>3</v>
      </c>
      <c r="K19" s="86">
        <v>4</v>
      </c>
      <c r="L19" s="86">
        <v>5</v>
      </c>
      <c r="M19" s="86">
        <v>5</v>
      </c>
      <c r="N19" s="86">
        <v>5</v>
      </c>
      <c r="O19" s="86">
        <v>6</v>
      </c>
      <c r="P19" s="86">
        <v>7</v>
      </c>
    </row>
    <row r="20" spans="1:18" s="64" customFormat="1" ht="15.95" customHeight="1">
      <c r="A20" s="96" t="s">
        <v>71</v>
      </c>
      <c r="B20" s="86">
        <v>3</v>
      </c>
      <c r="C20" s="86">
        <v>4</v>
      </c>
      <c r="D20" s="86">
        <v>6</v>
      </c>
      <c r="E20" s="86">
        <v>5</v>
      </c>
      <c r="F20" s="86">
        <v>6</v>
      </c>
      <c r="G20" s="86">
        <v>5</v>
      </c>
      <c r="H20" s="86">
        <v>5</v>
      </c>
      <c r="I20" s="86">
        <v>5</v>
      </c>
      <c r="J20" s="86">
        <v>6</v>
      </c>
      <c r="K20" s="86">
        <v>8</v>
      </c>
      <c r="L20" s="86">
        <v>8</v>
      </c>
      <c r="M20" s="86">
        <v>7</v>
      </c>
      <c r="N20" s="86">
        <v>7</v>
      </c>
      <c r="O20" s="86">
        <v>9</v>
      </c>
      <c r="P20" s="86">
        <v>12</v>
      </c>
    </row>
    <row r="21" spans="1:18" s="64" customFormat="1" ht="15.95" customHeight="1">
      <c r="A21" s="96" t="s">
        <v>74</v>
      </c>
      <c r="B21" s="86">
        <v>1</v>
      </c>
      <c r="C21" s="86">
        <v>2</v>
      </c>
      <c r="D21" s="86">
        <v>2</v>
      </c>
      <c r="E21" s="86">
        <v>3</v>
      </c>
      <c r="F21" s="86">
        <v>5</v>
      </c>
      <c r="G21" s="86">
        <v>7</v>
      </c>
      <c r="H21" s="86">
        <v>7</v>
      </c>
      <c r="I21" s="86">
        <v>6</v>
      </c>
      <c r="J21" s="86">
        <v>6</v>
      </c>
      <c r="K21" s="86">
        <v>8</v>
      </c>
      <c r="L21" s="86">
        <v>7</v>
      </c>
      <c r="M21" s="86">
        <v>10</v>
      </c>
      <c r="N21" s="86">
        <v>8</v>
      </c>
      <c r="O21" s="86">
        <v>9</v>
      </c>
      <c r="P21" s="86">
        <v>9</v>
      </c>
    </row>
    <row r="22" spans="1:18" s="64" customFormat="1" ht="15.95" customHeight="1">
      <c r="A22" s="96" t="s">
        <v>62</v>
      </c>
      <c r="B22" s="124">
        <v>20</v>
      </c>
      <c r="C22" s="124">
        <v>19</v>
      </c>
      <c r="D22" s="124">
        <v>23</v>
      </c>
      <c r="E22" s="124">
        <v>22</v>
      </c>
      <c r="F22" s="124">
        <v>22</v>
      </c>
      <c r="G22" s="124">
        <v>22</v>
      </c>
      <c r="H22" s="124">
        <v>28</v>
      </c>
      <c r="I22" s="124">
        <v>35</v>
      </c>
      <c r="J22" s="124">
        <v>32</v>
      </c>
      <c r="K22" s="124">
        <v>37</v>
      </c>
      <c r="L22" s="124">
        <v>37</v>
      </c>
      <c r="M22" s="124">
        <v>40</v>
      </c>
      <c r="N22" s="124">
        <v>43</v>
      </c>
      <c r="O22" s="124">
        <v>48</v>
      </c>
      <c r="P22" s="124">
        <v>46</v>
      </c>
    </row>
    <row r="23" spans="1:18" s="64" customFormat="1" ht="15.95" customHeight="1">
      <c r="A23" s="96" t="s">
        <v>158</v>
      </c>
      <c r="B23" s="86">
        <v>12</v>
      </c>
      <c r="C23" s="86">
        <v>12</v>
      </c>
      <c r="D23" s="86">
        <v>14</v>
      </c>
      <c r="E23" s="86">
        <v>13</v>
      </c>
      <c r="F23" s="86">
        <v>13</v>
      </c>
      <c r="G23" s="86">
        <v>14</v>
      </c>
      <c r="H23" s="86">
        <v>15</v>
      </c>
      <c r="I23" s="86">
        <v>13</v>
      </c>
      <c r="J23" s="86">
        <v>14</v>
      </c>
      <c r="K23" s="86">
        <v>10</v>
      </c>
      <c r="L23" s="86">
        <v>9</v>
      </c>
      <c r="M23" s="86">
        <v>8</v>
      </c>
      <c r="N23" s="86">
        <v>12</v>
      </c>
      <c r="O23" s="86">
        <v>14</v>
      </c>
      <c r="P23" s="86">
        <v>14</v>
      </c>
    </row>
    <row r="24" spans="1:18" s="64" customFormat="1" ht="15.95" customHeight="1">
      <c r="A24" s="96" t="s">
        <v>61</v>
      </c>
      <c r="B24" s="86">
        <v>2</v>
      </c>
      <c r="C24" s="86">
        <v>4</v>
      </c>
      <c r="D24" s="86">
        <v>4</v>
      </c>
      <c r="E24" s="86">
        <v>4</v>
      </c>
      <c r="F24" s="86">
        <v>5</v>
      </c>
      <c r="G24" s="86">
        <v>4</v>
      </c>
      <c r="H24" s="86">
        <v>4</v>
      </c>
      <c r="I24" s="86">
        <v>3</v>
      </c>
      <c r="J24" s="86">
        <v>5</v>
      </c>
      <c r="K24" s="86">
        <v>9</v>
      </c>
      <c r="L24" s="86">
        <v>11</v>
      </c>
      <c r="M24" s="86">
        <v>12</v>
      </c>
      <c r="N24" s="86">
        <v>13</v>
      </c>
      <c r="O24" s="86">
        <v>13</v>
      </c>
      <c r="P24" s="86">
        <v>12</v>
      </c>
    </row>
    <row r="25" spans="1:18" s="64" customFormat="1" ht="15.95" customHeight="1">
      <c r="A25" s="96" t="s">
        <v>70</v>
      </c>
      <c r="B25" s="86">
        <v>10</v>
      </c>
      <c r="C25" s="86">
        <v>6</v>
      </c>
      <c r="D25" s="86">
        <v>10</v>
      </c>
      <c r="E25" s="86">
        <v>10</v>
      </c>
      <c r="F25" s="86">
        <v>10</v>
      </c>
      <c r="G25" s="86">
        <v>10</v>
      </c>
      <c r="H25" s="86">
        <v>10</v>
      </c>
      <c r="I25" s="86">
        <v>10</v>
      </c>
      <c r="J25" s="86">
        <v>13</v>
      </c>
      <c r="K25" s="86">
        <v>11</v>
      </c>
      <c r="L25" s="86">
        <v>11</v>
      </c>
      <c r="M25" s="86">
        <v>10</v>
      </c>
      <c r="N25" s="86">
        <v>6</v>
      </c>
      <c r="O25" s="86">
        <v>6</v>
      </c>
      <c r="P25" s="86">
        <v>8</v>
      </c>
    </row>
    <row r="26" spans="1:18" s="64" customFormat="1" ht="15.95" customHeight="1">
      <c r="A26" s="96" t="s">
        <v>59</v>
      </c>
      <c r="B26" s="86">
        <v>9</v>
      </c>
      <c r="C26" s="86">
        <v>11</v>
      </c>
      <c r="D26" s="86">
        <v>12</v>
      </c>
      <c r="E26" s="86">
        <v>12</v>
      </c>
      <c r="F26" s="86">
        <v>11</v>
      </c>
      <c r="G26" s="86">
        <v>12</v>
      </c>
      <c r="H26" s="86">
        <v>11</v>
      </c>
      <c r="I26" s="86">
        <v>10</v>
      </c>
      <c r="J26" s="86">
        <v>10</v>
      </c>
      <c r="K26" s="86">
        <v>12</v>
      </c>
      <c r="L26" s="86">
        <v>11</v>
      </c>
      <c r="M26" s="86">
        <v>11</v>
      </c>
      <c r="N26" s="86">
        <v>13</v>
      </c>
      <c r="O26" s="86">
        <v>12</v>
      </c>
      <c r="P26" s="86">
        <v>16</v>
      </c>
    </row>
    <row r="27" spans="1:18" s="64" customFormat="1" ht="15.95" customHeight="1">
      <c r="A27" s="96" t="s">
        <v>205</v>
      </c>
      <c r="B27" s="86">
        <v>1</v>
      </c>
      <c r="C27" s="86">
        <v>2</v>
      </c>
      <c r="D27" s="86">
        <v>3</v>
      </c>
      <c r="E27" s="86">
        <v>3</v>
      </c>
      <c r="F27" s="86">
        <v>2</v>
      </c>
      <c r="G27" s="86">
        <v>4</v>
      </c>
      <c r="H27" s="86">
        <v>5</v>
      </c>
      <c r="I27" s="86">
        <v>6</v>
      </c>
      <c r="J27" s="86">
        <v>9</v>
      </c>
      <c r="K27" s="86">
        <v>11</v>
      </c>
      <c r="L27" s="86">
        <v>9</v>
      </c>
      <c r="M27" s="86">
        <v>10</v>
      </c>
      <c r="N27" s="86">
        <v>14</v>
      </c>
      <c r="O27" s="86">
        <v>13</v>
      </c>
      <c r="P27" s="86">
        <v>15</v>
      </c>
      <c r="Q27" s="127"/>
      <c r="R27" s="127"/>
    </row>
    <row r="28" spans="1:18" s="64" customFormat="1" ht="15.95" customHeight="1">
      <c r="A28" s="94" t="s">
        <v>164</v>
      </c>
      <c r="B28" s="86">
        <v>2</v>
      </c>
      <c r="C28" s="86">
        <v>2</v>
      </c>
      <c r="D28" s="86">
        <v>2</v>
      </c>
      <c r="E28" s="86">
        <v>2</v>
      </c>
      <c r="F28" s="86" t="s">
        <v>34</v>
      </c>
      <c r="G28" s="86" t="s">
        <v>34</v>
      </c>
      <c r="H28" s="86" t="s">
        <v>34</v>
      </c>
      <c r="I28" s="86" t="s">
        <v>34</v>
      </c>
      <c r="J28" s="86" t="s">
        <v>34</v>
      </c>
      <c r="K28" s="86" t="s">
        <v>34</v>
      </c>
      <c r="L28" s="86">
        <v>2</v>
      </c>
      <c r="M28" s="86">
        <v>2</v>
      </c>
      <c r="N28" s="86">
        <v>2</v>
      </c>
      <c r="O28" s="86">
        <v>2</v>
      </c>
      <c r="P28" s="86">
        <v>2</v>
      </c>
    </row>
    <row r="29" spans="1:18" s="64" customFormat="1" ht="15.95" customHeight="1">
      <c r="A29" s="94" t="s">
        <v>150</v>
      </c>
      <c r="B29" s="86">
        <v>2</v>
      </c>
      <c r="C29" s="86">
        <v>2</v>
      </c>
      <c r="D29" s="86">
        <v>2</v>
      </c>
      <c r="E29" s="86">
        <v>2</v>
      </c>
      <c r="F29" s="86">
        <v>2</v>
      </c>
      <c r="G29" s="86">
        <v>2</v>
      </c>
      <c r="H29" s="86">
        <v>1</v>
      </c>
      <c r="I29" s="86">
        <v>1</v>
      </c>
      <c r="J29" s="86">
        <v>1</v>
      </c>
      <c r="K29" s="86">
        <v>1</v>
      </c>
      <c r="L29" s="86">
        <v>1</v>
      </c>
      <c r="M29" s="86">
        <v>1</v>
      </c>
      <c r="N29" s="86">
        <v>2</v>
      </c>
      <c r="O29" s="86">
        <v>1</v>
      </c>
      <c r="P29" s="86">
        <v>1</v>
      </c>
    </row>
    <row r="30" spans="1:18" s="64" customFormat="1" ht="15.95" customHeight="1">
      <c r="A30" s="94" t="s">
        <v>136</v>
      </c>
      <c r="B30" s="86">
        <v>1</v>
      </c>
      <c r="C30" s="86">
        <v>2</v>
      </c>
      <c r="D30" s="86">
        <v>2</v>
      </c>
      <c r="E30" s="86">
        <v>2</v>
      </c>
      <c r="F30" s="86">
        <v>1</v>
      </c>
      <c r="G30" s="86">
        <v>1</v>
      </c>
      <c r="H30" s="86">
        <v>1</v>
      </c>
      <c r="I30" s="86">
        <v>1</v>
      </c>
      <c r="J30" s="86">
        <v>1</v>
      </c>
      <c r="K30" s="86">
        <v>2</v>
      </c>
      <c r="L30" s="86">
        <v>1</v>
      </c>
      <c r="M30" s="86">
        <v>1</v>
      </c>
      <c r="N30" s="86">
        <v>1</v>
      </c>
      <c r="O30" s="86">
        <v>1</v>
      </c>
      <c r="P30" s="86">
        <v>1</v>
      </c>
    </row>
    <row r="31" spans="1:18" s="64" customFormat="1" ht="15.95" customHeight="1">
      <c r="A31" s="94" t="s">
        <v>246</v>
      </c>
      <c r="B31" s="86">
        <v>2</v>
      </c>
      <c r="C31" s="86">
        <v>3</v>
      </c>
      <c r="D31" s="86">
        <v>3</v>
      </c>
      <c r="E31" s="86">
        <v>3</v>
      </c>
      <c r="F31" s="86">
        <v>3</v>
      </c>
      <c r="G31" s="86">
        <v>3</v>
      </c>
      <c r="H31" s="86">
        <v>3</v>
      </c>
      <c r="I31" s="86">
        <v>2</v>
      </c>
      <c r="J31" s="86">
        <v>3</v>
      </c>
      <c r="K31" s="86">
        <v>3</v>
      </c>
      <c r="L31" s="86">
        <v>3</v>
      </c>
      <c r="M31" s="86">
        <v>2</v>
      </c>
      <c r="N31" s="86">
        <v>2</v>
      </c>
      <c r="O31" s="86">
        <v>3</v>
      </c>
      <c r="P31" s="86">
        <v>3</v>
      </c>
    </row>
    <row r="32" spans="1:18" s="64" customFormat="1" ht="15.95" customHeight="1">
      <c r="A32" s="94" t="s">
        <v>57</v>
      </c>
      <c r="B32" s="86">
        <v>4</v>
      </c>
      <c r="C32" s="86">
        <v>4</v>
      </c>
      <c r="D32" s="86">
        <v>4</v>
      </c>
      <c r="E32" s="86">
        <v>3</v>
      </c>
      <c r="F32" s="86">
        <v>3</v>
      </c>
      <c r="G32" s="86">
        <v>3</v>
      </c>
      <c r="H32" s="86">
        <v>5</v>
      </c>
      <c r="I32" s="86">
        <v>4</v>
      </c>
      <c r="J32" s="86">
        <v>4</v>
      </c>
      <c r="K32" s="86">
        <v>2</v>
      </c>
      <c r="L32" s="86">
        <v>13</v>
      </c>
      <c r="M32" s="86">
        <v>5</v>
      </c>
      <c r="N32" s="86">
        <v>4</v>
      </c>
      <c r="O32" s="86">
        <v>11</v>
      </c>
      <c r="P32" s="86">
        <v>10</v>
      </c>
    </row>
    <row r="33" spans="1:29" s="64" customFormat="1" ht="15.95" customHeight="1">
      <c r="A33" s="94" t="s">
        <v>56</v>
      </c>
      <c r="B33" s="86">
        <v>4</v>
      </c>
      <c r="C33" s="86">
        <v>5</v>
      </c>
      <c r="D33" s="86">
        <v>5</v>
      </c>
      <c r="E33" s="86">
        <v>5</v>
      </c>
      <c r="F33" s="86">
        <v>6</v>
      </c>
      <c r="G33" s="86">
        <v>7</v>
      </c>
      <c r="H33" s="86">
        <v>8</v>
      </c>
      <c r="I33" s="86">
        <v>6</v>
      </c>
      <c r="J33" s="86">
        <v>6</v>
      </c>
      <c r="K33" s="86">
        <v>8</v>
      </c>
      <c r="L33" s="86">
        <v>7</v>
      </c>
      <c r="M33" s="86">
        <v>7</v>
      </c>
      <c r="N33" s="86">
        <v>7</v>
      </c>
      <c r="O33" s="86">
        <v>7</v>
      </c>
      <c r="P33" s="86">
        <v>7</v>
      </c>
    </row>
    <row r="34" spans="1:29" s="64" customFormat="1" ht="15.95" customHeight="1" thickBot="1">
      <c r="A34" s="141" t="s">
        <v>204</v>
      </c>
      <c r="B34" s="140">
        <v>2</v>
      </c>
      <c r="C34" s="140">
        <v>2</v>
      </c>
      <c r="D34" s="140">
        <v>2</v>
      </c>
      <c r="E34" s="140">
        <v>1</v>
      </c>
      <c r="F34" s="140" t="s">
        <v>34</v>
      </c>
      <c r="G34" s="140">
        <v>5</v>
      </c>
      <c r="H34" s="140">
        <v>4</v>
      </c>
      <c r="I34" s="140">
        <v>4</v>
      </c>
      <c r="J34" s="140">
        <v>4</v>
      </c>
      <c r="K34" s="140">
        <v>5</v>
      </c>
      <c r="L34" s="140">
        <v>6</v>
      </c>
      <c r="M34" s="140">
        <v>7</v>
      </c>
      <c r="N34" s="140">
        <v>9</v>
      </c>
      <c r="O34" s="140">
        <v>8</v>
      </c>
      <c r="P34" s="140">
        <v>7</v>
      </c>
      <c r="Q34" s="127"/>
    </row>
    <row r="35" spans="1:29" s="64" customFormat="1" ht="15.95" customHeight="1">
      <c r="A35" s="184" t="s">
        <v>260</v>
      </c>
      <c r="B35" s="184"/>
      <c r="C35" s="184"/>
      <c r="D35" s="184"/>
      <c r="E35" s="184"/>
      <c r="F35" s="184"/>
      <c r="G35" s="184"/>
      <c r="H35" s="184"/>
      <c r="I35" s="184"/>
      <c r="J35" s="184"/>
      <c r="K35" s="184"/>
      <c r="L35" s="184"/>
      <c r="M35" s="184"/>
      <c r="N35" s="184"/>
      <c r="O35" s="184"/>
      <c r="P35" s="184"/>
    </row>
    <row r="36" spans="1:29" s="64" customFormat="1" ht="15.95" customHeight="1">
      <c r="A36" s="113"/>
      <c r="B36" s="112"/>
      <c r="C36" s="112"/>
      <c r="D36" s="112"/>
      <c r="E36" s="112"/>
      <c r="F36" s="112"/>
      <c r="G36" s="112"/>
      <c r="H36" s="112"/>
      <c r="I36" s="112"/>
      <c r="J36" s="112"/>
      <c r="K36" s="112"/>
      <c r="L36" s="112"/>
      <c r="M36" s="112"/>
      <c r="N36" s="112"/>
      <c r="O36" s="112"/>
      <c r="P36" s="112"/>
    </row>
    <row r="37" spans="1:29" s="64" customFormat="1" ht="15.95" customHeight="1">
      <c r="A37" s="192" t="s">
        <v>243</v>
      </c>
      <c r="B37" s="192"/>
      <c r="C37" s="192"/>
      <c r="D37" s="192"/>
      <c r="E37" s="192"/>
      <c r="F37" s="192"/>
      <c r="G37" s="192"/>
      <c r="H37" s="192"/>
      <c r="I37" s="192"/>
      <c r="J37" s="192"/>
      <c r="K37" s="192"/>
      <c r="L37" s="192"/>
      <c r="M37" s="192"/>
      <c r="N37" s="192"/>
      <c r="O37" s="192"/>
      <c r="P37" s="192"/>
      <c r="Q37" s="164"/>
      <c r="R37" s="164"/>
      <c r="S37" s="164"/>
      <c r="T37" s="164"/>
      <c r="U37" s="164"/>
      <c r="V37" s="164"/>
      <c r="W37" s="164"/>
      <c r="X37" s="164"/>
      <c r="Y37" s="164"/>
      <c r="Z37" s="164"/>
      <c r="AA37" s="164"/>
      <c r="AB37" s="164"/>
      <c r="AC37" s="164"/>
    </row>
    <row r="38" spans="1:29" s="64" customFormat="1" ht="15.95" customHeight="1" thickBot="1">
      <c r="A38" s="188" t="s">
        <v>52</v>
      </c>
      <c r="B38" s="188"/>
      <c r="C38" s="188"/>
      <c r="D38" s="188"/>
      <c r="E38" s="188"/>
      <c r="F38" s="188"/>
      <c r="G38" s="188"/>
      <c r="H38" s="188"/>
      <c r="I38" s="188"/>
      <c r="J38" s="188"/>
      <c r="K38" s="188"/>
      <c r="L38" s="188"/>
      <c r="M38" s="188"/>
      <c r="N38" s="188"/>
      <c r="O38" s="188"/>
      <c r="P38" s="188"/>
    </row>
    <row r="39" spans="1:29" s="64" customFormat="1" ht="15.95" customHeight="1">
      <c r="A39" s="80"/>
      <c r="B39" s="79">
        <v>2008</v>
      </c>
      <c r="C39" s="79">
        <v>2009</v>
      </c>
      <c r="D39" s="79">
        <v>2010</v>
      </c>
      <c r="E39" s="79">
        <v>2011</v>
      </c>
      <c r="F39" s="79">
        <v>2012</v>
      </c>
      <c r="G39" s="79">
        <v>2013</v>
      </c>
      <c r="H39" s="79">
        <v>2014</v>
      </c>
      <c r="I39" s="79">
        <v>2015</v>
      </c>
      <c r="J39" s="79">
        <v>2016</v>
      </c>
      <c r="K39" s="79">
        <v>2017</v>
      </c>
      <c r="L39" s="79">
        <v>2018</v>
      </c>
      <c r="M39" s="79">
        <v>2019</v>
      </c>
      <c r="N39" s="79">
        <v>2020</v>
      </c>
      <c r="O39" s="79">
        <v>2021</v>
      </c>
      <c r="P39" s="79">
        <v>2022</v>
      </c>
    </row>
    <row r="40" spans="1:29" s="64" customFormat="1" ht="15.95" customHeight="1">
      <c r="A40" s="77" t="s">
        <v>51</v>
      </c>
      <c r="B40" s="117">
        <v>139</v>
      </c>
      <c r="C40" s="117">
        <v>154</v>
      </c>
      <c r="D40" s="117">
        <v>161</v>
      </c>
      <c r="E40" s="117">
        <v>155</v>
      </c>
      <c r="F40" s="117">
        <v>184.2</v>
      </c>
      <c r="G40" s="117">
        <v>162</v>
      </c>
      <c r="H40" s="117">
        <v>153</v>
      </c>
      <c r="I40" s="117">
        <v>152</v>
      </c>
      <c r="J40" s="117">
        <v>177</v>
      </c>
      <c r="K40" s="117">
        <v>101</v>
      </c>
      <c r="L40" s="117">
        <v>85</v>
      </c>
      <c r="M40" s="117">
        <v>81</v>
      </c>
      <c r="N40" s="117">
        <v>75</v>
      </c>
      <c r="O40" s="117">
        <v>65</v>
      </c>
      <c r="P40" s="117">
        <v>75</v>
      </c>
    </row>
    <row r="41" spans="1:29" s="64" customFormat="1" ht="15.95" customHeight="1">
      <c r="A41" s="97" t="s">
        <v>145</v>
      </c>
      <c r="B41" s="88"/>
      <c r="C41" s="88"/>
      <c r="D41" s="88"/>
      <c r="E41" s="88"/>
      <c r="F41" s="88"/>
      <c r="G41" s="88"/>
      <c r="H41" s="88"/>
      <c r="I41" s="88"/>
      <c r="J41" s="88"/>
      <c r="K41" s="88"/>
      <c r="L41" s="88"/>
      <c r="M41" s="88"/>
      <c r="N41" s="88"/>
      <c r="O41" s="88"/>
      <c r="P41" s="88"/>
    </row>
    <row r="42" spans="1:29" s="64" customFormat="1" ht="15.95" customHeight="1">
      <c r="A42" s="71" t="s">
        <v>41</v>
      </c>
      <c r="B42" s="86">
        <v>130</v>
      </c>
      <c r="C42" s="86">
        <v>150</v>
      </c>
      <c r="D42" s="86">
        <v>155</v>
      </c>
      <c r="E42" s="86">
        <v>153</v>
      </c>
      <c r="F42" s="86">
        <v>182.2</v>
      </c>
      <c r="G42" s="86">
        <v>159</v>
      </c>
      <c r="H42" s="86">
        <v>149</v>
      </c>
      <c r="I42" s="86">
        <v>152</v>
      </c>
      <c r="J42" s="86">
        <v>175</v>
      </c>
      <c r="K42" s="86">
        <v>96</v>
      </c>
      <c r="L42" s="86">
        <v>77</v>
      </c>
      <c r="M42" s="86">
        <v>77</v>
      </c>
      <c r="N42" s="86">
        <v>69</v>
      </c>
      <c r="O42" s="86">
        <v>60</v>
      </c>
      <c r="P42" s="86">
        <v>71</v>
      </c>
    </row>
    <row r="43" spans="1:29" s="148" customFormat="1" ht="15.95" customHeight="1">
      <c r="A43" s="72" t="s">
        <v>173</v>
      </c>
      <c r="B43" s="87">
        <v>66</v>
      </c>
      <c r="C43" s="87">
        <v>66</v>
      </c>
      <c r="D43" s="87">
        <v>107</v>
      </c>
      <c r="E43" s="87">
        <v>94</v>
      </c>
      <c r="F43" s="87">
        <v>113</v>
      </c>
      <c r="G43" s="87">
        <v>101</v>
      </c>
      <c r="H43" s="87">
        <v>99</v>
      </c>
      <c r="I43" s="87">
        <v>104</v>
      </c>
      <c r="J43" s="87">
        <v>104</v>
      </c>
      <c r="K43" s="87">
        <v>32</v>
      </c>
      <c r="L43" s="87">
        <v>26</v>
      </c>
      <c r="M43" s="87">
        <v>1</v>
      </c>
      <c r="N43" s="87">
        <v>28</v>
      </c>
      <c r="O43" s="87">
        <v>25</v>
      </c>
      <c r="P43" s="87">
        <v>31</v>
      </c>
    </row>
    <row r="44" spans="1:29" s="64" customFormat="1" ht="15.95" customHeight="1">
      <c r="A44" s="71" t="s">
        <v>39</v>
      </c>
      <c r="B44" s="86" t="s">
        <v>34</v>
      </c>
      <c r="C44" s="86" t="s">
        <v>34</v>
      </c>
      <c r="D44" s="86" t="s">
        <v>34</v>
      </c>
      <c r="E44" s="86" t="s">
        <v>34</v>
      </c>
      <c r="F44" s="86" t="s">
        <v>34</v>
      </c>
      <c r="G44" s="86">
        <v>2</v>
      </c>
      <c r="H44" s="86">
        <v>1</v>
      </c>
      <c r="I44" s="86" t="s">
        <v>34</v>
      </c>
      <c r="J44" s="86" t="s">
        <v>34</v>
      </c>
      <c r="K44" s="86" t="s">
        <v>34</v>
      </c>
      <c r="L44" s="86" t="s">
        <v>34</v>
      </c>
      <c r="M44" s="86">
        <v>1</v>
      </c>
      <c r="N44" s="86" t="s">
        <v>34</v>
      </c>
      <c r="O44" s="86" t="s">
        <v>34</v>
      </c>
      <c r="P44" s="86" t="s">
        <v>34</v>
      </c>
    </row>
    <row r="45" spans="1:29" s="64" customFormat="1" ht="15.95" customHeight="1">
      <c r="A45" s="71" t="s">
        <v>38</v>
      </c>
      <c r="B45" s="86">
        <v>9</v>
      </c>
      <c r="C45" s="86">
        <v>4</v>
      </c>
      <c r="D45" s="86">
        <v>6</v>
      </c>
      <c r="E45" s="86">
        <v>2</v>
      </c>
      <c r="F45" s="86">
        <v>2</v>
      </c>
      <c r="G45" s="86">
        <v>1</v>
      </c>
      <c r="H45" s="86">
        <v>3</v>
      </c>
      <c r="I45" s="86" t="s">
        <v>34</v>
      </c>
      <c r="J45" s="86">
        <v>2</v>
      </c>
      <c r="K45" s="86">
        <v>5</v>
      </c>
      <c r="L45" s="86">
        <v>8</v>
      </c>
      <c r="M45" s="86">
        <v>3</v>
      </c>
      <c r="N45" s="86">
        <v>6</v>
      </c>
      <c r="O45" s="86">
        <v>5</v>
      </c>
      <c r="P45" s="86">
        <v>4</v>
      </c>
    </row>
    <row r="46" spans="1:29" s="85" customFormat="1" ht="15.95" customHeight="1">
      <c r="A46" s="72" t="s">
        <v>37</v>
      </c>
      <c r="B46" s="87">
        <v>9</v>
      </c>
      <c r="C46" s="87">
        <v>2</v>
      </c>
      <c r="D46" s="87">
        <v>6</v>
      </c>
      <c r="E46" s="87">
        <v>1</v>
      </c>
      <c r="F46" s="87">
        <v>2</v>
      </c>
      <c r="G46" s="87">
        <v>1</v>
      </c>
      <c r="H46" s="87">
        <v>3</v>
      </c>
      <c r="I46" s="87" t="s">
        <v>34</v>
      </c>
      <c r="J46" s="87">
        <v>2</v>
      </c>
      <c r="K46" s="87">
        <v>5</v>
      </c>
      <c r="L46" s="87">
        <v>8</v>
      </c>
      <c r="M46" s="87">
        <v>3</v>
      </c>
      <c r="N46" s="87">
        <v>6</v>
      </c>
      <c r="O46" s="87">
        <v>5</v>
      </c>
      <c r="P46" s="87">
        <v>4</v>
      </c>
    </row>
    <row r="47" spans="1:29" s="64" customFormat="1" ht="15.95" customHeight="1">
      <c r="A47" s="97" t="s">
        <v>65</v>
      </c>
      <c r="B47" s="100"/>
      <c r="C47" s="100"/>
      <c r="D47" s="100"/>
      <c r="E47" s="100"/>
      <c r="F47" s="100"/>
      <c r="G47" s="100"/>
      <c r="H47" s="100"/>
      <c r="I47" s="100"/>
      <c r="J47" s="100"/>
      <c r="K47" s="100"/>
      <c r="L47" s="100"/>
      <c r="M47" s="100"/>
      <c r="N47" s="100"/>
      <c r="O47" s="100"/>
      <c r="P47" s="100"/>
    </row>
    <row r="48" spans="1:29" ht="15.95" customHeight="1">
      <c r="A48" s="94" t="s">
        <v>64</v>
      </c>
      <c r="B48" s="86">
        <v>133</v>
      </c>
      <c r="C48" s="86">
        <v>150</v>
      </c>
      <c r="D48" s="86">
        <v>153</v>
      </c>
      <c r="E48" s="86">
        <v>151</v>
      </c>
      <c r="F48" s="86">
        <v>179.2</v>
      </c>
      <c r="G48" s="86">
        <v>150</v>
      </c>
      <c r="H48" s="86">
        <v>138</v>
      </c>
      <c r="I48" s="86">
        <v>149</v>
      </c>
      <c r="J48" s="86">
        <v>165</v>
      </c>
      <c r="K48" s="86">
        <v>75</v>
      </c>
      <c r="L48" s="86">
        <v>75</v>
      </c>
      <c r="M48" s="86">
        <v>68</v>
      </c>
      <c r="N48" s="86">
        <v>60</v>
      </c>
      <c r="O48" s="86">
        <v>51</v>
      </c>
      <c r="P48" s="86">
        <v>59</v>
      </c>
    </row>
    <row r="49" spans="1:17" ht="15.95" customHeight="1">
      <c r="A49" s="94" t="s">
        <v>248</v>
      </c>
      <c r="B49" s="86">
        <v>4</v>
      </c>
      <c r="C49" s="86">
        <v>3</v>
      </c>
      <c r="D49" s="86">
        <v>8</v>
      </c>
      <c r="E49" s="86">
        <v>4</v>
      </c>
      <c r="F49" s="86">
        <v>4</v>
      </c>
      <c r="G49" s="86">
        <v>7</v>
      </c>
      <c r="H49" s="86">
        <v>12</v>
      </c>
      <c r="I49" s="86">
        <v>3</v>
      </c>
      <c r="J49" s="86">
        <v>11</v>
      </c>
      <c r="K49" s="86">
        <v>22</v>
      </c>
      <c r="L49" s="86">
        <v>8</v>
      </c>
      <c r="M49" s="86">
        <v>11</v>
      </c>
      <c r="N49" s="86">
        <v>12</v>
      </c>
      <c r="O49" s="86">
        <v>12</v>
      </c>
      <c r="P49" s="86">
        <v>16</v>
      </c>
    </row>
    <row r="50" spans="1:17" ht="15.95" customHeight="1">
      <c r="A50" s="96" t="s">
        <v>71</v>
      </c>
      <c r="B50" s="86" t="s">
        <v>34</v>
      </c>
      <c r="C50" s="86" t="s">
        <v>34</v>
      </c>
      <c r="D50" s="86">
        <v>2</v>
      </c>
      <c r="E50" s="86" t="s">
        <v>34</v>
      </c>
      <c r="F50" s="86" t="s">
        <v>34</v>
      </c>
      <c r="G50" s="86" t="s">
        <v>34</v>
      </c>
      <c r="H50" s="87" t="s">
        <v>34</v>
      </c>
      <c r="I50" s="87">
        <v>1</v>
      </c>
      <c r="J50" s="87">
        <v>1</v>
      </c>
      <c r="K50" s="87">
        <v>1</v>
      </c>
      <c r="L50" s="87">
        <v>1</v>
      </c>
      <c r="M50" s="87" t="s">
        <v>34</v>
      </c>
      <c r="N50" s="87" t="s">
        <v>34</v>
      </c>
      <c r="O50" s="87">
        <v>2</v>
      </c>
      <c r="P50" s="87">
        <v>3</v>
      </c>
      <c r="Q50" s="64"/>
    </row>
    <row r="51" spans="1:17" ht="15.95" customHeight="1">
      <c r="A51" s="96" t="s">
        <v>74</v>
      </c>
      <c r="B51" s="86" t="s">
        <v>34</v>
      </c>
      <c r="C51" s="86">
        <v>1</v>
      </c>
      <c r="D51" s="86" t="s">
        <v>34</v>
      </c>
      <c r="E51" s="86">
        <v>1</v>
      </c>
      <c r="F51" s="86">
        <v>2</v>
      </c>
      <c r="G51" s="86" t="s">
        <v>34</v>
      </c>
      <c r="H51" s="87">
        <v>1</v>
      </c>
      <c r="I51" s="87">
        <v>1</v>
      </c>
      <c r="J51" s="87">
        <v>1</v>
      </c>
      <c r="K51" s="87">
        <v>1</v>
      </c>
      <c r="L51" s="87" t="s">
        <v>34</v>
      </c>
      <c r="M51" s="87">
        <v>3</v>
      </c>
      <c r="N51" s="87" t="s">
        <v>34</v>
      </c>
      <c r="O51" s="87">
        <v>1</v>
      </c>
      <c r="P51" s="87">
        <v>1</v>
      </c>
    </row>
    <row r="52" spans="1:17" ht="15.95" customHeight="1">
      <c r="A52" s="96" t="s">
        <v>62</v>
      </c>
      <c r="B52" s="86">
        <v>1</v>
      </c>
      <c r="C52" s="86" t="s">
        <v>34</v>
      </c>
      <c r="D52" s="86">
        <v>1</v>
      </c>
      <c r="E52" s="86" t="s">
        <v>34</v>
      </c>
      <c r="F52" s="86">
        <v>1</v>
      </c>
      <c r="G52" s="86">
        <v>1</v>
      </c>
      <c r="H52" s="86">
        <v>6</v>
      </c>
      <c r="I52" s="86">
        <v>1</v>
      </c>
      <c r="J52" s="86">
        <v>1</v>
      </c>
      <c r="K52" s="86">
        <v>10</v>
      </c>
      <c r="L52" s="86">
        <v>3</v>
      </c>
      <c r="M52" s="86">
        <v>5</v>
      </c>
      <c r="N52" s="86">
        <v>5</v>
      </c>
      <c r="O52" s="86">
        <v>4</v>
      </c>
      <c r="P52" s="86">
        <v>1</v>
      </c>
    </row>
    <row r="53" spans="1:17" ht="15.95" customHeight="1">
      <c r="A53" s="96" t="s">
        <v>61</v>
      </c>
      <c r="B53" s="86" t="s">
        <v>34</v>
      </c>
      <c r="C53" s="86" t="s">
        <v>34</v>
      </c>
      <c r="D53" s="86" t="s">
        <v>34</v>
      </c>
      <c r="E53" s="86" t="s">
        <v>34</v>
      </c>
      <c r="F53" s="86" t="s">
        <v>34</v>
      </c>
      <c r="G53" s="86">
        <v>1</v>
      </c>
      <c r="H53" s="86">
        <v>1</v>
      </c>
      <c r="I53" s="86" t="s">
        <v>34</v>
      </c>
      <c r="J53" s="86">
        <v>2</v>
      </c>
      <c r="K53" s="86">
        <v>4</v>
      </c>
      <c r="L53" s="86">
        <v>1</v>
      </c>
      <c r="M53" s="86">
        <v>1</v>
      </c>
      <c r="N53" s="86">
        <v>1</v>
      </c>
      <c r="O53" s="86">
        <v>2</v>
      </c>
      <c r="P53" s="86" t="s">
        <v>34</v>
      </c>
    </row>
    <row r="54" spans="1:17" ht="15.95" customHeight="1">
      <c r="A54" s="96" t="s">
        <v>70</v>
      </c>
      <c r="B54" s="86" t="s">
        <v>34</v>
      </c>
      <c r="C54" s="86" t="s">
        <v>34</v>
      </c>
      <c r="D54" s="86">
        <v>2</v>
      </c>
      <c r="E54" s="86">
        <v>1</v>
      </c>
      <c r="F54" s="86">
        <v>1</v>
      </c>
      <c r="G54" s="86">
        <v>1</v>
      </c>
      <c r="H54" s="86">
        <v>1</v>
      </c>
      <c r="I54" s="86" t="s">
        <v>34</v>
      </c>
      <c r="J54" s="86">
        <v>1</v>
      </c>
      <c r="K54" s="86">
        <v>1</v>
      </c>
      <c r="L54" s="86">
        <v>2</v>
      </c>
      <c r="M54" s="86" t="s">
        <v>34</v>
      </c>
      <c r="N54" s="86" t="s">
        <v>34</v>
      </c>
      <c r="O54" s="86" t="s">
        <v>34</v>
      </c>
      <c r="P54" s="86">
        <v>2</v>
      </c>
      <c r="Q54" s="64"/>
    </row>
    <row r="55" spans="1:17" s="64" customFormat="1" ht="15.95" customHeight="1">
      <c r="A55" s="96" t="s">
        <v>59</v>
      </c>
      <c r="B55" s="86" t="s">
        <v>34</v>
      </c>
      <c r="C55" s="86">
        <v>1</v>
      </c>
      <c r="D55" s="86">
        <v>1</v>
      </c>
      <c r="E55" s="86">
        <v>1</v>
      </c>
      <c r="F55" s="86" t="s">
        <v>34</v>
      </c>
      <c r="G55" s="86" t="s">
        <v>34</v>
      </c>
      <c r="H55" s="86" t="s">
        <v>34</v>
      </c>
      <c r="I55" s="86" t="s">
        <v>34</v>
      </c>
      <c r="J55" s="86" t="s">
        <v>34</v>
      </c>
      <c r="K55" s="86" t="s">
        <v>34</v>
      </c>
      <c r="L55" s="86" t="s">
        <v>34</v>
      </c>
      <c r="M55" s="86" t="s">
        <v>34</v>
      </c>
      <c r="N55" s="86">
        <v>2</v>
      </c>
      <c r="O55" s="86">
        <v>1</v>
      </c>
      <c r="P55" s="86">
        <v>3</v>
      </c>
      <c r="Q55" s="54"/>
    </row>
    <row r="56" spans="1:17" s="64" customFormat="1" ht="15.95" customHeight="1">
      <c r="A56" s="95" t="s">
        <v>205</v>
      </c>
      <c r="B56" s="87">
        <v>3</v>
      </c>
      <c r="C56" s="87">
        <v>1</v>
      </c>
      <c r="D56" s="87">
        <v>2</v>
      </c>
      <c r="E56" s="87">
        <v>1</v>
      </c>
      <c r="F56" s="87" t="s">
        <v>34</v>
      </c>
      <c r="G56" s="87">
        <v>4</v>
      </c>
      <c r="H56" s="87">
        <v>3</v>
      </c>
      <c r="I56" s="87" t="s">
        <v>34</v>
      </c>
      <c r="J56" s="87">
        <v>5</v>
      </c>
      <c r="K56" s="87">
        <v>5</v>
      </c>
      <c r="L56" s="87">
        <v>1</v>
      </c>
      <c r="M56" s="87">
        <v>2</v>
      </c>
      <c r="N56" s="87">
        <v>4</v>
      </c>
      <c r="O56" s="87">
        <v>2</v>
      </c>
      <c r="P56" s="87">
        <v>6</v>
      </c>
      <c r="Q56" s="127"/>
    </row>
    <row r="57" spans="1:17" ht="15.95" customHeight="1">
      <c r="A57" s="94" t="s">
        <v>247</v>
      </c>
      <c r="B57" s="86" t="s">
        <v>34</v>
      </c>
      <c r="C57" s="86" t="s">
        <v>34</v>
      </c>
      <c r="D57" s="86" t="s">
        <v>34</v>
      </c>
      <c r="E57" s="86" t="s">
        <v>34</v>
      </c>
      <c r="F57" s="86" t="s">
        <v>34</v>
      </c>
      <c r="G57" s="86" t="s">
        <v>34</v>
      </c>
      <c r="H57" s="86" t="s">
        <v>34</v>
      </c>
      <c r="I57" s="86" t="s">
        <v>34</v>
      </c>
      <c r="J57" s="86" t="s">
        <v>34</v>
      </c>
      <c r="K57" s="86" t="s">
        <v>34</v>
      </c>
      <c r="L57" s="86" t="s">
        <v>34</v>
      </c>
      <c r="M57" s="86" t="s">
        <v>34</v>
      </c>
      <c r="N57" s="86">
        <v>1</v>
      </c>
      <c r="O57" s="86">
        <v>1</v>
      </c>
      <c r="P57" s="86" t="s">
        <v>34</v>
      </c>
    </row>
    <row r="58" spans="1:17" ht="15.95" customHeight="1">
      <c r="A58" s="94" t="s">
        <v>57</v>
      </c>
      <c r="B58" s="86" t="s">
        <v>34</v>
      </c>
      <c r="C58" s="86" t="s">
        <v>34</v>
      </c>
      <c r="D58" s="86" t="s">
        <v>34</v>
      </c>
      <c r="E58" s="86" t="s">
        <v>34</v>
      </c>
      <c r="F58" s="86" t="s">
        <v>34</v>
      </c>
      <c r="G58" s="86" t="s">
        <v>34</v>
      </c>
      <c r="H58" s="86">
        <v>2</v>
      </c>
      <c r="I58" s="86" t="s">
        <v>34</v>
      </c>
      <c r="J58" s="86" t="s">
        <v>34</v>
      </c>
      <c r="K58" s="86">
        <v>1</v>
      </c>
      <c r="L58" s="86">
        <v>2</v>
      </c>
      <c r="M58" s="86">
        <v>1</v>
      </c>
      <c r="N58" s="86" t="s">
        <v>34</v>
      </c>
      <c r="O58" s="86" t="s">
        <v>34</v>
      </c>
      <c r="P58" s="86" t="s">
        <v>34</v>
      </c>
    </row>
    <row r="59" spans="1:17" ht="15.95" customHeight="1">
      <c r="A59" s="94" t="s">
        <v>56</v>
      </c>
      <c r="B59" s="86">
        <v>1</v>
      </c>
      <c r="C59" s="86" t="s">
        <v>34</v>
      </c>
      <c r="D59" s="86" t="s">
        <v>34</v>
      </c>
      <c r="E59" s="86" t="s">
        <v>34</v>
      </c>
      <c r="F59" s="86">
        <v>1</v>
      </c>
      <c r="G59" s="86">
        <v>1</v>
      </c>
      <c r="H59" s="86">
        <v>1</v>
      </c>
      <c r="I59" s="86" t="s">
        <v>34</v>
      </c>
      <c r="J59" s="86" t="s">
        <v>34</v>
      </c>
      <c r="K59" s="86">
        <v>1</v>
      </c>
      <c r="L59" s="86" t="s">
        <v>34</v>
      </c>
      <c r="M59" s="86" t="s">
        <v>34</v>
      </c>
      <c r="N59" s="86" t="s">
        <v>34</v>
      </c>
      <c r="O59" s="86" t="s">
        <v>34</v>
      </c>
      <c r="P59" s="86" t="s">
        <v>34</v>
      </c>
    </row>
    <row r="60" spans="1:17" ht="15.95" customHeight="1" thickBot="1">
      <c r="A60" s="141" t="s">
        <v>204</v>
      </c>
      <c r="B60" s="140">
        <v>1</v>
      </c>
      <c r="C60" s="140">
        <v>1</v>
      </c>
      <c r="D60" s="140" t="s">
        <v>34</v>
      </c>
      <c r="E60" s="140" t="s">
        <v>34</v>
      </c>
      <c r="F60" s="140" t="s">
        <v>34</v>
      </c>
      <c r="G60" s="140">
        <v>4</v>
      </c>
      <c r="H60" s="140" t="s">
        <v>34</v>
      </c>
      <c r="I60" s="140" t="s">
        <v>34</v>
      </c>
      <c r="J60" s="140">
        <v>1</v>
      </c>
      <c r="K60" s="140">
        <v>2</v>
      </c>
      <c r="L60" s="140" t="s">
        <v>34</v>
      </c>
      <c r="M60" s="140">
        <v>1</v>
      </c>
      <c r="N60" s="140">
        <v>2</v>
      </c>
      <c r="O60" s="140">
        <v>1</v>
      </c>
      <c r="P60" s="140" t="s">
        <v>34</v>
      </c>
    </row>
    <row r="61" spans="1:17" ht="15.95" customHeight="1">
      <c r="A61" s="184" t="s">
        <v>260</v>
      </c>
      <c r="B61" s="184"/>
      <c r="C61" s="184"/>
      <c r="D61" s="184"/>
      <c r="E61" s="184"/>
      <c r="F61" s="184"/>
      <c r="G61" s="184"/>
      <c r="H61" s="184"/>
      <c r="I61" s="184"/>
      <c r="J61" s="184"/>
      <c r="K61" s="184"/>
      <c r="L61" s="184"/>
      <c r="M61" s="184"/>
      <c r="N61" s="184"/>
      <c r="O61" s="184"/>
      <c r="P61" s="184"/>
    </row>
  </sheetData>
  <sortState ref="A28:P33">
    <sortCondition ref="A28:A33"/>
  </sortState>
  <mergeCells count="6">
    <mergeCell ref="A61:P61"/>
    <mergeCell ref="A4:P4"/>
    <mergeCell ref="A5:P5"/>
    <mergeCell ref="A37:P37"/>
    <mergeCell ref="A38:P38"/>
    <mergeCell ref="A35:P35"/>
  </mergeCells>
  <hyperlinks>
    <hyperlink ref="A2" location="Seznam!A1" display="zpět na seznam"/>
  </hyperlinks>
  <pageMargins left="0.7" right="0.7" top="0.78740157499999996" bottom="0.78740157499999996" header="0.3" footer="0.3"/>
  <pageSetup paperSize="9" scale="71"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pageSetUpPr fitToPage="1"/>
  </sheetPr>
  <dimension ref="A1:D25"/>
  <sheetViews>
    <sheetView showGridLines="0" zoomScale="85" zoomScaleNormal="85" workbookViewId="0">
      <selection activeCell="B1" sqref="B1"/>
    </sheetView>
  </sheetViews>
  <sheetFormatPr defaultRowHeight="12.75"/>
  <cols>
    <col min="1" max="1" width="2.28515625" style="29" customWidth="1"/>
    <col min="2" max="2" width="105.85546875" style="29" customWidth="1"/>
    <col min="3" max="16384" width="9.140625" style="29"/>
  </cols>
  <sheetData>
    <row r="1" spans="1:4" ht="20.100000000000001" customHeight="1">
      <c r="A1" s="53"/>
      <c r="B1" s="52" t="s">
        <v>33</v>
      </c>
    </row>
    <row r="2" spans="1:4" ht="9.9499999999999993" customHeight="1">
      <c r="A2" s="49"/>
      <c r="B2" s="51"/>
    </row>
    <row r="3" spans="1:4" ht="92.25" customHeight="1">
      <c r="A3" s="49"/>
      <c r="B3" s="50" t="s">
        <v>249</v>
      </c>
    </row>
    <row r="4" spans="1:4" ht="12.75" customHeight="1">
      <c r="A4" s="49"/>
      <c r="B4" s="48"/>
    </row>
    <row r="5" spans="1:4" ht="20.25" customHeight="1">
      <c r="A5" s="47"/>
      <c r="B5" s="36" t="s">
        <v>32</v>
      </c>
      <c r="C5" s="47"/>
    </row>
    <row r="6" spans="1:4" ht="13.5" customHeight="1">
      <c r="A6" s="46"/>
      <c r="B6" s="46"/>
      <c r="C6" s="46"/>
    </row>
    <row r="7" spans="1:4" ht="13.5" customHeight="1">
      <c r="A7" s="45"/>
      <c r="B7" s="44" t="s">
        <v>31</v>
      </c>
      <c r="C7" s="43"/>
    </row>
    <row r="8" spans="1:4" ht="13.5" customHeight="1">
      <c r="A8" s="45"/>
      <c r="B8" s="44" t="s">
        <v>30</v>
      </c>
      <c r="C8" s="43"/>
    </row>
    <row r="9" spans="1:4" ht="13.5" customHeight="1">
      <c r="A9" s="42"/>
      <c r="B9" s="42"/>
      <c r="C9" s="42"/>
    </row>
    <row r="10" spans="1:4" ht="13.5" customHeight="1">
      <c r="A10" s="40"/>
      <c r="B10" s="41" t="s">
        <v>29</v>
      </c>
      <c r="C10" s="40"/>
    </row>
    <row r="11" spans="1:4" ht="13.5" customHeight="1">
      <c r="A11" s="38"/>
      <c r="B11" s="39" t="s">
        <v>28</v>
      </c>
      <c r="C11" s="37"/>
      <c r="D11" s="39"/>
    </row>
    <row r="12" spans="1:4" ht="13.5" customHeight="1">
      <c r="A12" s="38"/>
      <c r="B12" s="39" t="s">
        <v>172</v>
      </c>
      <c r="C12" s="37"/>
      <c r="D12" s="39"/>
    </row>
    <row r="13" spans="1:4" ht="13.5" customHeight="1">
      <c r="A13" s="38"/>
      <c r="B13" s="38"/>
      <c r="C13" s="37"/>
    </row>
    <row r="14" spans="1:4" ht="18" customHeight="1">
      <c r="A14" s="35"/>
      <c r="B14" s="36" t="s">
        <v>27</v>
      </c>
      <c r="C14" s="35"/>
    </row>
    <row r="15" spans="1:4" ht="11.25" customHeight="1">
      <c r="A15" s="34"/>
      <c r="B15" s="34"/>
      <c r="C15" s="34"/>
    </row>
    <row r="16" spans="1:4" ht="94.5" customHeight="1">
      <c r="A16" s="32"/>
      <c r="B16" s="33" t="s">
        <v>26</v>
      </c>
      <c r="C16" s="32"/>
    </row>
    <row r="17" spans="1:3" ht="41.25" customHeight="1">
      <c r="A17" s="32"/>
      <c r="B17" s="33" t="s">
        <v>25</v>
      </c>
      <c r="C17" s="32"/>
    </row>
    <row r="18" spans="1:3" ht="80.099999999999994" customHeight="1">
      <c r="A18" s="32"/>
      <c r="B18" s="33" t="s">
        <v>211</v>
      </c>
      <c r="C18" s="32"/>
    </row>
    <row r="19" spans="1:3" ht="55.5" customHeight="1">
      <c r="A19" s="32"/>
      <c r="B19" s="33" t="s">
        <v>24</v>
      </c>
      <c r="C19" s="32"/>
    </row>
    <row r="20" spans="1:3" s="31" customFormat="1" ht="116.25" customHeight="1">
      <c r="A20" s="32"/>
      <c r="B20" s="33" t="s">
        <v>212</v>
      </c>
      <c r="C20" s="32"/>
    </row>
    <row r="21" spans="1:3">
      <c r="B21" s="30"/>
    </row>
    <row r="22" spans="1:3">
      <c r="B22" s="30"/>
    </row>
    <row r="23" spans="1:3">
      <c r="B23" s="30"/>
    </row>
    <row r="24" spans="1:3">
      <c r="B24" s="30"/>
    </row>
    <row r="25" spans="1:3">
      <c r="B25" s="30"/>
    </row>
  </sheetData>
  <pageMargins left="0.7" right="0.7" top="0.78740157499999996" bottom="0.78740157499999996" header="0.3" footer="0.3"/>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112E35"/>
    <pageSetUpPr fitToPage="1"/>
  </sheetPr>
  <dimension ref="A1:X68"/>
  <sheetViews>
    <sheetView showGridLines="0" zoomScale="85" zoomScaleNormal="85" workbookViewId="0">
      <selection sqref="A1:E1"/>
    </sheetView>
  </sheetViews>
  <sheetFormatPr defaultRowHeight="12.75"/>
  <cols>
    <col min="1" max="1" width="45.7109375" style="54" customWidth="1"/>
    <col min="2" max="16" width="8.7109375" style="54" customWidth="1"/>
    <col min="17" max="16384" width="9.140625" style="54"/>
  </cols>
  <sheetData>
    <row r="1" spans="1:18" ht="20.100000000000001" customHeight="1">
      <c r="A1" s="93" t="s">
        <v>244</v>
      </c>
      <c r="B1" s="92"/>
      <c r="C1" s="92"/>
      <c r="D1" s="92"/>
      <c r="E1" s="92"/>
      <c r="F1" s="92"/>
      <c r="G1" s="92"/>
      <c r="H1" s="92"/>
      <c r="I1" s="92"/>
      <c r="J1" s="92"/>
      <c r="K1" s="92"/>
      <c r="L1" s="92"/>
      <c r="M1" s="92"/>
      <c r="N1" s="92"/>
      <c r="O1" s="92"/>
      <c r="P1" s="92"/>
    </row>
    <row r="2" spans="1:18" ht="13.5" customHeight="1">
      <c r="A2" s="91" t="s">
        <v>55</v>
      </c>
    </row>
    <row r="3" spans="1:18" ht="15.95" customHeight="1">
      <c r="A3" s="91"/>
    </row>
    <row r="4" spans="1:18" s="64" customFormat="1" ht="32.1" customHeight="1">
      <c r="A4" s="189" t="s">
        <v>202</v>
      </c>
      <c r="B4" s="189"/>
      <c r="C4" s="189"/>
      <c r="D4" s="189"/>
      <c r="E4" s="189"/>
      <c r="F4" s="189"/>
      <c r="G4" s="189"/>
      <c r="H4" s="189"/>
      <c r="I4" s="189"/>
      <c r="J4" s="189"/>
      <c r="K4" s="189"/>
      <c r="L4" s="189"/>
      <c r="M4" s="189"/>
      <c r="N4" s="189"/>
      <c r="O4" s="189"/>
      <c r="P4" s="189"/>
    </row>
    <row r="5" spans="1:18" ht="15.95" customHeight="1" thickBot="1">
      <c r="A5" s="183" t="s">
        <v>76</v>
      </c>
      <c r="B5" s="183"/>
      <c r="C5" s="183"/>
      <c r="D5" s="183"/>
      <c r="E5" s="183"/>
      <c r="F5" s="183"/>
      <c r="G5" s="183"/>
      <c r="H5" s="183"/>
      <c r="I5" s="183"/>
      <c r="J5" s="183"/>
      <c r="K5" s="183"/>
      <c r="L5" s="183"/>
      <c r="M5" s="183"/>
      <c r="N5" s="183"/>
      <c r="O5" s="183"/>
      <c r="P5" s="183"/>
    </row>
    <row r="6" spans="1:18"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8" ht="15.95" customHeight="1">
      <c r="A7" s="77" t="s">
        <v>51</v>
      </c>
      <c r="B7" s="101">
        <v>58.190000000000005</v>
      </c>
      <c r="C7" s="101">
        <v>57.545000000000002</v>
      </c>
      <c r="D7" s="101">
        <v>176.36399999999998</v>
      </c>
      <c r="E7" s="101">
        <v>177.01</v>
      </c>
      <c r="F7" s="101">
        <v>217.5710588</v>
      </c>
      <c r="G7" s="101">
        <v>219.51399999999998</v>
      </c>
      <c r="H7" s="101">
        <v>196.72</v>
      </c>
      <c r="I7" s="101">
        <v>203.88900000000001</v>
      </c>
      <c r="J7" s="101">
        <v>205.46300000000002</v>
      </c>
      <c r="K7" s="101">
        <v>113.11499999999998</v>
      </c>
      <c r="L7" s="101">
        <v>109.58699999999997</v>
      </c>
      <c r="M7" s="101">
        <v>112.307</v>
      </c>
      <c r="N7" s="101">
        <v>104.59199999999998</v>
      </c>
      <c r="O7" s="101">
        <v>289.03699999999998</v>
      </c>
      <c r="P7" s="101">
        <v>297.75300000000004</v>
      </c>
      <c r="R7" s="128"/>
    </row>
    <row r="8" spans="1:18" s="64" customFormat="1" ht="15.95" customHeight="1">
      <c r="A8" s="89" t="s">
        <v>185</v>
      </c>
      <c r="B8" s="98">
        <v>25.378999999999998</v>
      </c>
      <c r="C8" s="98">
        <v>24.545999999999999</v>
      </c>
      <c r="D8" s="98">
        <v>62.537999999999997</v>
      </c>
      <c r="E8" s="98">
        <v>71.302999999999997</v>
      </c>
      <c r="F8" s="98">
        <v>101.49989319999999</v>
      </c>
      <c r="G8" s="98">
        <v>91.722000000000008</v>
      </c>
      <c r="H8" s="98">
        <v>87.045000000000002</v>
      </c>
      <c r="I8" s="98">
        <v>94.15</v>
      </c>
      <c r="J8" s="98">
        <v>92.168999999999997</v>
      </c>
      <c r="K8" s="98">
        <v>11.263999999999999</v>
      </c>
      <c r="L8" s="98">
        <v>6.0830000000000002</v>
      </c>
      <c r="M8" s="98">
        <v>1.8119999999999998</v>
      </c>
      <c r="N8" s="98">
        <v>5.0380000000000003</v>
      </c>
      <c r="O8" s="98">
        <v>4.3769999999999989</v>
      </c>
      <c r="P8" s="98">
        <v>4.7239999999999984</v>
      </c>
      <c r="R8" s="128"/>
    </row>
    <row r="9" spans="1:18" s="64" customFormat="1" ht="15.95" customHeight="1">
      <c r="A9" s="97" t="s">
        <v>152</v>
      </c>
      <c r="B9" s="100"/>
      <c r="C9" s="100"/>
      <c r="D9" s="100"/>
      <c r="E9" s="100"/>
      <c r="F9" s="100"/>
      <c r="G9" s="100"/>
      <c r="H9" s="100"/>
      <c r="I9" s="100"/>
      <c r="J9" s="100"/>
      <c r="K9" s="100"/>
      <c r="L9" s="100"/>
      <c r="M9" s="100"/>
      <c r="N9" s="100"/>
      <c r="O9" s="100"/>
      <c r="P9" s="100"/>
    </row>
    <row r="10" spans="1:18" s="64" customFormat="1" ht="15.95" customHeight="1">
      <c r="A10" s="71" t="s">
        <v>41</v>
      </c>
      <c r="B10" s="99">
        <v>54.45</v>
      </c>
      <c r="C10" s="99">
        <v>52.388000000000005</v>
      </c>
      <c r="D10" s="99">
        <v>171.857</v>
      </c>
      <c r="E10" s="99">
        <v>171.86099999999999</v>
      </c>
      <c r="F10" s="99">
        <v>212.26305880000001</v>
      </c>
      <c r="G10" s="99">
        <v>211.53699999999998</v>
      </c>
      <c r="H10" s="99">
        <v>188.59299999999999</v>
      </c>
      <c r="I10" s="99">
        <v>198.238</v>
      </c>
      <c r="J10" s="99">
        <v>196.81400000000002</v>
      </c>
      <c r="K10" s="99">
        <v>104.79999999999998</v>
      </c>
      <c r="L10" s="99">
        <v>99.794999999999973</v>
      </c>
      <c r="M10" s="99">
        <v>104.069</v>
      </c>
      <c r="N10" s="99">
        <v>95.46699999999997</v>
      </c>
      <c r="O10" s="99">
        <v>275.64300000000003</v>
      </c>
      <c r="P10" s="99">
        <v>287.12599999999998</v>
      </c>
    </row>
    <row r="11" spans="1:18" s="85" customFormat="1" ht="15.95" customHeight="1">
      <c r="A11" s="72" t="s">
        <v>173</v>
      </c>
      <c r="B11" s="98">
        <v>47.942</v>
      </c>
      <c r="C11" s="98">
        <v>42.678000000000004</v>
      </c>
      <c r="D11" s="98">
        <v>79.662000000000006</v>
      </c>
      <c r="E11" s="98">
        <v>87.611000000000004</v>
      </c>
      <c r="F11" s="98">
        <v>95.88</v>
      </c>
      <c r="G11" s="98">
        <v>93.076000000000008</v>
      </c>
      <c r="H11" s="98">
        <v>91.580999999999989</v>
      </c>
      <c r="I11" s="98">
        <v>92.557999999999993</v>
      </c>
      <c r="J11" s="98">
        <v>89.513999999999996</v>
      </c>
      <c r="K11" s="98">
        <v>81.690999999999988</v>
      </c>
      <c r="L11" s="98">
        <v>75.144999999999982</v>
      </c>
      <c r="M11" s="98">
        <v>75.26400000000001</v>
      </c>
      <c r="N11" s="98">
        <v>61.462000000000003</v>
      </c>
      <c r="O11" s="98">
        <v>64.823999999999998</v>
      </c>
      <c r="P11" s="98">
        <v>70.702000000000012</v>
      </c>
      <c r="R11" s="145"/>
    </row>
    <row r="12" spans="1:18" s="64" customFormat="1" ht="15.95" customHeight="1">
      <c r="A12" s="71" t="s">
        <v>39</v>
      </c>
      <c r="B12" s="99" t="s">
        <v>34</v>
      </c>
      <c r="C12" s="99" t="s">
        <v>34</v>
      </c>
      <c r="D12" s="99" t="s">
        <v>34</v>
      </c>
      <c r="E12" s="99" t="s">
        <v>34</v>
      </c>
      <c r="F12" s="99" t="s">
        <v>34</v>
      </c>
      <c r="G12" s="99" t="s">
        <v>34</v>
      </c>
      <c r="H12" s="99">
        <v>7.6999999999999999E-2</v>
      </c>
      <c r="I12" s="99" t="s">
        <v>34</v>
      </c>
      <c r="J12" s="99">
        <v>7.6999999999999999E-2</v>
      </c>
      <c r="K12" s="99">
        <v>8.6999999999999994E-2</v>
      </c>
      <c r="L12" s="99" t="s">
        <v>34</v>
      </c>
      <c r="M12" s="99" t="s">
        <v>34</v>
      </c>
      <c r="N12" s="99" t="s">
        <v>34</v>
      </c>
      <c r="O12" s="99" t="s">
        <v>34</v>
      </c>
      <c r="P12" s="99" t="s">
        <v>34</v>
      </c>
    </row>
    <row r="13" spans="1:18" s="64" customFormat="1" ht="15.95" customHeight="1">
      <c r="A13" s="71" t="s">
        <v>38</v>
      </c>
      <c r="B13" s="99">
        <v>3.7400000000000007</v>
      </c>
      <c r="C13" s="99">
        <v>5.1569999999999991</v>
      </c>
      <c r="D13" s="99">
        <v>4.5069999999999997</v>
      </c>
      <c r="E13" s="99">
        <v>5.1490000000000009</v>
      </c>
      <c r="F13" s="99">
        <v>5.3079999999999998</v>
      </c>
      <c r="G13" s="99">
        <v>7.9769999999999994</v>
      </c>
      <c r="H13" s="99">
        <v>8.0499999999999989</v>
      </c>
      <c r="I13" s="99">
        <v>5.6510000000000007</v>
      </c>
      <c r="J13" s="99">
        <v>8.572000000000001</v>
      </c>
      <c r="K13" s="99">
        <v>8.2279999999999998</v>
      </c>
      <c r="L13" s="99">
        <v>9.7919999999999998</v>
      </c>
      <c r="M13" s="99">
        <v>8.2379999999999995</v>
      </c>
      <c r="N13" s="99">
        <v>9.1250000000000018</v>
      </c>
      <c r="O13" s="99">
        <v>13.393999999999998</v>
      </c>
      <c r="P13" s="99">
        <v>10.626999999999999</v>
      </c>
    </row>
    <row r="14" spans="1:18" s="85" customFormat="1" ht="15.95" customHeight="1">
      <c r="A14" s="72" t="s">
        <v>37</v>
      </c>
      <c r="B14" s="98">
        <v>3.5890000000000004</v>
      </c>
      <c r="C14" s="98">
        <v>5.0189999999999992</v>
      </c>
      <c r="D14" s="98">
        <v>4.4260000000000002</v>
      </c>
      <c r="E14" s="98">
        <v>5.027000000000001</v>
      </c>
      <c r="F14" s="98">
        <v>5.3079999999999998</v>
      </c>
      <c r="G14" s="98">
        <v>7.9769999999999994</v>
      </c>
      <c r="H14" s="98">
        <v>8.0499999999999989</v>
      </c>
      <c r="I14" s="98">
        <v>5.6510000000000007</v>
      </c>
      <c r="J14" s="98">
        <v>8.572000000000001</v>
      </c>
      <c r="K14" s="98">
        <v>8.2279999999999998</v>
      </c>
      <c r="L14" s="98">
        <v>9.7919999999999998</v>
      </c>
      <c r="M14" s="98">
        <v>8.2379999999999995</v>
      </c>
      <c r="N14" s="98">
        <v>9.1250000000000018</v>
      </c>
      <c r="O14" s="98">
        <v>13.393999999999998</v>
      </c>
      <c r="P14" s="98">
        <v>10.179999999999998</v>
      </c>
    </row>
    <row r="15" spans="1:18" s="64" customFormat="1" ht="15.95" customHeight="1">
      <c r="A15" s="97" t="s">
        <v>65</v>
      </c>
      <c r="B15" s="100"/>
      <c r="C15" s="100"/>
      <c r="D15" s="100"/>
      <c r="E15" s="100"/>
      <c r="F15" s="100"/>
      <c r="G15" s="100"/>
      <c r="H15" s="100"/>
      <c r="I15" s="100"/>
      <c r="J15" s="100"/>
      <c r="K15" s="100"/>
      <c r="L15" s="100"/>
      <c r="M15" s="100"/>
      <c r="N15" s="100"/>
      <c r="O15" s="100"/>
      <c r="P15" s="100"/>
    </row>
    <row r="16" spans="1:18" s="64" customFormat="1" ht="15.95" customHeight="1">
      <c r="A16" s="94" t="s">
        <v>64</v>
      </c>
      <c r="B16" s="99">
        <v>51.029999999999994</v>
      </c>
      <c r="C16" s="99">
        <v>49.366999999999997</v>
      </c>
      <c r="D16" s="99">
        <v>165.666</v>
      </c>
      <c r="E16" s="99">
        <v>166.46900000000002</v>
      </c>
      <c r="F16" s="99">
        <v>206.19205879999998</v>
      </c>
      <c r="G16" s="99">
        <v>201.50600000000003</v>
      </c>
      <c r="H16" s="99">
        <v>176.28999999999996</v>
      </c>
      <c r="I16" s="99">
        <v>186.029</v>
      </c>
      <c r="J16" s="99">
        <v>179.608</v>
      </c>
      <c r="K16" s="99">
        <v>86.399000000000015</v>
      </c>
      <c r="L16" s="99">
        <v>79.992999999999995</v>
      </c>
      <c r="M16" s="99">
        <v>80.024000000000001</v>
      </c>
      <c r="N16" s="99">
        <v>65.510000000000005</v>
      </c>
      <c r="O16" s="99">
        <v>238.601</v>
      </c>
      <c r="P16" s="99">
        <v>249.499</v>
      </c>
      <c r="R16" s="128"/>
    </row>
    <row r="17" spans="1:16" s="64" customFormat="1" ht="15.95" customHeight="1">
      <c r="A17" s="94" t="s">
        <v>248</v>
      </c>
      <c r="B17" s="99">
        <v>6.5960000000000036</v>
      </c>
      <c r="C17" s="99">
        <v>7.7469999999999928</v>
      </c>
      <c r="D17" s="99">
        <v>10.302000000000021</v>
      </c>
      <c r="E17" s="99">
        <v>8.7379999999999711</v>
      </c>
      <c r="F17" s="99">
        <v>9.3690000000000282</v>
      </c>
      <c r="G17" s="99">
        <v>13.310000000000031</v>
      </c>
      <c r="H17" s="99">
        <v>15.682000000000045</v>
      </c>
      <c r="I17" s="99">
        <v>16.455999999999989</v>
      </c>
      <c r="J17" s="99">
        <v>24.158999999999992</v>
      </c>
      <c r="K17" s="99">
        <v>25.820000000000036</v>
      </c>
      <c r="L17" s="99">
        <v>26.402999999999992</v>
      </c>
      <c r="M17" s="99">
        <v>28.810999999999993</v>
      </c>
      <c r="N17" s="99">
        <v>36.391999999999982</v>
      </c>
      <c r="O17" s="99">
        <v>39.635999999999939</v>
      </c>
      <c r="P17" s="99">
        <v>35.346999999999895</v>
      </c>
    </row>
    <row r="18" spans="1:16" s="64" customFormat="1" ht="15.95" customHeight="1">
      <c r="A18" s="96" t="s">
        <v>63</v>
      </c>
      <c r="B18" s="99">
        <v>3.5999999999999997E-2</v>
      </c>
      <c r="C18" s="99">
        <v>7.6999999999999999E-2</v>
      </c>
      <c r="D18" s="99">
        <v>0.30099999999999999</v>
      </c>
      <c r="E18" s="99">
        <v>0.38</v>
      </c>
      <c r="F18" s="99">
        <v>0.81900000000000006</v>
      </c>
      <c r="G18" s="99">
        <v>1.9849999999999999</v>
      </c>
      <c r="H18" s="99">
        <v>2.1389999999999998</v>
      </c>
      <c r="I18" s="99">
        <v>1.829</v>
      </c>
      <c r="J18" s="99">
        <v>2.0049999999999999</v>
      </c>
      <c r="K18" s="99">
        <v>1.385</v>
      </c>
      <c r="L18" s="99">
        <v>1.9850000000000001</v>
      </c>
      <c r="M18" s="99">
        <v>2.3620000000000001</v>
      </c>
      <c r="N18" s="99">
        <v>3.8239999999999998</v>
      </c>
      <c r="O18" s="99">
        <v>3.6539999999999999</v>
      </c>
      <c r="P18" s="99">
        <v>3.2279999999999998</v>
      </c>
    </row>
    <row r="19" spans="1:16" s="64" customFormat="1" ht="15.95" customHeight="1">
      <c r="A19" s="96" t="s">
        <v>71</v>
      </c>
      <c r="B19" s="99">
        <v>9.0999999999999998E-2</v>
      </c>
      <c r="C19" s="99">
        <v>0.19400000000000001</v>
      </c>
      <c r="D19" s="99">
        <v>0.125</v>
      </c>
      <c r="E19" s="99">
        <v>0.23899999999999999</v>
      </c>
      <c r="F19" s="99">
        <v>0.21000000000000002</v>
      </c>
      <c r="G19" s="99">
        <v>9.4E-2</v>
      </c>
      <c r="H19" s="99">
        <v>0.17299999999999999</v>
      </c>
      <c r="I19" s="99">
        <v>0.68500000000000005</v>
      </c>
      <c r="J19" s="99">
        <v>0.91900000000000004</v>
      </c>
      <c r="K19" s="99">
        <v>1.903</v>
      </c>
      <c r="L19" s="99">
        <v>1.671</v>
      </c>
      <c r="M19" s="99">
        <v>1.855</v>
      </c>
      <c r="N19" s="99">
        <v>1.8009999999999999</v>
      </c>
      <c r="O19" s="99">
        <v>1.6760000000000002</v>
      </c>
      <c r="P19" s="99">
        <v>1.3339999999999999</v>
      </c>
    </row>
    <row r="20" spans="1:16" s="64" customFormat="1" ht="15.95" customHeight="1">
      <c r="A20" s="96" t="s">
        <v>163</v>
      </c>
      <c r="B20" s="99" t="s">
        <v>34</v>
      </c>
      <c r="C20" s="99" t="s">
        <v>34</v>
      </c>
      <c r="D20" s="99" t="s">
        <v>34</v>
      </c>
      <c r="E20" s="99" t="s">
        <v>34</v>
      </c>
      <c r="F20" s="99" t="s">
        <v>34</v>
      </c>
      <c r="G20" s="99" t="s">
        <v>34</v>
      </c>
      <c r="H20" s="99">
        <v>0.105</v>
      </c>
      <c r="I20" s="99">
        <v>0.39</v>
      </c>
      <c r="J20" s="99">
        <v>0.56999999999999995</v>
      </c>
      <c r="K20" s="99">
        <v>1.1880000000000002</v>
      </c>
      <c r="L20" s="99">
        <v>0.99299999999999999</v>
      </c>
      <c r="M20" s="99">
        <v>2.1520000000000001</v>
      </c>
      <c r="N20" s="99">
        <v>5.1619999999999999</v>
      </c>
      <c r="O20" s="99">
        <v>6.2060000000000004</v>
      </c>
      <c r="P20" s="99">
        <v>5.8010000000000002</v>
      </c>
    </row>
    <row r="21" spans="1:16" s="64" customFormat="1" ht="15.95" customHeight="1">
      <c r="A21" s="96" t="s">
        <v>62</v>
      </c>
      <c r="B21" s="99">
        <v>2</v>
      </c>
      <c r="C21" s="99">
        <v>3.6669999999999998</v>
      </c>
      <c r="D21" s="99">
        <v>3.343</v>
      </c>
      <c r="E21" s="99">
        <v>2.5529999999999999</v>
      </c>
      <c r="F21" s="99">
        <v>3.2869999999999999</v>
      </c>
      <c r="G21" s="99">
        <v>3.6679999999999997</v>
      </c>
      <c r="H21" s="99">
        <v>5.2090000000000005</v>
      </c>
      <c r="I21" s="99">
        <v>6.4509999999999996</v>
      </c>
      <c r="J21" s="99">
        <v>7.726</v>
      </c>
      <c r="K21" s="99">
        <v>7.0389999999999997</v>
      </c>
      <c r="L21" s="99">
        <v>8.0489999999999995</v>
      </c>
      <c r="M21" s="99">
        <v>7.2119999999999997</v>
      </c>
      <c r="N21" s="99">
        <v>9.206999999999999</v>
      </c>
      <c r="O21" s="99">
        <v>10.358000000000001</v>
      </c>
      <c r="P21" s="99">
        <v>9.8159999999999989</v>
      </c>
    </row>
    <row r="22" spans="1:16" s="64" customFormat="1" ht="15.95" customHeight="1">
      <c r="A22" s="96" t="s">
        <v>158</v>
      </c>
      <c r="B22" s="99">
        <v>1.1540000000000001</v>
      </c>
      <c r="C22" s="99">
        <v>1.2290000000000001</v>
      </c>
      <c r="D22" s="99">
        <v>1.071</v>
      </c>
      <c r="E22" s="99">
        <v>1.0389999999999999</v>
      </c>
      <c r="F22" s="99">
        <v>0.62599999999999989</v>
      </c>
      <c r="G22" s="99">
        <v>0.64</v>
      </c>
      <c r="H22" s="99">
        <v>0.47800000000000004</v>
      </c>
      <c r="I22" s="99">
        <v>0.56099999999999994</v>
      </c>
      <c r="J22" s="99">
        <v>1.2250000000000001</v>
      </c>
      <c r="K22" s="99">
        <v>1.0049999999999999</v>
      </c>
      <c r="L22" s="99">
        <v>0.72699999999999998</v>
      </c>
      <c r="M22" s="99">
        <v>1.663</v>
      </c>
      <c r="N22" s="99">
        <v>1.728</v>
      </c>
      <c r="O22" s="99">
        <v>1.921</v>
      </c>
      <c r="P22" s="99">
        <v>1.544</v>
      </c>
    </row>
    <row r="23" spans="1:16" s="64" customFormat="1" ht="15.95" customHeight="1">
      <c r="A23" s="96" t="s">
        <v>61</v>
      </c>
      <c r="B23" s="99">
        <v>0.13</v>
      </c>
      <c r="C23" s="99">
        <v>0.35199999999999998</v>
      </c>
      <c r="D23" s="99">
        <v>0.36</v>
      </c>
      <c r="E23" s="99">
        <v>0.36500000000000005</v>
      </c>
      <c r="F23" s="99">
        <v>0.28100000000000003</v>
      </c>
      <c r="G23" s="99">
        <v>1.5489999999999999</v>
      </c>
      <c r="H23" s="99">
        <v>1.4169999999999998</v>
      </c>
      <c r="I23" s="99">
        <v>0.33800000000000002</v>
      </c>
      <c r="J23" s="99">
        <v>1.278</v>
      </c>
      <c r="K23" s="99">
        <v>1.2589999999999999</v>
      </c>
      <c r="L23" s="99">
        <v>0.439</v>
      </c>
      <c r="M23" s="99">
        <v>1.244</v>
      </c>
      <c r="N23" s="99">
        <v>0.64599999999999991</v>
      </c>
      <c r="O23" s="99">
        <v>1.2</v>
      </c>
      <c r="P23" s="99">
        <v>0.72900000000000009</v>
      </c>
    </row>
    <row r="24" spans="1:16" s="64" customFormat="1" ht="15.95" customHeight="1">
      <c r="A24" s="96" t="s">
        <v>70</v>
      </c>
      <c r="B24" s="99">
        <v>1.032</v>
      </c>
      <c r="C24" s="99">
        <v>0.53700000000000003</v>
      </c>
      <c r="D24" s="99">
        <v>0.90600000000000003</v>
      </c>
      <c r="E24" s="99">
        <v>0.95599999999999996</v>
      </c>
      <c r="F24" s="99">
        <v>1.3460000000000001</v>
      </c>
      <c r="G24" s="99">
        <v>0.98599999999999999</v>
      </c>
      <c r="H24" s="99">
        <v>2.3360000000000003</v>
      </c>
      <c r="I24" s="99">
        <v>1.911</v>
      </c>
      <c r="J24" s="99">
        <v>4.1420000000000003</v>
      </c>
      <c r="K24" s="99">
        <v>3.3649999999999998</v>
      </c>
      <c r="L24" s="99">
        <v>5.1210000000000004</v>
      </c>
      <c r="M24" s="99">
        <v>4.806</v>
      </c>
      <c r="N24" s="99">
        <v>4.9010000000000007</v>
      </c>
      <c r="O24" s="99">
        <v>5.7649999999999997</v>
      </c>
      <c r="P24" s="99">
        <v>5.2450000000000001</v>
      </c>
    </row>
    <row r="25" spans="1:16" s="64" customFormat="1" ht="15.95" customHeight="1">
      <c r="A25" s="96" t="s">
        <v>59</v>
      </c>
      <c r="B25" s="99">
        <v>2.0090000000000003</v>
      </c>
      <c r="C25" s="99">
        <v>1.4490000000000001</v>
      </c>
      <c r="D25" s="99">
        <v>3.472</v>
      </c>
      <c r="E25" s="99">
        <v>2.8980000000000001</v>
      </c>
      <c r="F25" s="99">
        <v>2.0510000000000002</v>
      </c>
      <c r="G25" s="99">
        <v>3.2760000000000002</v>
      </c>
      <c r="H25" s="99">
        <v>2.5960000000000001</v>
      </c>
      <c r="I25" s="99">
        <v>2.7320000000000002</v>
      </c>
      <c r="J25" s="99">
        <v>3.2210000000000001</v>
      </c>
      <c r="K25" s="99">
        <v>4.0179999999999998</v>
      </c>
      <c r="L25" s="99">
        <v>3.8740000000000001</v>
      </c>
      <c r="M25" s="99">
        <v>3.7279999999999998</v>
      </c>
      <c r="N25" s="99">
        <v>4.3410000000000002</v>
      </c>
      <c r="O25" s="99">
        <v>4.8079999999999998</v>
      </c>
      <c r="P25" s="99">
        <v>4.6509999999999998</v>
      </c>
    </row>
    <row r="26" spans="1:16" s="64" customFormat="1" ht="15.95" customHeight="1">
      <c r="A26" s="96" t="s">
        <v>205</v>
      </c>
      <c r="B26" s="99">
        <v>0.14399999999999999</v>
      </c>
      <c r="C26" s="99">
        <v>0.24199999999999999</v>
      </c>
      <c r="D26" s="99">
        <v>0.72399999999999998</v>
      </c>
      <c r="E26" s="99">
        <v>0.308</v>
      </c>
      <c r="F26" s="99">
        <v>0.74900000000000011</v>
      </c>
      <c r="G26" s="99">
        <v>1.1119999999999999</v>
      </c>
      <c r="H26" s="99">
        <v>1.2289999999999999</v>
      </c>
      <c r="I26" s="99">
        <v>1.5589999999999999</v>
      </c>
      <c r="J26" s="99">
        <v>3.073</v>
      </c>
      <c r="K26" s="99">
        <v>4.6579999999999995</v>
      </c>
      <c r="L26" s="99">
        <v>3.5440000000000005</v>
      </c>
      <c r="M26" s="99">
        <v>3.7889999999999997</v>
      </c>
      <c r="N26" s="99">
        <v>4.7819999999999991</v>
      </c>
      <c r="O26" s="99">
        <v>4.048</v>
      </c>
      <c r="P26" s="99">
        <v>2.9990000000000001</v>
      </c>
    </row>
    <row r="27" spans="1:16" s="64" customFormat="1" ht="15.95" customHeight="1">
      <c r="A27" s="94" t="s">
        <v>256</v>
      </c>
      <c r="B27" s="99" t="s">
        <v>34</v>
      </c>
      <c r="C27" s="99" t="s">
        <v>34</v>
      </c>
      <c r="D27" s="99" t="s">
        <v>34</v>
      </c>
      <c r="E27" s="99" t="s">
        <v>34</v>
      </c>
      <c r="F27" s="99" t="s">
        <v>34</v>
      </c>
      <c r="G27" s="99" t="s">
        <v>34</v>
      </c>
      <c r="H27" s="99" t="s">
        <v>34</v>
      </c>
      <c r="I27" s="99" t="s">
        <v>34</v>
      </c>
      <c r="J27" s="99" t="s">
        <v>34</v>
      </c>
      <c r="K27" s="99">
        <v>5.5E-2</v>
      </c>
      <c r="L27" s="99">
        <v>0.06</v>
      </c>
      <c r="M27" s="99">
        <v>0.99</v>
      </c>
      <c r="N27" s="99">
        <v>0.95599999999999996</v>
      </c>
      <c r="O27" s="99">
        <v>1.014</v>
      </c>
      <c r="P27" s="99">
        <v>1.034</v>
      </c>
    </row>
    <row r="28" spans="1:16" s="64" customFormat="1" ht="15.95" customHeight="1">
      <c r="A28" s="94" t="s">
        <v>247</v>
      </c>
      <c r="B28" s="99" t="s">
        <v>34</v>
      </c>
      <c r="C28" s="99" t="s">
        <v>34</v>
      </c>
      <c r="D28" s="99" t="s">
        <v>34</v>
      </c>
      <c r="E28" s="99" t="s">
        <v>34</v>
      </c>
      <c r="F28" s="99" t="s">
        <v>34</v>
      </c>
      <c r="G28" s="99" t="s">
        <v>34</v>
      </c>
      <c r="H28" s="99" t="s">
        <v>34</v>
      </c>
      <c r="I28" s="99" t="s">
        <v>34</v>
      </c>
      <c r="J28" s="99" t="s">
        <v>34</v>
      </c>
      <c r="K28" s="99" t="s">
        <v>34</v>
      </c>
      <c r="L28" s="99" t="s">
        <v>34</v>
      </c>
      <c r="M28" s="99" t="s">
        <v>34</v>
      </c>
      <c r="N28" s="99">
        <v>7.4999999999999997E-2</v>
      </c>
      <c r="O28" s="99">
        <v>1.3839999999999999</v>
      </c>
      <c r="P28" s="99">
        <v>4.1550000000000002</v>
      </c>
    </row>
    <row r="29" spans="1:16" s="64" customFormat="1" ht="15.95" customHeight="1">
      <c r="A29" s="94" t="s">
        <v>246</v>
      </c>
      <c r="B29" s="99">
        <v>1.2E-2</v>
      </c>
      <c r="C29" s="99">
        <v>1.0999999999999999E-2</v>
      </c>
      <c r="D29" s="99">
        <v>0.106</v>
      </c>
      <c r="E29" s="99">
        <v>0.11899999999999999</v>
      </c>
      <c r="F29" s="99">
        <v>0.20300000000000001</v>
      </c>
      <c r="G29" s="99">
        <v>0.35399999999999998</v>
      </c>
      <c r="H29" s="99">
        <v>1.0599999999999998</v>
      </c>
      <c r="I29" s="99">
        <v>1.6E-2</v>
      </c>
      <c r="J29" s="99">
        <v>9.7000000000000003E-2</v>
      </c>
      <c r="K29" s="99">
        <v>0.14600000000000002</v>
      </c>
      <c r="L29" s="99">
        <v>4.9000000000000002E-2</v>
      </c>
      <c r="M29" s="99">
        <v>1.7000000000000001E-2</v>
      </c>
      <c r="N29" s="99">
        <v>1.7999999999999999E-2</v>
      </c>
      <c r="O29" s="99">
        <v>0.34600000000000003</v>
      </c>
      <c r="P29" s="99">
        <v>1.228</v>
      </c>
    </row>
    <row r="30" spans="1:16" s="64" customFormat="1" ht="15.95" customHeight="1">
      <c r="A30" s="94" t="s">
        <v>57</v>
      </c>
      <c r="B30" s="99">
        <v>0.42799999999999999</v>
      </c>
      <c r="C30" s="99">
        <v>0.127</v>
      </c>
      <c r="D30" s="99">
        <v>3.5000000000000003E-2</v>
      </c>
      <c r="E30" s="99">
        <v>1.46</v>
      </c>
      <c r="F30" s="99">
        <v>1.593</v>
      </c>
      <c r="G30" s="99">
        <v>3.6849999999999996</v>
      </c>
      <c r="H30" s="99">
        <v>2.9249999999999998</v>
      </c>
      <c r="I30" s="99">
        <v>0.97700000000000009</v>
      </c>
      <c r="J30" s="99">
        <v>1.0489999999999999</v>
      </c>
      <c r="K30" s="99">
        <v>7.8E-2</v>
      </c>
      <c r="L30" s="99">
        <v>2.3929999999999998</v>
      </c>
      <c r="M30" s="99">
        <v>2.16</v>
      </c>
      <c r="N30" s="99">
        <v>1.1579999999999999</v>
      </c>
      <c r="O30" s="99">
        <v>7.3250000000000002</v>
      </c>
      <c r="P30" s="99">
        <v>5.5640000000000001</v>
      </c>
    </row>
    <row r="31" spans="1:16" s="64" customFormat="1" ht="15.95" customHeight="1">
      <c r="A31" s="94" t="s">
        <v>56</v>
      </c>
      <c r="B31" s="99">
        <v>5.5E-2</v>
      </c>
      <c r="C31" s="99">
        <v>0.15100000000000002</v>
      </c>
      <c r="D31" s="99">
        <v>0.151</v>
      </c>
      <c r="E31" s="99">
        <v>0.16899999999999998</v>
      </c>
      <c r="F31" s="99">
        <v>0.17700000000000002</v>
      </c>
      <c r="G31" s="99">
        <v>0.22799999999999998</v>
      </c>
      <c r="H31" s="99">
        <v>0.35</v>
      </c>
      <c r="I31" s="99">
        <v>0.17699999999999999</v>
      </c>
      <c r="J31" s="99">
        <v>0.17699999999999999</v>
      </c>
      <c r="K31" s="99">
        <v>0.158</v>
      </c>
      <c r="L31" s="99">
        <v>0.19700000000000001</v>
      </c>
      <c r="M31" s="99">
        <v>0.20099999999999998</v>
      </c>
      <c r="N31" s="99">
        <v>0.22699999999999998</v>
      </c>
      <c r="O31" s="99">
        <v>0.43500000000000005</v>
      </c>
      <c r="P31" s="99">
        <v>0.64200000000000002</v>
      </c>
    </row>
    <row r="32" spans="1:16" s="64" customFormat="1" ht="15.95" customHeight="1">
      <c r="A32" s="94" t="s">
        <v>257</v>
      </c>
      <c r="B32" s="99" t="s">
        <v>34</v>
      </c>
      <c r="C32" s="99" t="s">
        <v>34</v>
      </c>
      <c r="D32" s="99" t="s">
        <v>34</v>
      </c>
      <c r="E32" s="99" t="s">
        <v>34</v>
      </c>
      <c r="F32" s="99" t="s">
        <v>34</v>
      </c>
      <c r="G32" s="99">
        <v>0.17100000000000001</v>
      </c>
      <c r="H32" s="99">
        <v>0.27100000000000002</v>
      </c>
      <c r="I32" s="99">
        <v>0.188</v>
      </c>
      <c r="J32" s="99">
        <v>0.32800000000000001</v>
      </c>
      <c r="K32" s="99">
        <v>0.40600000000000003</v>
      </c>
      <c r="L32" s="99">
        <v>0.42899999999999999</v>
      </c>
      <c r="M32" s="99">
        <v>4.4999999999999998E-2</v>
      </c>
      <c r="N32" s="99">
        <v>6.4000000000000001E-2</v>
      </c>
      <c r="O32" s="99" t="s">
        <v>34</v>
      </c>
      <c r="P32" s="99" t="s">
        <v>34</v>
      </c>
    </row>
    <row r="33" spans="1:24" s="64" customFormat="1" ht="15.95" customHeight="1" thickBot="1">
      <c r="A33" s="141" t="s">
        <v>204</v>
      </c>
      <c r="B33" s="142">
        <v>6.9000000000000006E-2</v>
      </c>
      <c r="C33" s="142">
        <v>0.14200000000000002</v>
      </c>
      <c r="D33" s="142">
        <v>0.104</v>
      </c>
      <c r="E33" s="142">
        <v>5.5E-2</v>
      </c>
      <c r="F33" s="142">
        <v>3.6999999999999998E-2</v>
      </c>
      <c r="G33" s="142">
        <v>0.26</v>
      </c>
      <c r="H33" s="142">
        <v>0.14200000000000002</v>
      </c>
      <c r="I33" s="142">
        <v>4.5999999999999999E-2</v>
      </c>
      <c r="J33" s="142">
        <v>4.4999999999999998E-2</v>
      </c>
      <c r="K33" s="142">
        <v>5.3000000000000005E-2</v>
      </c>
      <c r="L33" s="142">
        <v>6.3E-2</v>
      </c>
      <c r="M33" s="142">
        <v>5.9000000000000004E-2</v>
      </c>
      <c r="N33" s="142">
        <v>0.192</v>
      </c>
      <c r="O33" s="142">
        <v>0.29600000000000004</v>
      </c>
      <c r="P33" s="142">
        <v>0.28400000000000003</v>
      </c>
      <c r="Q33" s="131"/>
      <c r="U33" s="149"/>
      <c r="V33" s="149"/>
      <c r="W33" s="149"/>
      <c r="X33" s="149"/>
    </row>
    <row r="34" spans="1:24" s="64" customFormat="1" ht="15.95" customHeight="1">
      <c r="A34" s="184" t="s">
        <v>260</v>
      </c>
      <c r="B34" s="184"/>
      <c r="C34" s="184"/>
      <c r="D34" s="184"/>
      <c r="E34" s="184"/>
      <c r="F34" s="184"/>
      <c r="G34" s="184"/>
      <c r="H34" s="184"/>
      <c r="I34" s="184"/>
      <c r="J34" s="184"/>
      <c r="K34" s="184"/>
      <c r="L34" s="184"/>
      <c r="M34" s="184"/>
      <c r="N34" s="184"/>
      <c r="O34" s="184"/>
      <c r="P34" s="184"/>
    </row>
    <row r="35" spans="1:24" s="64" customFormat="1" ht="15.95" customHeight="1">
      <c r="A35" s="104"/>
      <c r="B35" s="159"/>
      <c r="C35" s="159"/>
      <c r="D35" s="159"/>
      <c r="E35" s="159"/>
      <c r="F35" s="159"/>
      <c r="G35" s="159"/>
      <c r="H35" s="159"/>
      <c r="I35" s="159"/>
      <c r="J35" s="159"/>
      <c r="K35" s="159"/>
      <c r="L35" s="159"/>
      <c r="M35" s="159"/>
      <c r="N35" s="159"/>
      <c r="O35" s="159"/>
      <c r="P35" s="159"/>
    </row>
    <row r="36" spans="1:24" s="64" customFormat="1" ht="32.1" customHeight="1">
      <c r="A36" s="189" t="s">
        <v>203</v>
      </c>
      <c r="B36" s="189"/>
      <c r="C36" s="189"/>
      <c r="D36" s="189"/>
      <c r="E36" s="189"/>
      <c r="F36" s="189"/>
      <c r="G36" s="189"/>
      <c r="H36" s="189"/>
      <c r="I36" s="189"/>
      <c r="J36" s="189"/>
      <c r="K36" s="189"/>
      <c r="L36" s="189"/>
      <c r="M36" s="189"/>
      <c r="N36" s="189"/>
      <c r="O36" s="189"/>
      <c r="P36" s="189"/>
    </row>
    <row r="37" spans="1:24" s="64" customFormat="1" ht="15.95" customHeight="1" thickBot="1">
      <c r="A37" s="183" t="s">
        <v>76</v>
      </c>
      <c r="B37" s="183"/>
      <c r="C37" s="183"/>
      <c r="D37" s="183"/>
      <c r="E37" s="183"/>
      <c r="F37" s="183"/>
      <c r="G37" s="183"/>
      <c r="H37" s="183"/>
      <c r="I37" s="183"/>
      <c r="J37" s="183"/>
      <c r="K37" s="183"/>
      <c r="L37" s="183"/>
      <c r="M37" s="183"/>
      <c r="N37" s="183"/>
      <c r="O37" s="183"/>
      <c r="P37" s="183"/>
    </row>
    <row r="38" spans="1:24" s="64" customFormat="1" ht="15.95" customHeight="1">
      <c r="A38" s="80"/>
      <c r="B38" s="79">
        <v>2008</v>
      </c>
      <c r="C38" s="78">
        <v>2009</v>
      </c>
      <c r="D38" s="78">
        <v>2010</v>
      </c>
      <c r="E38" s="78">
        <v>2011</v>
      </c>
      <c r="F38" s="78">
        <v>2012</v>
      </c>
      <c r="G38" s="78">
        <v>2013</v>
      </c>
      <c r="H38" s="78">
        <v>2014</v>
      </c>
      <c r="I38" s="78">
        <v>2015</v>
      </c>
      <c r="J38" s="78">
        <v>2016</v>
      </c>
      <c r="K38" s="78">
        <v>2017</v>
      </c>
      <c r="L38" s="79">
        <v>2018</v>
      </c>
      <c r="M38" s="79">
        <v>2019</v>
      </c>
      <c r="N38" s="79">
        <v>2020</v>
      </c>
      <c r="O38" s="79">
        <v>2021</v>
      </c>
      <c r="P38" s="79">
        <v>2022</v>
      </c>
    </row>
    <row r="39" spans="1:24" s="64" customFormat="1" ht="15.95" customHeight="1">
      <c r="A39" s="77" t="s">
        <v>51</v>
      </c>
      <c r="B39" s="101">
        <v>25.378999999999998</v>
      </c>
      <c r="C39" s="101">
        <v>24.545999999999999</v>
      </c>
      <c r="D39" s="101">
        <v>62.537999999999997</v>
      </c>
      <c r="E39" s="101">
        <v>71.302999999999997</v>
      </c>
      <c r="F39" s="101">
        <v>101.49989319999999</v>
      </c>
      <c r="G39" s="101">
        <v>91.722000000000008</v>
      </c>
      <c r="H39" s="101">
        <v>87.045000000000002</v>
      </c>
      <c r="I39" s="101">
        <v>94.15</v>
      </c>
      <c r="J39" s="101">
        <v>92.168999999999997</v>
      </c>
      <c r="K39" s="101">
        <v>11.263999999999999</v>
      </c>
      <c r="L39" s="101">
        <v>6.0830000000000002</v>
      </c>
      <c r="M39" s="101">
        <v>1.8119999999999998</v>
      </c>
      <c r="N39" s="101">
        <v>5.0380000000000003</v>
      </c>
      <c r="O39" s="101">
        <v>4.3769999999999989</v>
      </c>
      <c r="P39" s="101">
        <v>4.7239999999999984</v>
      </c>
      <c r="R39" s="128"/>
    </row>
    <row r="40" spans="1:24" s="64" customFormat="1" ht="15.95" customHeight="1">
      <c r="A40" s="97" t="s">
        <v>152</v>
      </c>
      <c r="B40" s="100"/>
      <c r="C40" s="100"/>
      <c r="D40" s="100"/>
      <c r="E40" s="100"/>
      <c r="F40" s="100"/>
      <c r="G40" s="100"/>
      <c r="H40" s="100"/>
      <c r="I40" s="100"/>
      <c r="J40" s="100"/>
      <c r="K40" s="100"/>
      <c r="L40" s="100"/>
      <c r="M40" s="100"/>
      <c r="N40" s="100"/>
      <c r="O40" s="100"/>
      <c r="P40" s="100"/>
    </row>
    <row r="41" spans="1:24" s="64" customFormat="1" ht="15.95" customHeight="1">
      <c r="A41" s="71" t="s">
        <v>41</v>
      </c>
      <c r="B41" s="99">
        <v>25.378999999999998</v>
      </c>
      <c r="C41" s="99">
        <v>24.545999999999999</v>
      </c>
      <c r="D41" s="99">
        <v>62.308999999999997</v>
      </c>
      <c r="E41" s="99">
        <v>71.180999999999997</v>
      </c>
      <c r="F41" s="99">
        <v>101.44989319999999</v>
      </c>
      <c r="G41" s="99">
        <v>91.722000000000008</v>
      </c>
      <c r="H41" s="99">
        <v>87.016999999999996</v>
      </c>
      <c r="I41" s="99">
        <v>94.15</v>
      </c>
      <c r="J41" s="99">
        <v>91.290999999999997</v>
      </c>
      <c r="K41" s="99">
        <v>11.263999999999999</v>
      </c>
      <c r="L41" s="99">
        <v>6.0670000000000002</v>
      </c>
      <c r="M41" s="99">
        <v>1.8070000000000002</v>
      </c>
      <c r="N41" s="99">
        <v>4.5269999999999992</v>
      </c>
      <c r="O41" s="99">
        <v>4.3620000000000001</v>
      </c>
      <c r="P41" s="99">
        <v>4.718</v>
      </c>
    </row>
    <row r="42" spans="1:24" s="85" customFormat="1" ht="15.95" customHeight="1">
      <c r="A42" s="72" t="s">
        <v>173</v>
      </c>
      <c r="B42" s="98">
        <v>21.398</v>
      </c>
      <c r="C42" s="98">
        <v>18.311</v>
      </c>
      <c r="D42" s="98">
        <v>57.483999999999995</v>
      </c>
      <c r="E42" s="98">
        <v>68.599999999999994</v>
      </c>
      <c r="F42" s="98">
        <v>95.52</v>
      </c>
      <c r="G42" s="98">
        <v>85.12700000000001</v>
      </c>
      <c r="H42" s="98">
        <v>83.852999999999994</v>
      </c>
      <c r="I42" s="98">
        <v>92.215000000000003</v>
      </c>
      <c r="J42" s="98">
        <v>88.933999999999997</v>
      </c>
      <c r="K42" s="98">
        <v>8.4139999999999997</v>
      </c>
      <c r="L42" s="98">
        <v>3.1749999999999998</v>
      </c>
      <c r="M42" s="98">
        <v>0.10199999999999999</v>
      </c>
      <c r="N42" s="98">
        <v>2.661</v>
      </c>
      <c r="O42" s="98">
        <v>2.5300000000000002</v>
      </c>
      <c r="P42" s="98">
        <v>3.556</v>
      </c>
      <c r="R42" s="145"/>
    </row>
    <row r="43" spans="1:24" s="64" customFormat="1" ht="15.95" customHeight="1">
      <c r="A43" s="71" t="s">
        <v>38</v>
      </c>
      <c r="B43" s="99" t="s">
        <v>34</v>
      </c>
      <c r="C43" s="99" t="s">
        <v>34</v>
      </c>
      <c r="D43" s="99">
        <v>0.22900000000000001</v>
      </c>
      <c r="E43" s="99">
        <v>0.122</v>
      </c>
      <c r="F43" s="99">
        <v>0.05</v>
      </c>
      <c r="G43" s="99" t="s">
        <v>34</v>
      </c>
      <c r="H43" s="99">
        <v>2.8000000000000001E-2</v>
      </c>
      <c r="I43" s="99" t="s">
        <v>34</v>
      </c>
      <c r="J43" s="99">
        <v>0.878</v>
      </c>
      <c r="K43" s="99" t="s">
        <v>34</v>
      </c>
      <c r="L43" s="99">
        <v>1.6E-2</v>
      </c>
      <c r="M43" s="99">
        <v>5.0000000000000001E-3</v>
      </c>
      <c r="N43" s="99">
        <v>0.51100000000000001</v>
      </c>
      <c r="O43" s="99">
        <v>1.5000000000000001E-2</v>
      </c>
      <c r="P43" s="99">
        <v>6.0000000000000001E-3</v>
      </c>
    </row>
    <row r="44" spans="1:24" s="85" customFormat="1" ht="15.95" customHeight="1">
      <c r="A44" s="72" t="s">
        <v>37</v>
      </c>
      <c r="B44" s="98" t="s">
        <v>34</v>
      </c>
      <c r="C44" s="98" t="s">
        <v>34</v>
      </c>
      <c r="D44" s="98">
        <v>0.22900000000000001</v>
      </c>
      <c r="E44" s="98" t="s">
        <v>34</v>
      </c>
      <c r="F44" s="98">
        <v>0.05</v>
      </c>
      <c r="G44" s="98" t="s">
        <v>34</v>
      </c>
      <c r="H44" s="98">
        <v>2.8000000000000001E-2</v>
      </c>
      <c r="I44" s="98" t="s">
        <v>34</v>
      </c>
      <c r="J44" s="98">
        <v>0.878</v>
      </c>
      <c r="K44" s="98" t="s">
        <v>34</v>
      </c>
      <c r="L44" s="98">
        <v>1.6E-2</v>
      </c>
      <c r="M44" s="98">
        <v>5.0000000000000001E-3</v>
      </c>
      <c r="N44" s="98">
        <v>0.51100000000000001</v>
      </c>
      <c r="O44" s="98">
        <v>1.5000000000000001E-2</v>
      </c>
      <c r="P44" s="98">
        <v>6.0000000000000001E-3</v>
      </c>
    </row>
    <row r="45" spans="1:24" s="64" customFormat="1" ht="15.95" customHeight="1">
      <c r="A45" s="97" t="s">
        <v>65</v>
      </c>
      <c r="B45" s="100"/>
      <c r="C45" s="100"/>
      <c r="D45" s="100"/>
      <c r="E45" s="100"/>
      <c r="F45" s="100"/>
      <c r="G45" s="100"/>
      <c r="H45" s="100"/>
      <c r="I45" s="100"/>
      <c r="J45" s="100"/>
      <c r="K45" s="100"/>
      <c r="L45" s="100"/>
      <c r="M45" s="100"/>
      <c r="N45" s="100"/>
      <c r="O45" s="100"/>
      <c r="P45" s="100"/>
    </row>
    <row r="46" spans="1:24" s="64" customFormat="1" ht="15.95" customHeight="1">
      <c r="A46" s="94" t="s">
        <v>64</v>
      </c>
      <c r="B46" s="99">
        <v>25.379000000000001</v>
      </c>
      <c r="C46" s="99">
        <v>24.116</v>
      </c>
      <c r="D46" s="99">
        <v>62.036000000000001</v>
      </c>
      <c r="E46" s="99">
        <v>70.855000000000004</v>
      </c>
      <c r="F46" s="99">
        <v>101.13689320000002</v>
      </c>
      <c r="G46" s="99">
        <v>89.628</v>
      </c>
      <c r="H46" s="99">
        <v>86.262999999999991</v>
      </c>
      <c r="I46" s="99">
        <v>93.998000000000005</v>
      </c>
      <c r="J46" s="99">
        <v>90.418999999999997</v>
      </c>
      <c r="K46" s="99">
        <v>9.7850000000000001</v>
      </c>
      <c r="L46" s="99">
        <v>4.4020000000000001</v>
      </c>
      <c r="M46" s="99">
        <v>0.90999999999999992</v>
      </c>
      <c r="N46" s="99">
        <v>3.8330000000000002</v>
      </c>
      <c r="O46" s="99">
        <v>3.23</v>
      </c>
      <c r="P46" s="99">
        <v>3.6630000000000003</v>
      </c>
      <c r="R46" s="128"/>
    </row>
    <row r="47" spans="1:24" s="64" customFormat="1" ht="15.95" customHeight="1">
      <c r="A47" s="94" t="s">
        <v>248</v>
      </c>
      <c r="B47" s="99" t="s">
        <v>34</v>
      </c>
      <c r="C47" s="99">
        <v>0.43</v>
      </c>
      <c r="D47" s="99">
        <v>0.502</v>
      </c>
      <c r="E47" s="99">
        <v>0.44799999999999995</v>
      </c>
      <c r="F47" s="99">
        <v>0.35899999999999999</v>
      </c>
      <c r="G47" s="99">
        <v>1.6789999999999998</v>
      </c>
      <c r="H47" s="99">
        <v>0.75300000000000011</v>
      </c>
      <c r="I47" s="99">
        <v>0.15200000000000002</v>
      </c>
      <c r="J47" s="99">
        <v>1.7499999999999998</v>
      </c>
      <c r="K47" s="99">
        <v>1.4239999999999999</v>
      </c>
      <c r="L47" s="99">
        <v>1.2049999999999992</v>
      </c>
      <c r="M47" s="99">
        <v>0.88700000000000001</v>
      </c>
      <c r="N47" s="99">
        <v>1.0190000000000001</v>
      </c>
      <c r="O47" s="99">
        <v>0.57199999999999918</v>
      </c>
      <c r="P47" s="99">
        <v>1.0609999999999999</v>
      </c>
    </row>
    <row r="48" spans="1:24" s="64" customFormat="1" ht="15.95" customHeight="1">
      <c r="A48" s="96" t="s">
        <v>71</v>
      </c>
      <c r="B48" s="99" t="s">
        <v>34</v>
      </c>
      <c r="C48" s="99" t="s">
        <v>34</v>
      </c>
      <c r="D48" s="99">
        <v>1.4E-2</v>
      </c>
      <c r="E48" s="99" t="s">
        <v>34</v>
      </c>
      <c r="F48" s="99" t="s">
        <v>34</v>
      </c>
      <c r="G48" s="99" t="s">
        <v>34</v>
      </c>
      <c r="H48" s="99" t="s">
        <v>34</v>
      </c>
      <c r="I48" s="99">
        <v>0.125</v>
      </c>
      <c r="J48" s="99">
        <v>0.878</v>
      </c>
      <c r="K48" s="99" t="s">
        <v>34</v>
      </c>
      <c r="L48" s="99">
        <v>0.106</v>
      </c>
      <c r="M48" s="99" t="s">
        <v>34</v>
      </c>
      <c r="N48" s="99" t="s">
        <v>34</v>
      </c>
      <c r="O48" s="99">
        <v>7.0000000000000007E-2</v>
      </c>
      <c r="P48" s="99">
        <v>0.14599999999999999</v>
      </c>
    </row>
    <row r="49" spans="1:16" s="64" customFormat="1" ht="15.95" customHeight="1">
      <c r="A49" s="96" t="s">
        <v>62</v>
      </c>
      <c r="B49" s="99" t="s">
        <v>34</v>
      </c>
      <c r="C49" s="99" t="s">
        <v>34</v>
      </c>
      <c r="D49" s="99">
        <v>5.0000000000000001E-3</v>
      </c>
      <c r="E49" s="99" t="s">
        <v>34</v>
      </c>
      <c r="F49" s="99">
        <v>0.05</v>
      </c>
      <c r="G49" s="99" t="s">
        <v>34</v>
      </c>
      <c r="H49" s="99">
        <v>0.14099999999999999</v>
      </c>
      <c r="I49" s="99">
        <v>1.4999999999999999E-2</v>
      </c>
      <c r="J49" s="99">
        <v>9.7000000000000003E-2</v>
      </c>
      <c r="K49" s="99">
        <v>0.53300000000000003</v>
      </c>
      <c r="L49" s="99">
        <v>0.1</v>
      </c>
      <c r="M49" s="99">
        <v>0.29899999999999999</v>
      </c>
      <c r="N49" s="99">
        <v>0.312</v>
      </c>
      <c r="O49" s="99">
        <v>0.41300000000000003</v>
      </c>
      <c r="P49" s="99">
        <v>0.14699999999999999</v>
      </c>
    </row>
    <row r="50" spans="1:16" s="64" customFormat="1" ht="15.95" customHeight="1">
      <c r="A50" s="96" t="s">
        <v>61</v>
      </c>
      <c r="B50" s="99" t="s">
        <v>34</v>
      </c>
      <c r="C50" s="99" t="s">
        <v>34</v>
      </c>
      <c r="D50" s="99" t="s">
        <v>34</v>
      </c>
      <c r="E50" s="99" t="s">
        <v>34</v>
      </c>
      <c r="F50" s="99" t="s">
        <v>34</v>
      </c>
      <c r="G50" s="99">
        <v>1.2729999999999999</v>
      </c>
      <c r="H50" s="99">
        <v>5.8999999999999997E-2</v>
      </c>
      <c r="I50" s="99" t="s">
        <v>34</v>
      </c>
      <c r="J50" s="99">
        <v>5.5E-2</v>
      </c>
      <c r="K50" s="99">
        <v>8.4999999999999992E-2</v>
      </c>
      <c r="L50" s="99" t="s">
        <v>34</v>
      </c>
      <c r="M50" s="99" t="s">
        <v>34</v>
      </c>
      <c r="N50" s="99">
        <v>8.0000000000000002E-3</v>
      </c>
      <c r="O50" s="99" t="s">
        <v>34</v>
      </c>
      <c r="P50" s="99" t="s">
        <v>34</v>
      </c>
    </row>
    <row r="51" spans="1:16" s="64" customFormat="1" ht="15.95" customHeight="1">
      <c r="A51" s="96" t="s">
        <v>70</v>
      </c>
      <c r="B51" s="99" t="s">
        <v>34</v>
      </c>
      <c r="C51" s="99" t="s">
        <v>34</v>
      </c>
      <c r="D51" s="99">
        <v>0.36799999999999999</v>
      </c>
      <c r="E51" s="99">
        <v>0.22</v>
      </c>
      <c r="F51" s="99">
        <v>0.3</v>
      </c>
      <c r="G51" s="99">
        <v>0.28299999999999997</v>
      </c>
      <c r="H51" s="99">
        <v>2.8000000000000001E-2</v>
      </c>
      <c r="I51" s="99" t="s">
        <v>34</v>
      </c>
      <c r="J51" s="99">
        <v>6.3E-2</v>
      </c>
      <c r="K51" s="99">
        <v>0.08</v>
      </c>
      <c r="L51" s="99">
        <v>0.99399999999999999</v>
      </c>
      <c r="M51" s="99" t="s">
        <v>34</v>
      </c>
      <c r="N51" s="99" t="s">
        <v>34</v>
      </c>
      <c r="O51" s="99" t="s">
        <v>34</v>
      </c>
      <c r="P51" s="99">
        <v>4.0000000000000001E-3</v>
      </c>
    </row>
    <row r="52" spans="1:16" ht="15.95" customHeight="1">
      <c r="A52" s="96" t="s">
        <v>205</v>
      </c>
      <c r="B52" s="99" t="s">
        <v>34</v>
      </c>
      <c r="C52" s="99">
        <v>0.43</v>
      </c>
      <c r="D52" s="99">
        <v>0.115</v>
      </c>
      <c r="E52" s="99">
        <v>0.22799999999999998</v>
      </c>
      <c r="F52" s="99">
        <v>8.9999999999999993E-3</v>
      </c>
      <c r="G52" s="99">
        <v>0.123</v>
      </c>
      <c r="H52" s="99">
        <v>0.52499999999999991</v>
      </c>
      <c r="I52" s="99">
        <v>1.2E-2</v>
      </c>
      <c r="J52" s="99">
        <v>0.65700000000000003</v>
      </c>
      <c r="K52" s="99">
        <v>0.72599999999999998</v>
      </c>
      <c r="L52" s="99">
        <v>5.0000000000000001E-3</v>
      </c>
      <c r="M52" s="99">
        <v>0.58799999999999997</v>
      </c>
      <c r="N52" s="99">
        <v>0.69899999999999995</v>
      </c>
      <c r="O52" s="99">
        <v>8.8999999999999996E-2</v>
      </c>
      <c r="P52" s="99">
        <v>0.76400000000000001</v>
      </c>
    </row>
    <row r="53" spans="1:16" ht="15.95" customHeight="1" thickBot="1">
      <c r="A53" s="141" t="s">
        <v>204</v>
      </c>
      <c r="B53" s="142" t="s">
        <v>34</v>
      </c>
      <c r="C53" s="142" t="s">
        <v>34</v>
      </c>
      <c r="D53" s="142" t="s">
        <v>34</v>
      </c>
      <c r="E53" s="142" t="s">
        <v>34</v>
      </c>
      <c r="F53" s="142">
        <v>4.0000000000000001E-3</v>
      </c>
      <c r="G53" s="142">
        <v>0.41500000000000004</v>
      </c>
      <c r="H53" s="142">
        <v>2.9000000000000001E-2</v>
      </c>
      <c r="I53" s="142" t="s">
        <v>34</v>
      </c>
      <c r="J53" s="142" t="s">
        <v>34</v>
      </c>
      <c r="K53" s="142">
        <v>5.5E-2</v>
      </c>
      <c r="L53" s="142">
        <v>0.47599999999999998</v>
      </c>
      <c r="M53" s="142">
        <v>1.4999999999999999E-2</v>
      </c>
      <c r="N53" s="142">
        <v>0.186</v>
      </c>
      <c r="O53" s="142">
        <v>0.57499999999999996</v>
      </c>
      <c r="P53" s="142" t="s">
        <v>34</v>
      </c>
    </row>
    <row r="54" spans="1:16" ht="15.95" customHeight="1">
      <c r="A54" s="184" t="s">
        <v>260</v>
      </c>
      <c r="B54" s="184"/>
      <c r="C54" s="184"/>
      <c r="D54" s="184"/>
      <c r="E54" s="184"/>
      <c r="F54" s="184"/>
      <c r="G54" s="184"/>
      <c r="H54" s="184"/>
      <c r="I54" s="184"/>
      <c r="J54" s="184"/>
      <c r="K54" s="184"/>
      <c r="L54" s="184"/>
      <c r="M54" s="184"/>
      <c r="N54" s="184"/>
      <c r="O54" s="184"/>
      <c r="P54" s="184"/>
    </row>
    <row r="55" spans="1:16" ht="15.95" customHeight="1">
      <c r="A55" s="59"/>
      <c r="H55" s="58"/>
      <c r="I55" s="175"/>
      <c r="J55" s="175"/>
      <c r="K55" s="175"/>
      <c r="L55" s="175"/>
      <c r="M55" s="175"/>
      <c r="N55" s="175"/>
      <c r="O55" s="175"/>
      <c r="P55" s="175"/>
    </row>
    <row r="56" spans="1:16" ht="15.95" customHeight="1">
      <c r="H56" s="56"/>
      <c r="I56" s="55"/>
      <c r="J56" s="55"/>
      <c r="K56" s="55"/>
      <c r="L56" s="55"/>
      <c r="M56" s="55"/>
      <c r="N56" s="55"/>
      <c r="O56" s="55"/>
      <c r="P56" s="55"/>
    </row>
    <row r="57" spans="1:16" ht="15.95" customHeight="1">
      <c r="H57" s="56"/>
      <c r="I57" s="55"/>
      <c r="J57" s="55"/>
      <c r="K57" s="55"/>
      <c r="L57" s="55"/>
      <c r="M57" s="55"/>
      <c r="N57" s="55"/>
      <c r="O57" s="55"/>
      <c r="P57" s="55"/>
    </row>
    <row r="58" spans="1:16" ht="15.95" customHeight="1">
      <c r="H58" s="56"/>
      <c r="I58" s="55"/>
      <c r="J58" s="55"/>
      <c r="K58" s="55"/>
      <c r="L58" s="55"/>
      <c r="M58" s="55"/>
      <c r="N58" s="55"/>
      <c r="O58" s="55"/>
      <c r="P58" s="55"/>
    </row>
    <row r="59" spans="1:16" ht="15.95" customHeight="1"/>
    <row r="60" spans="1:16" ht="15.95" customHeight="1"/>
    <row r="61" spans="1:16" ht="15.95" customHeight="1"/>
    <row r="62" spans="1:16" ht="15.95" customHeight="1"/>
    <row r="63" spans="1:16" ht="15.95" customHeight="1"/>
    <row r="64" spans="1:16" ht="15.95" customHeight="1"/>
    <row r="65" ht="15.95" customHeight="1"/>
    <row r="66" ht="15.95" customHeight="1"/>
    <row r="67" ht="15.95" customHeight="1"/>
    <row r="68" ht="15.95" customHeight="1"/>
  </sheetData>
  <sortState ref="A27:P32">
    <sortCondition ref="A27:A32"/>
  </sortState>
  <mergeCells count="6">
    <mergeCell ref="A54:P54"/>
    <mergeCell ref="A4:P4"/>
    <mergeCell ref="A5:P5"/>
    <mergeCell ref="A36:P36"/>
    <mergeCell ref="A37:P37"/>
    <mergeCell ref="A34:P34"/>
  </mergeCells>
  <hyperlinks>
    <hyperlink ref="A2" location="Seznam!A1" display="zpět na seznam"/>
  </hyperlinks>
  <pageMargins left="0.7" right="0.7" top="0.78740157499999996" bottom="0.78740157499999996"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D9EDF3"/>
    <pageSetUpPr fitToPage="1"/>
  </sheetPr>
  <dimension ref="A1:P81"/>
  <sheetViews>
    <sheetView showGridLines="0" zoomScale="85" zoomScaleNormal="85" workbookViewId="0">
      <selection sqref="A1:E1"/>
    </sheetView>
  </sheetViews>
  <sheetFormatPr defaultRowHeight="12.75"/>
  <cols>
    <col min="1" max="1" width="45.7109375" style="54" customWidth="1"/>
    <col min="2" max="16" width="7.7109375" style="54" customWidth="1"/>
    <col min="17" max="16384" width="9.140625" style="54"/>
  </cols>
  <sheetData>
    <row r="1" spans="1:16" ht="20.100000000000001" customHeight="1">
      <c r="A1" s="93" t="s">
        <v>268</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54</v>
      </c>
      <c r="B4" s="63"/>
      <c r="C4" s="63"/>
      <c r="D4" s="63"/>
      <c r="E4" s="63"/>
      <c r="F4" s="63"/>
      <c r="G4" s="63"/>
      <c r="H4" s="63"/>
      <c r="I4" s="63"/>
      <c r="J4" s="63"/>
      <c r="K4" s="63"/>
      <c r="L4" s="63"/>
      <c r="M4" s="63"/>
      <c r="N4" s="63"/>
      <c r="O4" s="63"/>
      <c r="P4" s="63"/>
    </row>
    <row r="5" spans="1:16" ht="15.95" customHeight="1" thickBot="1">
      <c r="B5" s="125"/>
      <c r="C5" s="125"/>
      <c r="D5" s="125"/>
      <c r="E5" s="125"/>
      <c r="F5" s="125"/>
      <c r="G5" s="125"/>
      <c r="H5" s="125"/>
      <c r="I5" s="125"/>
      <c r="J5" s="133"/>
      <c r="K5" s="158"/>
      <c r="L5" s="161"/>
      <c r="M5" s="168"/>
      <c r="N5" s="170"/>
      <c r="O5" s="173"/>
      <c r="P5" s="111" t="s">
        <v>52</v>
      </c>
    </row>
    <row r="6" spans="1:16" s="64" customFormat="1" ht="15.95" customHeight="1">
      <c r="A6" s="90"/>
      <c r="B6" s="79">
        <v>2008</v>
      </c>
      <c r="C6" s="79">
        <v>2009</v>
      </c>
      <c r="D6" s="79">
        <v>2010</v>
      </c>
      <c r="E6" s="79">
        <v>2011</v>
      </c>
      <c r="F6" s="79">
        <v>2012</v>
      </c>
      <c r="G6" s="79">
        <v>2013</v>
      </c>
      <c r="H6" s="79">
        <v>2014</v>
      </c>
      <c r="I6" s="79">
        <v>2015</v>
      </c>
      <c r="J6" s="79">
        <v>2016</v>
      </c>
      <c r="K6" s="79">
        <v>2017</v>
      </c>
      <c r="L6" s="79">
        <v>2018</v>
      </c>
      <c r="M6" s="79">
        <v>2019</v>
      </c>
      <c r="N6" s="79">
        <v>2020</v>
      </c>
      <c r="O6" s="79">
        <v>2021</v>
      </c>
      <c r="P6" s="79">
        <v>2022</v>
      </c>
    </row>
    <row r="7" spans="1:16" ht="15.95" customHeight="1">
      <c r="A7" s="77" t="s">
        <v>51</v>
      </c>
      <c r="B7" s="76">
        <v>72</v>
      </c>
      <c r="C7" s="76">
        <v>74</v>
      </c>
      <c r="D7" s="76">
        <v>94</v>
      </c>
      <c r="E7" s="76">
        <v>112</v>
      </c>
      <c r="F7" s="76">
        <v>130</v>
      </c>
      <c r="G7" s="76">
        <v>141</v>
      </c>
      <c r="H7" s="76">
        <v>121</v>
      </c>
      <c r="I7" s="76">
        <v>143</v>
      </c>
      <c r="J7" s="76">
        <v>124</v>
      </c>
      <c r="K7" s="76">
        <v>133</v>
      </c>
      <c r="L7" s="76">
        <v>144</v>
      </c>
      <c r="M7" s="76">
        <v>150</v>
      </c>
      <c r="N7" s="76">
        <v>153</v>
      </c>
      <c r="O7" s="76">
        <v>165</v>
      </c>
      <c r="P7" s="76">
        <v>169</v>
      </c>
    </row>
    <row r="8" spans="1:16" s="64" customFormat="1" ht="15.95" customHeight="1">
      <c r="A8" s="89" t="s">
        <v>53</v>
      </c>
      <c r="B8" s="86">
        <v>18</v>
      </c>
      <c r="C8" s="86">
        <v>18</v>
      </c>
      <c r="D8" s="86">
        <v>30</v>
      </c>
      <c r="E8" s="86">
        <v>42</v>
      </c>
      <c r="F8" s="86">
        <v>44</v>
      </c>
      <c r="G8" s="86">
        <v>54</v>
      </c>
      <c r="H8" s="86">
        <v>39</v>
      </c>
      <c r="I8" s="86">
        <v>49</v>
      </c>
      <c r="J8" s="86">
        <v>42</v>
      </c>
      <c r="K8" s="86">
        <v>42</v>
      </c>
      <c r="L8" s="86">
        <v>43</v>
      </c>
      <c r="M8" s="86">
        <v>46</v>
      </c>
      <c r="N8" s="86">
        <v>47</v>
      </c>
      <c r="O8" s="86">
        <v>46</v>
      </c>
      <c r="P8" s="86">
        <v>47</v>
      </c>
    </row>
    <row r="9" spans="1:16" s="64" customFormat="1" ht="15.95" customHeight="1">
      <c r="A9" s="74" t="s">
        <v>213</v>
      </c>
      <c r="B9" s="88"/>
      <c r="C9" s="88"/>
      <c r="D9" s="88"/>
      <c r="E9" s="88"/>
      <c r="F9" s="88"/>
      <c r="G9" s="88"/>
      <c r="H9" s="88"/>
      <c r="I9" s="88"/>
      <c r="J9" s="88"/>
      <c r="K9" s="88"/>
      <c r="L9" s="88"/>
      <c r="M9" s="88"/>
      <c r="N9" s="88"/>
      <c r="O9" s="88"/>
      <c r="P9" s="88"/>
    </row>
    <row r="10" spans="1:16" s="64" customFormat="1" ht="15.95" customHeight="1">
      <c r="A10" s="71" t="s">
        <v>50</v>
      </c>
      <c r="B10" s="86">
        <v>40</v>
      </c>
      <c r="C10" s="86">
        <v>40</v>
      </c>
      <c r="D10" s="86">
        <v>51</v>
      </c>
      <c r="E10" s="86">
        <v>56</v>
      </c>
      <c r="F10" s="86">
        <v>69</v>
      </c>
      <c r="G10" s="86">
        <v>71</v>
      </c>
      <c r="H10" s="86">
        <v>66</v>
      </c>
      <c r="I10" s="86">
        <v>75</v>
      </c>
      <c r="J10" s="86">
        <v>72</v>
      </c>
      <c r="K10" s="86">
        <v>81</v>
      </c>
      <c r="L10" s="86">
        <v>83</v>
      </c>
      <c r="M10" s="86">
        <v>81</v>
      </c>
      <c r="N10" s="86">
        <v>85</v>
      </c>
      <c r="O10" s="86">
        <v>80</v>
      </c>
      <c r="P10" s="86">
        <v>86</v>
      </c>
    </row>
    <row r="11" spans="1:16" s="64" customFormat="1" ht="15.95" customHeight="1">
      <c r="A11" s="71" t="s">
        <v>49</v>
      </c>
      <c r="B11" s="86">
        <v>30</v>
      </c>
      <c r="C11" s="86">
        <v>30</v>
      </c>
      <c r="D11" s="86">
        <v>47</v>
      </c>
      <c r="E11" s="86">
        <v>60</v>
      </c>
      <c r="F11" s="86">
        <v>66</v>
      </c>
      <c r="G11" s="86">
        <v>74</v>
      </c>
      <c r="H11" s="86">
        <v>58</v>
      </c>
      <c r="I11" s="86">
        <v>74</v>
      </c>
      <c r="J11" s="86">
        <v>67</v>
      </c>
      <c r="K11" s="86">
        <v>67</v>
      </c>
      <c r="L11" s="86">
        <v>74</v>
      </c>
      <c r="M11" s="86">
        <v>89</v>
      </c>
      <c r="N11" s="86">
        <v>88</v>
      </c>
      <c r="O11" s="86">
        <v>98</v>
      </c>
      <c r="P11" s="86">
        <v>97</v>
      </c>
    </row>
    <row r="12" spans="1:16" s="64" customFormat="1" ht="15.95" customHeight="1">
      <c r="A12" s="71" t="s">
        <v>48</v>
      </c>
      <c r="B12" s="86">
        <v>9</v>
      </c>
      <c r="C12" s="86">
        <v>12</v>
      </c>
      <c r="D12" s="86">
        <v>8</v>
      </c>
      <c r="E12" s="86">
        <v>14</v>
      </c>
      <c r="F12" s="86">
        <v>17</v>
      </c>
      <c r="G12" s="86">
        <v>21</v>
      </c>
      <c r="H12" s="86">
        <v>21</v>
      </c>
      <c r="I12" s="86">
        <v>22</v>
      </c>
      <c r="J12" s="86">
        <v>19</v>
      </c>
      <c r="K12" s="86">
        <v>19</v>
      </c>
      <c r="L12" s="86">
        <v>24</v>
      </c>
      <c r="M12" s="86">
        <v>26</v>
      </c>
      <c r="N12" s="86">
        <v>29</v>
      </c>
      <c r="O12" s="86">
        <v>32</v>
      </c>
      <c r="P12" s="86">
        <v>31</v>
      </c>
    </row>
    <row r="13" spans="1:16" s="64" customFormat="1" ht="15.95" customHeight="1">
      <c r="A13" s="74" t="s">
        <v>214</v>
      </c>
      <c r="B13" s="88"/>
      <c r="C13" s="88"/>
      <c r="D13" s="88"/>
      <c r="E13" s="88"/>
      <c r="F13" s="88"/>
      <c r="G13" s="88"/>
      <c r="H13" s="88"/>
      <c r="I13" s="88"/>
      <c r="J13" s="88"/>
      <c r="K13" s="88"/>
      <c r="L13" s="88"/>
      <c r="M13" s="88"/>
      <c r="N13" s="88"/>
      <c r="O13" s="88"/>
      <c r="P13" s="88"/>
    </row>
    <row r="14" spans="1:16" s="64" customFormat="1" ht="15.95" customHeight="1">
      <c r="A14" s="71" t="s">
        <v>47</v>
      </c>
      <c r="B14" s="86">
        <v>29</v>
      </c>
      <c r="C14" s="86">
        <v>31</v>
      </c>
      <c r="D14" s="86">
        <v>41</v>
      </c>
      <c r="E14" s="86">
        <v>45</v>
      </c>
      <c r="F14" s="86">
        <v>52</v>
      </c>
      <c r="G14" s="86">
        <v>52</v>
      </c>
      <c r="H14" s="86">
        <v>47</v>
      </c>
      <c r="I14" s="86">
        <v>57</v>
      </c>
      <c r="J14" s="86">
        <v>54</v>
      </c>
      <c r="K14" s="86">
        <v>55</v>
      </c>
      <c r="L14" s="86">
        <v>55</v>
      </c>
      <c r="M14" s="86">
        <v>65</v>
      </c>
      <c r="N14" s="86">
        <v>73</v>
      </c>
      <c r="O14" s="86">
        <v>80</v>
      </c>
      <c r="P14" s="86">
        <v>75</v>
      </c>
    </row>
    <row r="15" spans="1:16" s="64" customFormat="1" ht="15.95" customHeight="1">
      <c r="A15" s="71" t="s">
        <v>46</v>
      </c>
      <c r="B15" s="86">
        <v>14</v>
      </c>
      <c r="C15" s="86">
        <v>12</v>
      </c>
      <c r="D15" s="86">
        <v>20</v>
      </c>
      <c r="E15" s="86">
        <v>25</v>
      </c>
      <c r="F15" s="86">
        <v>37</v>
      </c>
      <c r="G15" s="86">
        <v>37</v>
      </c>
      <c r="H15" s="86">
        <v>27</v>
      </c>
      <c r="I15" s="86">
        <v>33</v>
      </c>
      <c r="J15" s="86">
        <v>30</v>
      </c>
      <c r="K15" s="86">
        <v>27</v>
      </c>
      <c r="L15" s="86">
        <v>34</v>
      </c>
      <c r="M15" s="86">
        <v>35</v>
      </c>
      <c r="N15" s="86">
        <v>30</v>
      </c>
      <c r="O15" s="86">
        <v>33</v>
      </c>
      <c r="P15" s="86">
        <v>42</v>
      </c>
    </row>
    <row r="16" spans="1:16" s="64" customFormat="1" ht="15.95" customHeight="1">
      <c r="A16" s="71" t="s">
        <v>45</v>
      </c>
      <c r="B16" s="86">
        <v>15</v>
      </c>
      <c r="C16" s="86">
        <v>12</v>
      </c>
      <c r="D16" s="86">
        <v>15</v>
      </c>
      <c r="E16" s="86">
        <v>27</v>
      </c>
      <c r="F16" s="86">
        <v>19</v>
      </c>
      <c r="G16" s="86">
        <v>28</v>
      </c>
      <c r="H16" s="86">
        <v>23</v>
      </c>
      <c r="I16" s="86">
        <v>24</v>
      </c>
      <c r="J16" s="86">
        <v>19</v>
      </c>
      <c r="K16" s="86">
        <v>29</v>
      </c>
      <c r="L16" s="86">
        <v>24</v>
      </c>
      <c r="M16" s="86">
        <v>26</v>
      </c>
      <c r="N16" s="86">
        <v>21</v>
      </c>
      <c r="O16" s="86">
        <v>22</v>
      </c>
      <c r="P16" s="86">
        <v>30</v>
      </c>
    </row>
    <row r="17" spans="1:16" s="64" customFormat="1" ht="15.95" customHeight="1">
      <c r="A17" s="71" t="s">
        <v>44</v>
      </c>
      <c r="B17" s="86">
        <v>9</v>
      </c>
      <c r="C17" s="86">
        <v>15</v>
      </c>
      <c r="D17" s="86">
        <v>12</v>
      </c>
      <c r="E17" s="86">
        <v>8</v>
      </c>
      <c r="F17" s="86">
        <v>14</v>
      </c>
      <c r="G17" s="86">
        <v>16</v>
      </c>
      <c r="H17" s="86">
        <v>14</v>
      </c>
      <c r="I17" s="86">
        <v>18</v>
      </c>
      <c r="J17" s="86">
        <v>12</v>
      </c>
      <c r="K17" s="86">
        <v>12</v>
      </c>
      <c r="L17" s="86">
        <v>20</v>
      </c>
      <c r="M17" s="86">
        <v>14</v>
      </c>
      <c r="N17" s="86">
        <v>17</v>
      </c>
      <c r="O17" s="86">
        <v>19</v>
      </c>
      <c r="P17" s="86">
        <v>11</v>
      </c>
    </row>
    <row r="18" spans="1:16" s="64" customFormat="1" ht="15.95" customHeight="1">
      <c r="A18" s="71" t="s">
        <v>43</v>
      </c>
      <c r="B18" s="86">
        <v>5</v>
      </c>
      <c r="C18" s="86">
        <v>4</v>
      </c>
      <c r="D18" s="86">
        <v>6</v>
      </c>
      <c r="E18" s="86">
        <v>7</v>
      </c>
      <c r="F18" s="86">
        <v>8</v>
      </c>
      <c r="G18" s="86">
        <v>8</v>
      </c>
      <c r="H18" s="86">
        <v>10</v>
      </c>
      <c r="I18" s="86">
        <v>11</v>
      </c>
      <c r="J18" s="86">
        <v>9</v>
      </c>
      <c r="K18" s="86">
        <v>10</v>
      </c>
      <c r="L18" s="86">
        <v>11</v>
      </c>
      <c r="M18" s="86">
        <v>10</v>
      </c>
      <c r="N18" s="86">
        <v>12</v>
      </c>
      <c r="O18" s="86">
        <v>11</v>
      </c>
      <c r="P18" s="86">
        <v>11</v>
      </c>
    </row>
    <row r="19" spans="1:16" s="64" customFormat="1" ht="15.95" customHeight="1">
      <c r="A19" s="74" t="s">
        <v>42</v>
      </c>
      <c r="B19" s="88"/>
      <c r="C19" s="88"/>
      <c r="D19" s="88"/>
      <c r="E19" s="88"/>
      <c r="F19" s="88"/>
      <c r="G19" s="88"/>
      <c r="H19" s="88"/>
      <c r="I19" s="88"/>
      <c r="J19" s="88"/>
      <c r="K19" s="88"/>
      <c r="L19" s="88"/>
      <c r="M19" s="88"/>
      <c r="N19" s="88"/>
      <c r="O19" s="88"/>
      <c r="P19" s="88"/>
    </row>
    <row r="20" spans="1:16" s="64" customFormat="1" ht="15.95" customHeight="1">
      <c r="A20" s="71" t="s">
        <v>41</v>
      </c>
      <c r="B20" s="86">
        <v>53</v>
      </c>
      <c r="C20" s="86">
        <v>55</v>
      </c>
      <c r="D20" s="86">
        <v>73</v>
      </c>
      <c r="E20" s="86">
        <v>58</v>
      </c>
      <c r="F20" s="86">
        <v>63</v>
      </c>
      <c r="G20" s="86">
        <v>79</v>
      </c>
      <c r="H20" s="86">
        <v>72</v>
      </c>
      <c r="I20" s="86">
        <v>90</v>
      </c>
      <c r="J20" s="86">
        <v>81</v>
      </c>
      <c r="K20" s="86">
        <v>82</v>
      </c>
      <c r="L20" s="86">
        <v>90</v>
      </c>
      <c r="M20" s="86">
        <v>97</v>
      </c>
      <c r="N20" s="86">
        <v>97</v>
      </c>
      <c r="O20" s="86">
        <v>105</v>
      </c>
      <c r="P20" s="86">
        <v>108</v>
      </c>
    </row>
    <row r="21" spans="1:16" s="64" customFormat="1" ht="15.95" customHeight="1">
      <c r="A21" s="72" t="s">
        <v>40</v>
      </c>
      <c r="B21" s="87">
        <v>2</v>
      </c>
      <c r="C21" s="87">
        <v>3</v>
      </c>
      <c r="D21" s="87">
        <v>6</v>
      </c>
      <c r="E21" s="87">
        <v>5</v>
      </c>
      <c r="F21" s="87">
        <v>6</v>
      </c>
      <c r="G21" s="87">
        <v>8</v>
      </c>
      <c r="H21" s="87">
        <v>10</v>
      </c>
      <c r="I21" s="87">
        <v>12</v>
      </c>
      <c r="J21" s="87">
        <v>9</v>
      </c>
      <c r="K21" s="87">
        <v>9</v>
      </c>
      <c r="L21" s="87">
        <v>6</v>
      </c>
      <c r="M21" s="87">
        <v>8</v>
      </c>
      <c r="N21" s="87">
        <v>6</v>
      </c>
      <c r="O21" s="87">
        <v>9</v>
      </c>
      <c r="P21" s="87">
        <v>9</v>
      </c>
    </row>
    <row r="22" spans="1:16" s="64" customFormat="1" ht="15.95" customHeight="1">
      <c r="A22" s="71" t="s">
        <v>39</v>
      </c>
      <c r="B22" s="86">
        <v>6</v>
      </c>
      <c r="C22" s="86">
        <v>5</v>
      </c>
      <c r="D22" s="86">
        <v>8</v>
      </c>
      <c r="E22" s="86">
        <v>12</v>
      </c>
      <c r="F22" s="86">
        <v>13</v>
      </c>
      <c r="G22" s="86">
        <v>15</v>
      </c>
      <c r="H22" s="86">
        <v>12</v>
      </c>
      <c r="I22" s="86">
        <v>14</v>
      </c>
      <c r="J22" s="86">
        <v>15</v>
      </c>
      <c r="K22" s="86">
        <v>16</v>
      </c>
      <c r="L22" s="86">
        <v>16</v>
      </c>
      <c r="M22" s="86">
        <v>16</v>
      </c>
      <c r="N22" s="86">
        <v>17</v>
      </c>
      <c r="O22" s="86">
        <v>15</v>
      </c>
      <c r="P22" s="86">
        <v>15</v>
      </c>
    </row>
    <row r="23" spans="1:16" s="64" customFormat="1" ht="15.95" customHeight="1">
      <c r="A23" s="71" t="s">
        <v>38</v>
      </c>
      <c r="B23" s="86">
        <v>9</v>
      </c>
      <c r="C23" s="86">
        <v>10</v>
      </c>
      <c r="D23" s="86">
        <v>12</v>
      </c>
      <c r="E23" s="86">
        <v>12</v>
      </c>
      <c r="F23" s="86">
        <v>13</v>
      </c>
      <c r="G23" s="86">
        <v>14</v>
      </c>
      <c r="H23" s="86">
        <v>13</v>
      </c>
      <c r="I23" s="86">
        <v>17</v>
      </c>
      <c r="J23" s="86">
        <v>11</v>
      </c>
      <c r="K23" s="86">
        <v>14</v>
      </c>
      <c r="L23" s="86">
        <v>16</v>
      </c>
      <c r="M23" s="86">
        <v>14</v>
      </c>
      <c r="N23" s="86">
        <v>14</v>
      </c>
      <c r="O23" s="86">
        <v>18</v>
      </c>
      <c r="P23" s="86">
        <v>20</v>
      </c>
    </row>
    <row r="24" spans="1:16" s="64" customFormat="1" ht="15.95" customHeight="1">
      <c r="A24" s="72" t="s">
        <v>37</v>
      </c>
      <c r="B24" s="87">
        <v>9</v>
      </c>
      <c r="C24" s="87">
        <v>9</v>
      </c>
      <c r="D24" s="87">
        <v>8</v>
      </c>
      <c r="E24" s="87">
        <v>6</v>
      </c>
      <c r="F24" s="87">
        <v>7</v>
      </c>
      <c r="G24" s="87">
        <v>6</v>
      </c>
      <c r="H24" s="87">
        <v>6</v>
      </c>
      <c r="I24" s="87">
        <v>8</v>
      </c>
      <c r="J24" s="87">
        <v>6</v>
      </c>
      <c r="K24" s="87">
        <v>8</v>
      </c>
      <c r="L24" s="87">
        <v>11</v>
      </c>
      <c r="M24" s="87">
        <v>9</v>
      </c>
      <c r="N24" s="87">
        <v>10</v>
      </c>
      <c r="O24" s="87">
        <v>14</v>
      </c>
      <c r="P24" s="87">
        <v>15</v>
      </c>
    </row>
    <row r="25" spans="1:16" s="64" customFormat="1" ht="15.95" customHeight="1">
      <c r="A25" s="71" t="s">
        <v>36</v>
      </c>
      <c r="B25" s="86">
        <v>2</v>
      </c>
      <c r="C25" s="86">
        <v>2</v>
      </c>
      <c r="D25" s="86" t="s">
        <v>34</v>
      </c>
      <c r="E25" s="86">
        <v>27</v>
      </c>
      <c r="F25" s="86">
        <v>34</v>
      </c>
      <c r="G25" s="86">
        <v>26</v>
      </c>
      <c r="H25" s="86">
        <v>18</v>
      </c>
      <c r="I25" s="86">
        <v>16</v>
      </c>
      <c r="J25" s="86">
        <v>11</v>
      </c>
      <c r="K25" s="86">
        <v>17</v>
      </c>
      <c r="L25" s="86">
        <v>17</v>
      </c>
      <c r="M25" s="86">
        <v>18</v>
      </c>
      <c r="N25" s="86">
        <v>16</v>
      </c>
      <c r="O25" s="86">
        <v>18</v>
      </c>
      <c r="P25" s="86">
        <v>17</v>
      </c>
    </row>
    <row r="26" spans="1:16" s="64" customFormat="1" ht="15.95" customHeight="1" thickBot="1">
      <c r="A26" s="138" t="s">
        <v>35</v>
      </c>
      <c r="B26" s="140">
        <v>2</v>
      </c>
      <c r="C26" s="140">
        <v>2</v>
      </c>
      <c r="D26" s="140">
        <v>1</v>
      </c>
      <c r="E26" s="140">
        <v>3</v>
      </c>
      <c r="F26" s="140">
        <v>7</v>
      </c>
      <c r="G26" s="140">
        <v>7</v>
      </c>
      <c r="H26" s="140">
        <v>6</v>
      </c>
      <c r="I26" s="140">
        <v>6</v>
      </c>
      <c r="J26" s="140">
        <v>6</v>
      </c>
      <c r="K26" s="140">
        <v>4</v>
      </c>
      <c r="L26" s="140">
        <v>5</v>
      </c>
      <c r="M26" s="140">
        <v>5</v>
      </c>
      <c r="N26" s="140">
        <v>9</v>
      </c>
      <c r="O26" s="140">
        <v>9</v>
      </c>
      <c r="P26" s="140">
        <v>9</v>
      </c>
    </row>
    <row r="27" spans="1:16" s="64" customFormat="1" ht="15.95" customHeight="1">
      <c r="A27" s="84"/>
      <c r="B27" s="126"/>
      <c r="C27" s="83"/>
      <c r="D27" s="83"/>
      <c r="E27" s="83"/>
      <c r="F27" s="83"/>
      <c r="G27" s="83"/>
      <c r="H27" s="83"/>
      <c r="I27" s="83"/>
      <c r="J27" s="132"/>
      <c r="K27" s="157"/>
      <c r="L27" s="160"/>
      <c r="M27" s="167"/>
      <c r="N27" s="169"/>
      <c r="O27" s="172"/>
      <c r="P27" s="67" t="s">
        <v>260</v>
      </c>
    </row>
    <row r="28" spans="1:16" s="64" customFormat="1" ht="15.95" customHeight="1">
      <c r="A28" s="82"/>
      <c r="B28" s="63"/>
      <c r="C28" s="63"/>
      <c r="D28" s="63"/>
      <c r="E28" s="63"/>
      <c r="F28" s="63"/>
      <c r="G28" s="63"/>
      <c r="H28" s="63"/>
      <c r="I28" s="63"/>
      <c r="J28" s="63"/>
      <c r="K28" s="63"/>
      <c r="L28" s="63"/>
      <c r="M28" s="63"/>
      <c r="N28" s="63"/>
      <c r="O28" s="63"/>
      <c r="P28" s="63"/>
    </row>
    <row r="29" spans="1:16" s="64" customFormat="1" ht="15.95" customHeight="1">
      <c r="A29" s="81" t="s">
        <v>175</v>
      </c>
      <c r="B29" s="63"/>
      <c r="C29" s="63"/>
      <c r="D29" s="63"/>
      <c r="E29" s="63"/>
      <c r="F29" s="63"/>
      <c r="G29" s="63"/>
      <c r="H29" s="63"/>
      <c r="I29" s="63"/>
      <c r="J29" s="63"/>
      <c r="K29" s="63"/>
      <c r="L29" s="63"/>
      <c r="M29" s="63"/>
      <c r="N29" s="63"/>
      <c r="O29" s="63"/>
      <c r="P29" s="63"/>
    </row>
    <row r="30" spans="1:16" s="64" customFormat="1" ht="15.95" customHeight="1" thickBot="1">
      <c r="A30" s="54"/>
      <c r="B30" s="125"/>
      <c r="C30" s="125"/>
      <c r="D30" s="125"/>
      <c r="E30" s="125"/>
      <c r="F30" s="125"/>
      <c r="G30" s="125"/>
      <c r="H30" s="125"/>
      <c r="I30" s="125"/>
      <c r="J30" s="133"/>
      <c r="K30" s="158"/>
      <c r="L30" s="161"/>
      <c r="M30" s="168"/>
      <c r="N30" s="170"/>
      <c r="O30" s="173"/>
      <c r="P30" s="111" t="s">
        <v>52</v>
      </c>
    </row>
    <row r="31" spans="1:16" s="64" customFormat="1" ht="15.95" customHeight="1">
      <c r="A31" s="80"/>
      <c r="B31" s="79">
        <v>2008</v>
      </c>
      <c r="C31" s="78">
        <v>2009</v>
      </c>
      <c r="D31" s="78">
        <v>2010</v>
      </c>
      <c r="E31" s="78">
        <v>2011</v>
      </c>
      <c r="F31" s="78">
        <v>2012</v>
      </c>
      <c r="G31" s="78">
        <v>2013</v>
      </c>
      <c r="H31" s="78">
        <v>2014</v>
      </c>
      <c r="I31" s="78">
        <v>2015</v>
      </c>
      <c r="J31" s="78">
        <v>2016</v>
      </c>
      <c r="K31" s="78">
        <v>2017</v>
      </c>
      <c r="L31" s="79">
        <v>2018</v>
      </c>
      <c r="M31" s="79">
        <v>2019</v>
      </c>
      <c r="N31" s="79">
        <v>2020</v>
      </c>
      <c r="O31" s="79">
        <v>2021</v>
      </c>
      <c r="P31" s="79">
        <v>2022</v>
      </c>
    </row>
    <row r="32" spans="1:16" s="64" customFormat="1" ht="15.95" customHeight="1">
      <c r="A32" s="77" t="s">
        <v>51</v>
      </c>
      <c r="B32" s="76">
        <v>18</v>
      </c>
      <c r="C32" s="75">
        <v>18</v>
      </c>
      <c r="D32" s="75">
        <v>30</v>
      </c>
      <c r="E32" s="75">
        <v>42</v>
      </c>
      <c r="F32" s="75">
        <v>44</v>
      </c>
      <c r="G32" s="75">
        <v>54</v>
      </c>
      <c r="H32" s="75">
        <v>39</v>
      </c>
      <c r="I32" s="75">
        <v>49</v>
      </c>
      <c r="J32" s="75">
        <v>42</v>
      </c>
      <c r="K32" s="75">
        <v>42</v>
      </c>
      <c r="L32" s="75">
        <v>43</v>
      </c>
      <c r="M32" s="75">
        <v>46</v>
      </c>
      <c r="N32" s="75">
        <v>47</v>
      </c>
      <c r="O32" s="75">
        <v>46</v>
      </c>
      <c r="P32" s="75">
        <v>47</v>
      </c>
    </row>
    <row r="33" spans="1:16" s="64" customFormat="1" ht="15.95" customHeight="1">
      <c r="A33" s="74" t="s">
        <v>213</v>
      </c>
      <c r="B33" s="73"/>
      <c r="C33" s="73"/>
      <c r="D33" s="73"/>
      <c r="E33" s="73"/>
      <c r="F33" s="73"/>
      <c r="G33" s="73"/>
      <c r="H33" s="73"/>
      <c r="I33" s="73"/>
      <c r="J33" s="73"/>
      <c r="K33" s="73"/>
      <c r="L33" s="73"/>
      <c r="M33" s="73"/>
      <c r="N33" s="73"/>
      <c r="O33" s="73"/>
      <c r="P33" s="73"/>
    </row>
    <row r="34" spans="1:16" s="64" customFormat="1" ht="15.95" customHeight="1">
      <c r="A34" s="71" t="s">
        <v>50</v>
      </c>
      <c r="B34" s="70">
        <v>9</v>
      </c>
      <c r="C34" s="70">
        <v>9</v>
      </c>
      <c r="D34" s="70">
        <v>16</v>
      </c>
      <c r="E34" s="70">
        <v>21</v>
      </c>
      <c r="F34" s="70">
        <v>26</v>
      </c>
      <c r="G34" s="70">
        <v>28</v>
      </c>
      <c r="H34" s="70">
        <v>20</v>
      </c>
      <c r="I34" s="70">
        <v>20</v>
      </c>
      <c r="J34" s="70">
        <v>19</v>
      </c>
      <c r="K34" s="70">
        <v>25</v>
      </c>
      <c r="L34" s="70">
        <v>25</v>
      </c>
      <c r="M34" s="70">
        <v>24</v>
      </c>
      <c r="N34" s="70">
        <v>27</v>
      </c>
      <c r="O34" s="70">
        <v>24</v>
      </c>
      <c r="P34" s="70">
        <v>22</v>
      </c>
    </row>
    <row r="35" spans="1:16" s="64" customFormat="1" ht="15.95" customHeight="1">
      <c r="A35" s="71" t="s">
        <v>49</v>
      </c>
      <c r="B35" s="70">
        <v>9</v>
      </c>
      <c r="C35" s="70">
        <v>6</v>
      </c>
      <c r="D35" s="70">
        <v>15</v>
      </c>
      <c r="E35" s="70">
        <v>21</v>
      </c>
      <c r="F35" s="70">
        <v>19</v>
      </c>
      <c r="G35" s="70">
        <v>24</v>
      </c>
      <c r="H35" s="70">
        <v>19</v>
      </c>
      <c r="I35" s="70">
        <v>29</v>
      </c>
      <c r="J35" s="70">
        <v>24</v>
      </c>
      <c r="K35" s="70">
        <v>22</v>
      </c>
      <c r="L35" s="70">
        <v>21</v>
      </c>
      <c r="M35" s="70">
        <v>25</v>
      </c>
      <c r="N35" s="70">
        <v>23</v>
      </c>
      <c r="O35" s="70">
        <v>23</v>
      </c>
      <c r="P35" s="70">
        <v>24</v>
      </c>
    </row>
    <row r="36" spans="1:16" s="64" customFormat="1" ht="15.95" customHeight="1">
      <c r="A36" s="71" t="s">
        <v>48</v>
      </c>
      <c r="B36" s="70" t="s">
        <v>34</v>
      </c>
      <c r="C36" s="70">
        <v>5</v>
      </c>
      <c r="D36" s="70">
        <v>2</v>
      </c>
      <c r="E36" s="70">
        <v>4</v>
      </c>
      <c r="F36" s="70">
        <v>5</v>
      </c>
      <c r="G36" s="70">
        <v>6</v>
      </c>
      <c r="H36" s="70">
        <v>8</v>
      </c>
      <c r="I36" s="70">
        <v>6</v>
      </c>
      <c r="J36" s="70">
        <v>8</v>
      </c>
      <c r="K36" s="70">
        <v>5</v>
      </c>
      <c r="L36" s="70">
        <v>5</v>
      </c>
      <c r="M36" s="70">
        <v>7</v>
      </c>
      <c r="N36" s="70">
        <v>5</v>
      </c>
      <c r="O36" s="70">
        <v>6</v>
      </c>
      <c r="P36" s="70">
        <v>8</v>
      </c>
    </row>
    <row r="37" spans="1:16" s="64" customFormat="1" ht="15.95" customHeight="1">
      <c r="A37" s="74" t="s">
        <v>214</v>
      </c>
      <c r="B37" s="73"/>
      <c r="C37" s="73"/>
      <c r="D37" s="73"/>
      <c r="E37" s="73"/>
      <c r="F37" s="73"/>
      <c r="G37" s="73"/>
      <c r="H37" s="73"/>
      <c r="I37" s="73"/>
      <c r="J37" s="73"/>
      <c r="K37" s="73"/>
      <c r="L37" s="73"/>
      <c r="M37" s="73"/>
      <c r="N37" s="73"/>
      <c r="O37" s="73"/>
      <c r="P37" s="73"/>
    </row>
    <row r="38" spans="1:16" s="64" customFormat="1" ht="15.95" customHeight="1">
      <c r="A38" s="71" t="s">
        <v>47</v>
      </c>
      <c r="B38" s="70">
        <v>6</v>
      </c>
      <c r="C38" s="70">
        <v>6</v>
      </c>
      <c r="D38" s="70">
        <v>9</v>
      </c>
      <c r="E38" s="70">
        <v>11</v>
      </c>
      <c r="F38" s="70">
        <v>15</v>
      </c>
      <c r="G38" s="70">
        <v>7</v>
      </c>
      <c r="H38" s="70">
        <v>9</v>
      </c>
      <c r="I38" s="70">
        <v>13</v>
      </c>
      <c r="J38" s="70">
        <v>13</v>
      </c>
      <c r="K38" s="70">
        <v>8</v>
      </c>
      <c r="L38" s="70">
        <v>8</v>
      </c>
      <c r="M38" s="70">
        <v>12</v>
      </c>
      <c r="N38" s="70">
        <v>15</v>
      </c>
      <c r="O38" s="70">
        <v>21</v>
      </c>
      <c r="P38" s="70">
        <v>17</v>
      </c>
    </row>
    <row r="39" spans="1:16" s="64" customFormat="1" ht="15.95" customHeight="1">
      <c r="A39" s="71" t="s">
        <v>46</v>
      </c>
      <c r="B39" s="70">
        <v>5</v>
      </c>
      <c r="C39" s="70">
        <v>4</v>
      </c>
      <c r="D39" s="70">
        <v>8</v>
      </c>
      <c r="E39" s="70">
        <v>11</v>
      </c>
      <c r="F39" s="70">
        <v>15</v>
      </c>
      <c r="G39" s="70">
        <v>20</v>
      </c>
      <c r="H39" s="70">
        <v>8</v>
      </c>
      <c r="I39" s="70">
        <v>14</v>
      </c>
      <c r="J39" s="70">
        <v>13</v>
      </c>
      <c r="K39" s="70">
        <v>13</v>
      </c>
      <c r="L39" s="70">
        <v>12</v>
      </c>
      <c r="M39" s="70">
        <v>11</v>
      </c>
      <c r="N39" s="70">
        <v>10</v>
      </c>
      <c r="O39" s="70">
        <v>8</v>
      </c>
      <c r="P39" s="70">
        <v>16</v>
      </c>
    </row>
    <row r="40" spans="1:16" s="64" customFormat="1" ht="15.95" customHeight="1">
      <c r="A40" s="71" t="s">
        <v>45</v>
      </c>
      <c r="B40" s="70">
        <v>3</v>
      </c>
      <c r="C40" s="70">
        <v>2</v>
      </c>
      <c r="D40" s="70">
        <v>5</v>
      </c>
      <c r="E40" s="70">
        <v>16</v>
      </c>
      <c r="F40" s="70">
        <v>7</v>
      </c>
      <c r="G40" s="70">
        <v>15</v>
      </c>
      <c r="H40" s="70">
        <v>11</v>
      </c>
      <c r="I40" s="70">
        <v>10</v>
      </c>
      <c r="J40" s="70">
        <v>8</v>
      </c>
      <c r="K40" s="70">
        <v>13</v>
      </c>
      <c r="L40" s="70">
        <v>9</v>
      </c>
      <c r="M40" s="70">
        <v>15</v>
      </c>
      <c r="N40" s="70">
        <v>16</v>
      </c>
      <c r="O40" s="70">
        <v>12</v>
      </c>
      <c r="P40" s="70">
        <v>10</v>
      </c>
    </row>
    <row r="41" spans="1:16" s="64" customFormat="1" ht="15.95" customHeight="1">
      <c r="A41" s="71" t="s">
        <v>44</v>
      </c>
      <c r="B41" s="70">
        <v>2</v>
      </c>
      <c r="C41" s="70">
        <v>6</v>
      </c>
      <c r="D41" s="70">
        <v>4</v>
      </c>
      <c r="E41" s="70">
        <v>3</v>
      </c>
      <c r="F41" s="70">
        <v>5</v>
      </c>
      <c r="G41" s="70">
        <v>7</v>
      </c>
      <c r="H41" s="70">
        <v>6</v>
      </c>
      <c r="I41" s="70">
        <v>8</v>
      </c>
      <c r="J41" s="70">
        <v>4</v>
      </c>
      <c r="K41" s="70">
        <v>5</v>
      </c>
      <c r="L41" s="70">
        <v>11</v>
      </c>
      <c r="M41" s="70">
        <v>6</v>
      </c>
      <c r="N41" s="70">
        <v>5</v>
      </c>
      <c r="O41" s="70">
        <v>4</v>
      </c>
      <c r="P41" s="70">
        <v>2</v>
      </c>
    </row>
    <row r="42" spans="1:16" s="64" customFormat="1" ht="15.95" customHeight="1">
      <c r="A42" s="71" t="s">
        <v>43</v>
      </c>
      <c r="B42" s="70">
        <v>2</v>
      </c>
      <c r="C42" s="70" t="s">
        <v>34</v>
      </c>
      <c r="D42" s="70">
        <v>4</v>
      </c>
      <c r="E42" s="70">
        <v>1</v>
      </c>
      <c r="F42" s="70">
        <v>2</v>
      </c>
      <c r="G42" s="70">
        <v>5</v>
      </c>
      <c r="H42" s="70">
        <v>5</v>
      </c>
      <c r="I42" s="70">
        <v>4</v>
      </c>
      <c r="J42" s="70">
        <v>4</v>
      </c>
      <c r="K42" s="70">
        <v>3</v>
      </c>
      <c r="L42" s="70">
        <v>3</v>
      </c>
      <c r="M42" s="70">
        <v>2</v>
      </c>
      <c r="N42" s="70">
        <v>1</v>
      </c>
      <c r="O42" s="70">
        <v>1</v>
      </c>
      <c r="P42" s="70">
        <v>2</v>
      </c>
    </row>
    <row r="43" spans="1:16" s="64" customFormat="1" ht="15.95" customHeight="1">
      <c r="A43" s="74" t="s">
        <v>42</v>
      </c>
      <c r="B43" s="73"/>
      <c r="C43" s="73"/>
      <c r="D43" s="73"/>
      <c r="E43" s="73"/>
      <c r="F43" s="73"/>
      <c r="G43" s="73"/>
      <c r="H43" s="73"/>
      <c r="I43" s="73"/>
      <c r="J43" s="73"/>
      <c r="K43" s="73"/>
      <c r="L43" s="73"/>
      <c r="M43" s="73"/>
      <c r="N43" s="73"/>
      <c r="O43" s="73"/>
      <c r="P43" s="73"/>
    </row>
    <row r="44" spans="1:16" s="64" customFormat="1" ht="15.95" customHeight="1">
      <c r="A44" s="71" t="s">
        <v>41</v>
      </c>
      <c r="B44" s="70">
        <v>14</v>
      </c>
      <c r="C44" s="70">
        <v>13</v>
      </c>
      <c r="D44" s="70">
        <v>22</v>
      </c>
      <c r="E44" s="70">
        <v>13</v>
      </c>
      <c r="F44" s="70">
        <v>13</v>
      </c>
      <c r="G44" s="70">
        <v>21</v>
      </c>
      <c r="H44" s="70">
        <v>18</v>
      </c>
      <c r="I44" s="70">
        <v>27</v>
      </c>
      <c r="J44" s="70">
        <v>19</v>
      </c>
      <c r="K44" s="70">
        <v>19</v>
      </c>
      <c r="L44" s="70">
        <v>17</v>
      </c>
      <c r="M44" s="70">
        <v>23</v>
      </c>
      <c r="N44" s="70">
        <v>21</v>
      </c>
      <c r="O44" s="70">
        <v>20</v>
      </c>
      <c r="P44" s="70">
        <v>26</v>
      </c>
    </row>
    <row r="45" spans="1:16" s="64" customFormat="1" ht="15.95" customHeight="1">
      <c r="A45" s="72" t="s">
        <v>40</v>
      </c>
      <c r="B45" s="69" t="s">
        <v>34</v>
      </c>
      <c r="C45" s="69">
        <v>1</v>
      </c>
      <c r="D45" s="69">
        <v>3</v>
      </c>
      <c r="E45" s="69">
        <v>1</v>
      </c>
      <c r="F45" s="69">
        <v>3</v>
      </c>
      <c r="G45" s="69">
        <v>2</v>
      </c>
      <c r="H45" s="69">
        <v>4</v>
      </c>
      <c r="I45" s="69">
        <v>5</v>
      </c>
      <c r="J45" s="69">
        <v>2</v>
      </c>
      <c r="K45" s="69">
        <v>1</v>
      </c>
      <c r="L45" s="69">
        <v>2</v>
      </c>
      <c r="M45" s="69" t="s">
        <v>34</v>
      </c>
      <c r="N45" s="69">
        <v>2</v>
      </c>
      <c r="O45" s="69">
        <v>2</v>
      </c>
      <c r="P45" s="69">
        <v>1</v>
      </c>
    </row>
    <row r="46" spans="1:16" s="64" customFormat="1" ht="15.95" customHeight="1">
      <c r="A46" s="71" t="s">
        <v>39</v>
      </c>
      <c r="B46" s="70">
        <v>2</v>
      </c>
      <c r="C46" s="70">
        <v>1</v>
      </c>
      <c r="D46" s="70">
        <v>4</v>
      </c>
      <c r="E46" s="70">
        <v>10</v>
      </c>
      <c r="F46" s="70">
        <v>9</v>
      </c>
      <c r="G46" s="70">
        <v>14</v>
      </c>
      <c r="H46" s="70">
        <v>9</v>
      </c>
      <c r="I46" s="70">
        <v>11</v>
      </c>
      <c r="J46" s="70">
        <v>13</v>
      </c>
      <c r="K46" s="70">
        <v>14</v>
      </c>
      <c r="L46" s="70">
        <v>12</v>
      </c>
      <c r="M46" s="70">
        <v>11</v>
      </c>
      <c r="N46" s="70">
        <v>11</v>
      </c>
      <c r="O46" s="70">
        <v>13</v>
      </c>
      <c r="P46" s="70">
        <v>10</v>
      </c>
    </row>
    <row r="47" spans="1:16" s="64" customFormat="1" ht="15.95" customHeight="1">
      <c r="A47" s="71" t="s">
        <v>38</v>
      </c>
      <c r="B47" s="70">
        <v>2</v>
      </c>
      <c r="C47" s="70">
        <v>3</v>
      </c>
      <c r="D47" s="70">
        <v>4</v>
      </c>
      <c r="E47" s="70">
        <v>7</v>
      </c>
      <c r="F47" s="70">
        <v>5</v>
      </c>
      <c r="G47" s="70">
        <v>8</v>
      </c>
      <c r="H47" s="70">
        <v>3</v>
      </c>
      <c r="I47" s="70">
        <v>8</v>
      </c>
      <c r="J47" s="70">
        <v>3</v>
      </c>
      <c r="K47" s="70">
        <v>6</v>
      </c>
      <c r="L47" s="70">
        <v>5</v>
      </c>
      <c r="M47" s="70">
        <v>5</v>
      </c>
      <c r="N47" s="70">
        <v>8</v>
      </c>
      <c r="O47" s="70">
        <v>7</v>
      </c>
      <c r="P47" s="70">
        <v>7</v>
      </c>
    </row>
    <row r="48" spans="1:16" ht="15.95" customHeight="1">
      <c r="A48" s="72" t="s">
        <v>37</v>
      </c>
      <c r="B48" s="69">
        <v>2</v>
      </c>
      <c r="C48" s="69">
        <v>3</v>
      </c>
      <c r="D48" s="69">
        <v>1</v>
      </c>
      <c r="E48" s="69">
        <v>4</v>
      </c>
      <c r="F48" s="69">
        <v>3</v>
      </c>
      <c r="G48" s="69">
        <v>3</v>
      </c>
      <c r="H48" s="69">
        <v>1</v>
      </c>
      <c r="I48" s="69">
        <v>4</v>
      </c>
      <c r="J48" s="69">
        <v>1</v>
      </c>
      <c r="K48" s="69">
        <v>3</v>
      </c>
      <c r="L48" s="69">
        <v>3</v>
      </c>
      <c r="M48" s="69">
        <v>3</v>
      </c>
      <c r="N48" s="69">
        <v>6</v>
      </c>
      <c r="O48" s="69">
        <v>5</v>
      </c>
      <c r="P48" s="69">
        <v>5</v>
      </c>
    </row>
    <row r="49" spans="1:16" ht="15.95" customHeight="1">
      <c r="A49" s="71" t="s">
        <v>36</v>
      </c>
      <c r="B49" s="70" t="s">
        <v>34</v>
      </c>
      <c r="C49" s="70" t="s">
        <v>34</v>
      </c>
      <c r="D49" s="70" t="s">
        <v>34</v>
      </c>
      <c r="E49" s="70">
        <v>10</v>
      </c>
      <c r="F49" s="70">
        <v>12</v>
      </c>
      <c r="G49" s="70">
        <v>9</v>
      </c>
      <c r="H49" s="70">
        <v>6</v>
      </c>
      <c r="I49" s="70">
        <v>1</v>
      </c>
      <c r="J49" s="70">
        <v>6</v>
      </c>
      <c r="K49" s="70">
        <v>2</v>
      </c>
      <c r="L49" s="70">
        <v>6</v>
      </c>
      <c r="M49" s="70">
        <v>3</v>
      </c>
      <c r="N49" s="70">
        <v>4</v>
      </c>
      <c r="O49" s="70">
        <v>4</v>
      </c>
      <c r="P49" s="70">
        <v>1</v>
      </c>
    </row>
    <row r="50" spans="1:16" ht="15.95" customHeight="1" thickBot="1">
      <c r="A50" s="138" t="s">
        <v>35</v>
      </c>
      <c r="B50" s="70" t="s">
        <v>34</v>
      </c>
      <c r="C50" s="139">
        <v>1</v>
      </c>
      <c r="D50" s="70" t="s">
        <v>34</v>
      </c>
      <c r="E50" s="139">
        <v>2</v>
      </c>
      <c r="F50" s="139">
        <v>5</v>
      </c>
      <c r="G50" s="139">
        <v>2</v>
      </c>
      <c r="H50" s="139">
        <v>3</v>
      </c>
      <c r="I50" s="139">
        <v>2</v>
      </c>
      <c r="J50" s="139">
        <v>1</v>
      </c>
      <c r="K50" s="139">
        <v>1</v>
      </c>
      <c r="L50" s="139">
        <v>3</v>
      </c>
      <c r="M50" s="139">
        <v>4</v>
      </c>
      <c r="N50" s="139">
        <v>3</v>
      </c>
      <c r="O50" s="139">
        <v>2</v>
      </c>
      <c r="P50" s="139">
        <v>3</v>
      </c>
    </row>
    <row r="51" spans="1:16" ht="15.95" customHeight="1">
      <c r="A51" s="126"/>
      <c r="B51" s="66"/>
      <c r="C51" s="66"/>
      <c r="D51" s="66"/>
      <c r="E51" s="66"/>
      <c r="F51" s="66"/>
      <c r="G51" s="66"/>
      <c r="H51" s="66"/>
      <c r="I51" s="66"/>
      <c r="J51" s="132"/>
      <c r="K51" s="157"/>
      <c r="L51" s="160"/>
      <c r="M51" s="167"/>
      <c r="N51" s="169"/>
      <c r="O51" s="172"/>
      <c r="P51" s="67" t="s">
        <v>260</v>
      </c>
    </row>
    <row r="52" spans="1:16" ht="15.95" customHeight="1">
      <c r="A52" s="65"/>
      <c r="B52" s="62"/>
      <c r="C52" s="62"/>
      <c r="D52" s="62"/>
      <c r="E52" s="62"/>
      <c r="F52" s="62"/>
      <c r="G52" s="62"/>
      <c r="H52" s="62"/>
      <c r="I52" s="62"/>
      <c r="J52" s="62"/>
      <c r="K52" s="62"/>
      <c r="L52" s="62"/>
      <c r="M52" s="62"/>
      <c r="N52" s="62"/>
      <c r="O52" s="62"/>
      <c r="P52" s="62"/>
    </row>
    <row r="53" spans="1:16" s="64" customFormat="1" ht="15.95" customHeight="1">
      <c r="A53" s="179" t="s">
        <v>171</v>
      </c>
      <c r="B53" s="179"/>
      <c r="C53" s="179"/>
      <c r="D53" s="179"/>
      <c r="E53" s="179"/>
      <c r="F53" s="179"/>
      <c r="G53" s="179"/>
      <c r="H53" s="179"/>
      <c r="I53" s="179"/>
      <c r="J53" s="179"/>
      <c r="K53" s="179"/>
      <c r="L53" s="179"/>
      <c r="M53" s="179"/>
      <c r="N53" s="179"/>
      <c r="O53" s="179"/>
      <c r="P53" s="179"/>
    </row>
    <row r="54" spans="1:16" s="64" customFormat="1" ht="15.95" customHeight="1">
      <c r="A54" s="179" t="s">
        <v>215</v>
      </c>
      <c r="B54" s="179"/>
      <c r="C54" s="179"/>
      <c r="D54" s="179"/>
      <c r="E54" s="179"/>
      <c r="F54" s="179"/>
      <c r="G54" s="179"/>
      <c r="H54" s="179"/>
      <c r="I54" s="179"/>
      <c r="J54" s="179"/>
      <c r="K54" s="179"/>
      <c r="L54" s="179"/>
      <c r="M54" s="179"/>
      <c r="N54" s="179"/>
      <c r="O54" s="179"/>
      <c r="P54" s="179"/>
    </row>
    <row r="55" spans="1:16" s="64" customFormat="1" ht="32.25" customHeight="1">
      <c r="A55" s="182" t="s">
        <v>218</v>
      </c>
      <c r="B55" s="182"/>
      <c r="C55" s="182"/>
      <c r="D55" s="182"/>
      <c r="E55" s="182"/>
      <c r="F55" s="182"/>
      <c r="G55" s="182"/>
      <c r="H55" s="182"/>
      <c r="I55" s="182"/>
      <c r="J55" s="182"/>
      <c r="K55" s="182"/>
      <c r="L55" s="182"/>
      <c r="M55" s="182"/>
      <c r="N55" s="182"/>
      <c r="O55" s="182"/>
      <c r="P55" s="182"/>
    </row>
    <row r="56" spans="1:16" s="64" customFormat="1" ht="15.95" customHeight="1">
      <c r="A56" s="63"/>
      <c r="B56" s="63"/>
      <c r="C56" s="63"/>
      <c r="D56" s="63"/>
      <c r="E56" s="63"/>
      <c r="F56" s="63"/>
      <c r="G56" s="63"/>
      <c r="H56" s="63"/>
      <c r="I56" s="63"/>
      <c r="J56" s="63"/>
      <c r="K56" s="63"/>
      <c r="L56" s="63"/>
      <c r="M56" s="63"/>
      <c r="N56" s="63"/>
      <c r="O56" s="63"/>
      <c r="P56" s="63"/>
    </row>
    <row r="57" spans="1:16" s="64" customFormat="1" ht="15.95" customHeight="1">
      <c r="A57" s="63"/>
      <c r="B57" s="63"/>
      <c r="C57" s="63"/>
      <c r="D57" s="63"/>
      <c r="E57" s="63"/>
      <c r="F57" s="63"/>
      <c r="G57" s="63"/>
      <c r="H57" s="63"/>
      <c r="I57" s="63"/>
      <c r="J57" s="63"/>
      <c r="K57" s="63"/>
      <c r="L57" s="63"/>
      <c r="M57" s="63"/>
      <c r="N57" s="63"/>
      <c r="O57" s="63"/>
      <c r="P57" s="63"/>
    </row>
    <row r="58" spans="1:16" s="64" customFormat="1" ht="15.95" customHeight="1">
      <c r="A58" s="63"/>
      <c r="B58" s="63"/>
      <c r="C58" s="63"/>
      <c r="D58" s="63"/>
      <c r="E58" s="63"/>
      <c r="F58" s="63"/>
      <c r="G58" s="63"/>
      <c r="H58" s="63"/>
      <c r="I58" s="63"/>
      <c r="J58" s="63"/>
      <c r="K58" s="63"/>
      <c r="L58" s="63"/>
      <c r="M58" s="63"/>
      <c r="N58" s="63"/>
      <c r="O58" s="63"/>
      <c r="P58" s="63"/>
    </row>
    <row r="59" spans="1:16" s="64" customFormat="1" ht="15.95" customHeight="1">
      <c r="A59" s="63"/>
      <c r="B59" s="63"/>
      <c r="C59" s="63"/>
      <c r="D59" s="63"/>
      <c r="E59" s="63"/>
      <c r="F59" s="63"/>
      <c r="G59" s="63"/>
      <c r="H59" s="63"/>
      <c r="I59" s="63"/>
      <c r="J59" s="63"/>
      <c r="K59" s="63"/>
      <c r="L59" s="63"/>
      <c r="M59" s="63"/>
      <c r="N59" s="63"/>
      <c r="O59" s="63"/>
      <c r="P59" s="63"/>
    </row>
    <row r="60" spans="1:16" s="64" customFormat="1" ht="15.95" customHeight="1">
      <c r="A60" s="63"/>
      <c r="B60" s="63"/>
      <c r="C60" s="63"/>
      <c r="D60" s="63"/>
      <c r="E60" s="63"/>
      <c r="F60" s="63"/>
      <c r="G60" s="63"/>
      <c r="H60" s="63"/>
      <c r="I60" s="63"/>
      <c r="J60" s="63"/>
      <c r="K60" s="63"/>
      <c r="L60" s="63"/>
      <c r="M60" s="63"/>
      <c r="N60" s="63"/>
      <c r="O60" s="63"/>
      <c r="P60" s="63"/>
    </row>
    <row r="61" spans="1:16" ht="15.95" customHeight="1">
      <c r="A61" s="63"/>
      <c r="B61" s="62"/>
      <c r="C61" s="62"/>
      <c r="D61" s="62"/>
      <c r="E61" s="62"/>
      <c r="F61" s="62"/>
      <c r="G61" s="62"/>
      <c r="H61" s="62"/>
      <c r="I61" s="62"/>
      <c r="J61" s="62"/>
      <c r="K61" s="62"/>
      <c r="L61" s="62"/>
      <c r="M61" s="62"/>
      <c r="N61" s="62"/>
      <c r="O61" s="62"/>
      <c r="P61" s="62"/>
    </row>
    <row r="62" spans="1:16" ht="15.95" customHeight="1">
      <c r="A62" s="19"/>
      <c r="B62" s="61"/>
      <c r="C62" s="61"/>
      <c r="D62" s="61"/>
      <c r="E62" s="61"/>
      <c r="F62" s="61"/>
      <c r="G62" s="61"/>
      <c r="H62" s="61"/>
      <c r="I62" s="61"/>
      <c r="J62" s="61"/>
      <c r="K62" s="61"/>
      <c r="L62" s="61"/>
      <c r="M62" s="61"/>
      <c r="N62" s="61"/>
      <c r="O62" s="61"/>
      <c r="P62" s="61"/>
    </row>
    <row r="63" spans="1:16" ht="15.95" customHeight="1">
      <c r="A63" s="19"/>
      <c r="B63" s="60"/>
      <c r="C63" s="60"/>
      <c r="D63" s="60"/>
      <c r="E63" s="60"/>
      <c r="F63" s="60"/>
      <c r="G63" s="60"/>
      <c r="H63" s="60"/>
      <c r="I63" s="60"/>
      <c r="J63" s="60"/>
      <c r="K63" s="60"/>
      <c r="L63" s="60"/>
      <c r="M63" s="60"/>
      <c r="N63" s="60"/>
      <c r="O63" s="60"/>
      <c r="P63" s="60"/>
    </row>
    <row r="64" spans="1:16" ht="15.95" customHeight="1">
      <c r="A64" s="10"/>
      <c r="B64" s="10"/>
      <c r="C64" s="10"/>
      <c r="D64" s="10"/>
      <c r="E64" s="10"/>
      <c r="F64" s="10"/>
      <c r="G64" s="10"/>
      <c r="H64" s="10"/>
      <c r="I64" s="10"/>
      <c r="J64" s="10"/>
      <c r="K64" s="10"/>
      <c r="L64" s="10"/>
      <c r="M64" s="10"/>
      <c r="N64" s="10"/>
      <c r="O64" s="10"/>
      <c r="P64" s="10"/>
    </row>
    <row r="65" spans="1:16" ht="15.95" customHeight="1">
      <c r="A65" s="10"/>
      <c r="B65" s="10"/>
      <c r="C65" s="10"/>
      <c r="D65" s="10"/>
      <c r="E65" s="10"/>
      <c r="F65" s="10"/>
      <c r="G65" s="10"/>
      <c r="H65" s="10"/>
      <c r="I65" s="10"/>
      <c r="J65" s="10"/>
      <c r="K65" s="10"/>
      <c r="L65" s="10"/>
      <c r="M65" s="10"/>
      <c r="N65" s="10"/>
      <c r="O65" s="10"/>
      <c r="P65" s="10"/>
    </row>
    <row r="66" spans="1:16" ht="15.95" customHeight="1">
      <c r="A66" s="180"/>
      <c r="B66" s="180"/>
      <c r="C66" s="180"/>
      <c r="D66" s="180"/>
      <c r="E66" s="180"/>
      <c r="F66" s="180"/>
      <c r="G66" s="180"/>
      <c r="H66" s="180"/>
      <c r="I66" s="180"/>
    </row>
    <row r="67" spans="1:16" ht="15.95" customHeight="1">
      <c r="A67" s="181"/>
      <c r="B67" s="181"/>
      <c r="C67" s="181"/>
      <c r="D67" s="181"/>
      <c r="E67" s="181"/>
      <c r="F67" s="181"/>
      <c r="G67" s="181"/>
      <c r="H67" s="181"/>
      <c r="I67" s="181"/>
    </row>
    <row r="68" spans="1:16" ht="15.95" customHeight="1">
      <c r="A68" s="59"/>
      <c r="H68" s="58"/>
      <c r="I68" s="57"/>
      <c r="J68" s="57"/>
      <c r="K68" s="57"/>
      <c r="L68" s="57"/>
      <c r="M68" s="57"/>
      <c r="N68" s="57"/>
      <c r="O68" s="57"/>
      <c r="P68" s="57"/>
    </row>
    <row r="69" spans="1:16" ht="15.95" customHeight="1">
      <c r="H69" s="56"/>
      <c r="I69" s="55"/>
      <c r="J69" s="55"/>
      <c r="K69" s="55"/>
      <c r="L69" s="55"/>
      <c r="M69" s="55"/>
      <c r="N69" s="55"/>
      <c r="O69" s="55"/>
      <c r="P69" s="55"/>
    </row>
    <row r="70" spans="1:16" ht="15.95" customHeight="1">
      <c r="H70" s="56"/>
      <c r="I70" s="55"/>
      <c r="J70" s="55"/>
      <c r="K70" s="55"/>
      <c r="L70" s="55"/>
      <c r="M70" s="55"/>
      <c r="N70" s="55"/>
      <c r="O70" s="55"/>
      <c r="P70" s="55"/>
    </row>
    <row r="71" spans="1:16" ht="15.95" customHeight="1">
      <c r="H71" s="56"/>
      <c r="I71" s="55"/>
      <c r="J71" s="55"/>
      <c r="K71" s="55"/>
      <c r="L71" s="55"/>
      <c r="M71" s="55"/>
      <c r="N71" s="55"/>
      <c r="O71" s="55"/>
      <c r="P71" s="55"/>
    </row>
    <row r="72" spans="1:16" ht="15.95" customHeight="1"/>
    <row r="73" spans="1:16" ht="15.95" customHeight="1"/>
    <row r="74" spans="1:16" ht="15.95" customHeight="1"/>
    <row r="75" spans="1:16" ht="15.95" customHeight="1"/>
    <row r="76" spans="1:16" ht="15.95" customHeight="1"/>
    <row r="77" spans="1:16" ht="15.95" customHeight="1"/>
    <row r="78" spans="1:16" ht="15.95" customHeight="1"/>
    <row r="79" spans="1:16" ht="15.95" customHeight="1"/>
    <row r="80" spans="1:16" ht="15.95" customHeight="1"/>
    <row r="81" ht="15.95" customHeight="1"/>
  </sheetData>
  <mergeCells count="5">
    <mergeCell ref="A53:P53"/>
    <mergeCell ref="A66:I66"/>
    <mergeCell ref="A67:I67"/>
    <mergeCell ref="A55:P55"/>
    <mergeCell ref="A54:P54"/>
  </mergeCells>
  <hyperlinks>
    <hyperlink ref="A2" location="Seznam!A1" display="zpět na seznam"/>
  </hyperlinks>
  <pageMargins left="0.7" right="0.7" top="0.78740157499999996" bottom="0.78740157499999996"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D9EDF3"/>
    <pageSetUpPr fitToPage="1"/>
  </sheetPr>
  <dimension ref="A1:AB95"/>
  <sheetViews>
    <sheetView showGridLines="0" zoomScale="85" zoomScaleNormal="85" workbookViewId="0">
      <selection sqref="A1:E1"/>
    </sheetView>
  </sheetViews>
  <sheetFormatPr defaultRowHeight="12.75"/>
  <cols>
    <col min="1" max="1" width="45.5703125" style="54" customWidth="1"/>
    <col min="2" max="16" width="7.7109375" style="54" customWidth="1"/>
    <col min="17" max="16384" width="9.140625" style="54"/>
  </cols>
  <sheetData>
    <row r="1" spans="1:16" ht="20.100000000000001" customHeight="1">
      <c r="A1" s="93" t="s">
        <v>228</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176</v>
      </c>
      <c r="B4" s="63"/>
      <c r="C4" s="63"/>
      <c r="D4" s="63"/>
      <c r="E4" s="63"/>
      <c r="F4" s="63"/>
      <c r="G4" s="63"/>
      <c r="H4" s="63"/>
      <c r="I4" s="63"/>
      <c r="J4" s="63"/>
      <c r="K4" s="63"/>
      <c r="L4" s="63"/>
      <c r="M4" s="63"/>
      <c r="N4" s="63"/>
      <c r="O4" s="63"/>
      <c r="P4" s="63"/>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s="156" customFormat="1" ht="15.95" customHeight="1">
      <c r="A7" s="77" t="s">
        <v>51</v>
      </c>
      <c r="B7" s="117">
        <v>204.1654929</v>
      </c>
      <c r="C7" s="117">
        <v>229.46153839999999</v>
      </c>
      <c r="D7" s="117">
        <v>297.44439999999997</v>
      </c>
      <c r="E7" s="117">
        <v>396</v>
      </c>
      <c r="F7" s="117">
        <v>537</v>
      </c>
      <c r="G7" s="117">
        <v>577</v>
      </c>
      <c r="H7" s="117">
        <v>612</v>
      </c>
      <c r="I7" s="117">
        <v>665</v>
      </c>
      <c r="J7" s="117">
        <v>681</v>
      </c>
      <c r="K7" s="117">
        <v>803</v>
      </c>
      <c r="L7" s="117">
        <v>818</v>
      </c>
      <c r="M7" s="117">
        <v>831</v>
      </c>
      <c r="N7" s="117">
        <v>831</v>
      </c>
      <c r="O7" s="117">
        <v>866</v>
      </c>
      <c r="P7" s="117">
        <v>890</v>
      </c>
    </row>
    <row r="8" spans="1:16" s="64" customFormat="1" ht="15.95" customHeight="1">
      <c r="A8" s="89" t="s">
        <v>177</v>
      </c>
      <c r="B8" s="87">
        <v>22.823694500000002</v>
      </c>
      <c r="C8" s="87">
        <v>23.2083333</v>
      </c>
      <c r="D8" s="87">
        <v>90.111099999999993</v>
      </c>
      <c r="E8" s="87">
        <v>96</v>
      </c>
      <c r="F8" s="87">
        <v>158</v>
      </c>
      <c r="G8" s="87">
        <v>125</v>
      </c>
      <c r="H8" s="87">
        <v>117</v>
      </c>
      <c r="I8" s="87">
        <v>153</v>
      </c>
      <c r="J8" s="87">
        <v>139</v>
      </c>
      <c r="K8" s="87">
        <v>156</v>
      </c>
      <c r="L8" s="87">
        <v>176</v>
      </c>
      <c r="M8" s="87">
        <v>124</v>
      </c>
      <c r="N8" s="87">
        <v>111</v>
      </c>
      <c r="O8" s="87">
        <v>107</v>
      </c>
      <c r="P8" s="87">
        <v>107</v>
      </c>
    </row>
    <row r="9" spans="1:16" s="64" customFormat="1" ht="15.95" customHeight="1">
      <c r="A9" s="97" t="s">
        <v>69</v>
      </c>
      <c r="B9" s="88"/>
      <c r="C9" s="88"/>
      <c r="D9" s="88"/>
      <c r="E9" s="88"/>
      <c r="F9" s="88"/>
      <c r="G9" s="88"/>
      <c r="H9" s="88"/>
      <c r="I9" s="88"/>
      <c r="J9" s="88"/>
      <c r="K9" s="88"/>
      <c r="L9" s="88"/>
      <c r="M9" s="88"/>
      <c r="N9" s="88"/>
      <c r="O9" s="88"/>
      <c r="P9" s="88"/>
    </row>
    <row r="10" spans="1:16" s="64" customFormat="1" ht="15.95" customHeight="1">
      <c r="A10" s="71" t="s">
        <v>50</v>
      </c>
      <c r="B10" s="86">
        <v>127.5</v>
      </c>
      <c r="C10" s="86">
        <v>140</v>
      </c>
      <c r="D10" s="86">
        <v>142</v>
      </c>
      <c r="E10" s="86">
        <v>166</v>
      </c>
      <c r="F10" s="86">
        <v>224</v>
      </c>
      <c r="G10" s="86">
        <v>270</v>
      </c>
      <c r="H10" s="86">
        <v>255</v>
      </c>
      <c r="I10" s="86">
        <v>271</v>
      </c>
      <c r="J10" s="86">
        <v>307</v>
      </c>
      <c r="K10" s="86">
        <v>370</v>
      </c>
      <c r="L10" s="86">
        <v>372</v>
      </c>
      <c r="M10" s="86">
        <v>369</v>
      </c>
      <c r="N10" s="86">
        <v>359</v>
      </c>
      <c r="O10" s="86">
        <v>352</v>
      </c>
      <c r="P10" s="86">
        <v>356</v>
      </c>
    </row>
    <row r="11" spans="1:16" s="64" customFormat="1" ht="15.95" customHeight="1">
      <c r="A11" s="71" t="s">
        <v>68</v>
      </c>
      <c r="B11" s="86">
        <v>59.75</v>
      </c>
      <c r="C11" s="86">
        <v>63</v>
      </c>
      <c r="D11" s="86">
        <v>146</v>
      </c>
      <c r="E11" s="86">
        <v>203</v>
      </c>
      <c r="F11" s="86">
        <v>274</v>
      </c>
      <c r="G11" s="86">
        <v>221</v>
      </c>
      <c r="H11" s="86">
        <v>202</v>
      </c>
      <c r="I11" s="86">
        <v>276</v>
      </c>
      <c r="J11" s="86">
        <v>248</v>
      </c>
      <c r="K11" s="86">
        <v>293</v>
      </c>
      <c r="L11" s="86">
        <v>295</v>
      </c>
      <c r="M11" s="86">
        <v>301</v>
      </c>
      <c r="N11" s="86">
        <v>282</v>
      </c>
      <c r="O11" s="86">
        <v>317</v>
      </c>
      <c r="P11" s="86">
        <v>333</v>
      </c>
    </row>
    <row r="12" spans="1:16" s="64" customFormat="1" ht="15.95" customHeight="1">
      <c r="A12" s="71" t="s">
        <v>67</v>
      </c>
      <c r="B12" s="86">
        <v>16.9154929</v>
      </c>
      <c r="C12" s="86">
        <v>26.461538400000002</v>
      </c>
      <c r="D12" s="86">
        <v>9.4443999999999999</v>
      </c>
      <c r="E12" s="86">
        <v>27</v>
      </c>
      <c r="F12" s="86">
        <v>39</v>
      </c>
      <c r="G12" s="86">
        <v>86</v>
      </c>
      <c r="H12" s="86">
        <v>155</v>
      </c>
      <c r="I12" s="86">
        <v>118</v>
      </c>
      <c r="J12" s="86">
        <v>126</v>
      </c>
      <c r="K12" s="86">
        <v>140</v>
      </c>
      <c r="L12" s="86">
        <v>151</v>
      </c>
      <c r="M12" s="86">
        <v>161</v>
      </c>
      <c r="N12" s="86">
        <v>190</v>
      </c>
      <c r="O12" s="86">
        <v>197</v>
      </c>
      <c r="P12" s="86">
        <v>201</v>
      </c>
    </row>
    <row r="13" spans="1:16" s="64" customFormat="1" ht="15.95" customHeight="1">
      <c r="A13" s="97" t="s">
        <v>66</v>
      </c>
      <c r="B13" s="88"/>
      <c r="C13" s="88"/>
      <c r="D13" s="88"/>
      <c r="E13" s="88"/>
      <c r="F13" s="88"/>
      <c r="G13" s="88"/>
      <c r="H13" s="88"/>
      <c r="I13" s="88"/>
      <c r="J13" s="88"/>
      <c r="K13" s="88"/>
      <c r="L13" s="88"/>
      <c r="M13" s="88"/>
      <c r="N13" s="88"/>
      <c r="O13" s="88"/>
      <c r="P13" s="88"/>
    </row>
    <row r="14" spans="1:16" s="64" customFormat="1" ht="15.95" customHeight="1">
      <c r="A14" s="71" t="s">
        <v>41</v>
      </c>
      <c r="B14" s="86">
        <v>163.1654929</v>
      </c>
      <c r="C14" s="86">
        <v>173</v>
      </c>
      <c r="D14" s="86">
        <v>199.4444</v>
      </c>
      <c r="E14" s="86">
        <v>229</v>
      </c>
      <c r="F14" s="86">
        <v>281</v>
      </c>
      <c r="G14" s="86">
        <v>286</v>
      </c>
      <c r="H14" s="86">
        <v>324</v>
      </c>
      <c r="I14" s="86">
        <v>341</v>
      </c>
      <c r="J14" s="86">
        <v>340</v>
      </c>
      <c r="K14" s="86">
        <v>369</v>
      </c>
      <c r="L14" s="86">
        <v>417</v>
      </c>
      <c r="M14" s="86">
        <v>437</v>
      </c>
      <c r="N14" s="86">
        <v>434</v>
      </c>
      <c r="O14" s="86">
        <v>432</v>
      </c>
      <c r="P14" s="86">
        <v>442</v>
      </c>
    </row>
    <row r="15" spans="1:16" s="64" customFormat="1" ht="15.95" customHeight="1">
      <c r="A15" s="72" t="s">
        <v>40</v>
      </c>
      <c r="B15" s="87">
        <v>3</v>
      </c>
      <c r="C15" s="87">
        <v>4</v>
      </c>
      <c r="D15" s="87">
        <v>13</v>
      </c>
      <c r="E15" s="87">
        <v>11</v>
      </c>
      <c r="F15" s="87">
        <v>28</v>
      </c>
      <c r="G15" s="87">
        <v>34</v>
      </c>
      <c r="H15" s="87">
        <v>32</v>
      </c>
      <c r="I15" s="87">
        <v>35</v>
      </c>
      <c r="J15" s="87">
        <v>28</v>
      </c>
      <c r="K15" s="87">
        <v>38</v>
      </c>
      <c r="L15" s="87">
        <v>37</v>
      </c>
      <c r="M15" s="87">
        <v>38</v>
      </c>
      <c r="N15" s="87">
        <v>38</v>
      </c>
      <c r="O15" s="87">
        <v>43</v>
      </c>
      <c r="P15" s="87">
        <v>44</v>
      </c>
    </row>
    <row r="16" spans="1:16" s="64" customFormat="1" ht="15.95" customHeight="1">
      <c r="A16" s="71" t="s">
        <v>39</v>
      </c>
      <c r="B16" s="86">
        <v>11</v>
      </c>
      <c r="C16" s="86">
        <v>11</v>
      </c>
      <c r="D16" s="86">
        <v>38</v>
      </c>
      <c r="E16" s="86">
        <v>49</v>
      </c>
      <c r="F16" s="86">
        <v>71</v>
      </c>
      <c r="G16" s="86">
        <v>93</v>
      </c>
      <c r="H16" s="86">
        <v>101</v>
      </c>
      <c r="I16" s="86">
        <v>125</v>
      </c>
      <c r="J16" s="86">
        <v>168</v>
      </c>
      <c r="K16" s="86">
        <v>190</v>
      </c>
      <c r="L16" s="86">
        <v>182</v>
      </c>
      <c r="M16" s="86">
        <v>185</v>
      </c>
      <c r="N16" s="86">
        <v>170</v>
      </c>
      <c r="O16" s="86">
        <v>195</v>
      </c>
      <c r="P16" s="86">
        <v>211</v>
      </c>
    </row>
    <row r="17" spans="1:28" s="64" customFormat="1" ht="15.95" customHeight="1">
      <c r="A17" s="71" t="s">
        <v>38</v>
      </c>
      <c r="B17" s="86">
        <v>25</v>
      </c>
      <c r="C17" s="86">
        <v>39</v>
      </c>
      <c r="D17" s="86">
        <v>58</v>
      </c>
      <c r="E17" s="86">
        <v>66</v>
      </c>
      <c r="F17" s="86">
        <v>70</v>
      </c>
      <c r="G17" s="86">
        <v>89</v>
      </c>
      <c r="H17" s="86">
        <v>70</v>
      </c>
      <c r="I17" s="86">
        <v>87</v>
      </c>
      <c r="J17" s="86">
        <v>69</v>
      </c>
      <c r="K17" s="86">
        <v>99</v>
      </c>
      <c r="L17" s="86">
        <v>96</v>
      </c>
      <c r="M17" s="86">
        <v>97</v>
      </c>
      <c r="N17" s="86">
        <v>94</v>
      </c>
      <c r="O17" s="86">
        <v>114</v>
      </c>
      <c r="P17" s="86">
        <v>107</v>
      </c>
    </row>
    <row r="18" spans="1:28" s="64" customFormat="1" ht="15.95" customHeight="1">
      <c r="A18" s="72" t="s">
        <v>37</v>
      </c>
      <c r="B18" s="87">
        <v>25</v>
      </c>
      <c r="C18" s="87">
        <v>35</v>
      </c>
      <c r="D18" s="87">
        <v>47</v>
      </c>
      <c r="E18" s="87">
        <v>48</v>
      </c>
      <c r="F18" s="87">
        <v>52</v>
      </c>
      <c r="G18" s="87">
        <v>53</v>
      </c>
      <c r="H18" s="87">
        <v>24</v>
      </c>
      <c r="I18" s="87">
        <v>29</v>
      </c>
      <c r="J18" s="87">
        <v>28</v>
      </c>
      <c r="K18" s="87">
        <v>43</v>
      </c>
      <c r="L18" s="87">
        <v>44</v>
      </c>
      <c r="M18" s="87">
        <v>50</v>
      </c>
      <c r="N18" s="87">
        <v>58</v>
      </c>
      <c r="O18" s="87">
        <v>76</v>
      </c>
      <c r="P18" s="87">
        <v>75</v>
      </c>
    </row>
    <row r="19" spans="1:28" s="64" customFormat="1" ht="15.95" customHeight="1">
      <c r="A19" s="71" t="s">
        <v>36</v>
      </c>
      <c r="B19" s="86">
        <v>2</v>
      </c>
      <c r="C19" s="86">
        <v>2</v>
      </c>
      <c r="D19" s="86" t="s">
        <v>34</v>
      </c>
      <c r="E19" s="86">
        <v>46</v>
      </c>
      <c r="F19" s="86">
        <v>78</v>
      </c>
      <c r="G19" s="86">
        <v>69</v>
      </c>
      <c r="H19" s="86">
        <v>69</v>
      </c>
      <c r="I19" s="86">
        <v>58</v>
      </c>
      <c r="J19" s="86">
        <v>54</v>
      </c>
      <c r="K19" s="86">
        <v>83</v>
      </c>
      <c r="L19" s="86">
        <v>68</v>
      </c>
      <c r="M19" s="86">
        <v>68</v>
      </c>
      <c r="N19" s="86">
        <v>61</v>
      </c>
      <c r="O19" s="86">
        <v>74</v>
      </c>
      <c r="P19" s="86">
        <v>70</v>
      </c>
    </row>
    <row r="20" spans="1:28" s="64" customFormat="1" ht="15.95" customHeight="1">
      <c r="A20" s="71" t="s">
        <v>35</v>
      </c>
      <c r="B20" s="86">
        <v>3</v>
      </c>
      <c r="C20" s="86">
        <v>4.4615384000000002</v>
      </c>
      <c r="D20" s="86">
        <v>2</v>
      </c>
      <c r="E20" s="86">
        <v>6</v>
      </c>
      <c r="F20" s="86">
        <v>37</v>
      </c>
      <c r="G20" s="86">
        <v>40</v>
      </c>
      <c r="H20" s="86">
        <v>48</v>
      </c>
      <c r="I20" s="86">
        <v>54</v>
      </c>
      <c r="J20" s="86">
        <v>50</v>
      </c>
      <c r="K20" s="86">
        <v>62</v>
      </c>
      <c r="L20" s="86">
        <v>55</v>
      </c>
      <c r="M20" s="86">
        <v>44</v>
      </c>
      <c r="N20" s="86">
        <v>72</v>
      </c>
      <c r="O20" s="86">
        <v>51</v>
      </c>
      <c r="P20" s="86">
        <v>60</v>
      </c>
    </row>
    <row r="21" spans="1:28" s="64" customFormat="1" ht="15.95" customHeight="1">
      <c r="A21" s="97" t="s">
        <v>65</v>
      </c>
      <c r="B21" s="88"/>
      <c r="C21" s="88"/>
      <c r="D21" s="88"/>
      <c r="E21" s="88"/>
      <c r="F21" s="88"/>
      <c r="G21" s="88"/>
      <c r="H21" s="88"/>
      <c r="I21" s="88"/>
      <c r="J21" s="88"/>
      <c r="K21" s="88"/>
      <c r="L21" s="88"/>
      <c r="M21" s="88"/>
      <c r="N21" s="88"/>
      <c r="O21" s="88"/>
      <c r="P21" s="88"/>
    </row>
    <row r="22" spans="1:28" s="64" customFormat="1" ht="15.95" customHeight="1">
      <c r="A22" s="94" t="s">
        <v>64</v>
      </c>
      <c r="B22" s="86">
        <v>139.5</v>
      </c>
      <c r="C22" s="86">
        <v>147.46153839999999</v>
      </c>
      <c r="D22" s="86">
        <v>174.4444</v>
      </c>
      <c r="E22" s="86">
        <v>275</v>
      </c>
      <c r="F22" s="86">
        <v>406</v>
      </c>
      <c r="G22" s="86">
        <v>390</v>
      </c>
      <c r="H22" s="86">
        <v>483</v>
      </c>
      <c r="I22" s="86">
        <v>518</v>
      </c>
      <c r="J22" s="86">
        <v>506</v>
      </c>
      <c r="K22" s="86">
        <v>607</v>
      </c>
      <c r="L22" s="86">
        <v>588</v>
      </c>
      <c r="M22" s="86">
        <v>606</v>
      </c>
      <c r="N22" s="86">
        <v>605</v>
      </c>
      <c r="O22" s="86">
        <v>651</v>
      </c>
      <c r="P22" s="86">
        <v>665</v>
      </c>
    </row>
    <row r="23" spans="1:28" s="64" customFormat="1" ht="15.95" customHeight="1">
      <c r="A23" s="94" t="s">
        <v>248</v>
      </c>
      <c r="B23" s="86">
        <v>33.665492900000004</v>
      </c>
      <c r="C23" s="86">
        <v>36</v>
      </c>
      <c r="D23" s="86">
        <v>33</v>
      </c>
      <c r="E23" s="86">
        <v>23</v>
      </c>
      <c r="F23" s="86">
        <v>35</v>
      </c>
      <c r="G23" s="86">
        <v>40</v>
      </c>
      <c r="H23" s="86">
        <v>31</v>
      </c>
      <c r="I23" s="86">
        <v>48</v>
      </c>
      <c r="J23" s="86">
        <v>55</v>
      </c>
      <c r="K23" s="86">
        <v>74</v>
      </c>
      <c r="L23" s="86">
        <v>75</v>
      </c>
      <c r="M23" s="86">
        <v>81</v>
      </c>
      <c r="N23" s="86">
        <v>78</v>
      </c>
      <c r="O23" s="86">
        <v>72</v>
      </c>
      <c r="P23" s="86">
        <v>91</v>
      </c>
    </row>
    <row r="24" spans="1:28" s="64" customFormat="1" ht="15.95" customHeight="1">
      <c r="A24" s="96" t="s">
        <v>72</v>
      </c>
      <c r="B24" s="86">
        <v>2</v>
      </c>
      <c r="C24" s="86">
        <v>2</v>
      </c>
      <c r="D24" s="86">
        <v>3</v>
      </c>
      <c r="E24" s="86">
        <v>3</v>
      </c>
      <c r="F24" s="86">
        <v>2</v>
      </c>
      <c r="G24" s="86">
        <v>2</v>
      </c>
      <c r="H24" s="86">
        <v>1</v>
      </c>
      <c r="I24" s="86">
        <v>2</v>
      </c>
      <c r="J24" s="86">
        <v>2</v>
      </c>
      <c r="K24" s="86">
        <v>2</v>
      </c>
      <c r="L24" s="86">
        <v>3</v>
      </c>
      <c r="M24" s="86">
        <v>4</v>
      </c>
      <c r="N24" s="86">
        <v>4</v>
      </c>
      <c r="O24" s="86">
        <v>4</v>
      </c>
      <c r="P24" s="86">
        <v>4</v>
      </c>
      <c r="Q24" s="127"/>
      <c r="R24" s="127"/>
      <c r="S24" s="127"/>
      <c r="T24" s="127"/>
      <c r="U24" s="127"/>
      <c r="V24" s="127"/>
      <c r="W24" s="127"/>
      <c r="X24" s="127"/>
      <c r="Y24" s="127"/>
      <c r="Z24" s="127"/>
      <c r="AA24" s="127"/>
      <c r="AB24" s="127"/>
    </row>
    <row r="25" spans="1:28" s="64" customFormat="1" ht="15.95" customHeight="1">
      <c r="A25" s="96" t="s">
        <v>63</v>
      </c>
      <c r="B25" s="86">
        <v>2</v>
      </c>
      <c r="C25" s="86">
        <v>2</v>
      </c>
      <c r="D25" s="86">
        <v>3</v>
      </c>
      <c r="E25" s="86">
        <v>1</v>
      </c>
      <c r="F25" s="86">
        <v>1</v>
      </c>
      <c r="G25" s="86">
        <v>3</v>
      </c>
      <c r="H25" s="86">
        <v>2</v>
      </c>
      <c r="I25" s="86">
        <v>3</v>
      </c>
      <c r="J25" s="86">
        <v>1</v>
      </c>
      <c r="K25" s="86">
        <v>2</v>
      </c>
      <c r="L25" s="86">
        <v>2</v>
      </c>
      <c r="M25" s="86">
        <v>5</v>
      </c>
      <c r="N25" s="86">
        <v>7</v>
      </c>
      <c r="O25" s="86">
        <v>8</v>
      </c>
      <c r="P25" s="86">
        <v>10</v>
      </c>
    </row>
    <row r="26" spans="1:28" s="64" customFormat="1" ht="15.95" customHeight="1">
      <c r="A26" s="96" t="s">
        <v>75</v>
      </c>
      <c r="B26" s="86" t="s">
        <v>34</v>
      </c>
      <c r="C26" s="86" t="s">
        <v>34</v>
      </c>
      <c r="D26" s="86">
        <v>1</v>
      </c>
      <c r="E26" s="86">
        <v>1</v>
      </c>
      <c r="F26" s="86">
        <v>1</v>
      </c>
      <c r="G26" s="86">
        <v>1</v>
      </c>
      <c r="H26" s="86">
        <v>1</v>
      </c>
      <c r="I26" s="86">
        <v>1</v>
      </c>
      <c r="J26" s="86">
        <v>1</v>
      </c>
      <c r="K26" s="86">
        <v>2</v>
      </c>
      <c r="L26" s="86">
        <v>2</v>
      </c>
      <c r="M26" s="86">
        <v>2</v>
      </c>
      <c r="N26" s="86">
        <v>2</v>
      </c>
      <c r="O26" s="86">
        <v>2</v>
      </c>
      <c r="P26" s="86">
        <v>2</v>
      </c>
    </row>
    <row r="27" spans="1:28" s="64" customFormat="1" ht="15.95" customHeight="1">
      <c r="A27" s="96" t="s">
        <v>71</v>
      </c>
      <c r="B27" s="86">
        <v>4</v>
      </c>
      <c r="C27" s="86">
        <v>4</v>
      </c>
      <c r="D27" s="86">
        <v>4</v>
      </c>
      <c r="E27" s="86" t="s">
        <v>34</v>
      </c>
      <c r="F27" s="86" t="s">
        <v>34</v>
      </c>
      <c r="G27" s="86">
        <v>1</v>
      </c>
      <c r="H27" s="86">
        <v>2</v>
      </c>
      <c r="I27" s="86">
        <v>2</v>
      </c>
      <c r="J27" s="86">
        <v>1</v>
      </c>
      <c r="K27" s="86">
        <v>1</v>
      </c>
      <c r="L27" s="86">
        <v>2</v>
      </c>
      <c r="M27" s="86">
        <v>1</v>
      </c>
      <c r="N27" s="86" t="s">
        <v>34</v>
      </c>
      <c r="O27" s="86">
        <v>1</v>
      </c>
      <c r="P27" s="86">
        <v>1</v>
      </c>
    </row>
    <row r="28" spans="1:28" s="64" customFormat="1" ht="15.95" customHeight="1">
      <c r="A28" s="96" t="s">
        <v>74</v>
      </c>
      <c r="B28" s="86" t="s">
        <v>34</v>
      </c>
      <c r="C28" s="86" t="s">
        <v>34</v>
      </c>
      <c r="D28" s="86" t="s">
        <v>34</v>
      </c>
      <c r="E28" s="86" t="s">
        <v>34</v>
      </c>
      <c r="F28" s="86" t="s">
        <v>34</v>
      </c>
      <c r="G28" s="86">
        <v>1</v>
      </c>
      <c r="H28" s="86">
        <v>2</v>
      </c>
      <c r="I28" s="86">
        <v>2</v>
      </c>
      <c r="J28" s="86">
        <v>2</v>
      </c>
      <c r="K28" s="86">
        <v>5</v>
      </c>
      <c r="L28" s="86">
        <v>6</v>
      </c>
      <c r="M28" s="86">
        <v>2</v>
      </c>
      <c r="N28" s="86">
        <v>2</v>
      </c>
      <c r="O28" s="86">
        <v>2</v>
      </c>
      <c r="P28" s="86">
        <v>2</v>
      </c>
    </row>
    <row r="29" spans="1:28" s="64" customFormat="1" ht="15.95" customHeight="1">
      <c r="A29" s="96" t="s">
        <v>62</v>
      </c>
      <c r="B29" s="86">
        <v>9</v>
      </c>
      <c r="C29" s="86">
        <v>12</v>
      </c>
      <c r="D29" s="86">
        <v>8</v>
      </c>
      <c r="E29" s="86">
        <v>5</v>
      </c>
      <c r="F29" s="86">
        <v>4</v>
      </c>
      <c r="G29" s="86">
        <v>8</v>
      </c>
      <c r="H29" s="86">
        <v>5</v>
      </c>
      <c r="I29" s="86">
        <v>8</v>
      </c>
      <c r="J29" s="86">
        <v>25</v>
      </c>
      <c r="K29" s="86">
        <v>28</v>
      </c>
      <c r="L29" s="86">
        <v>25</v>
      </c>
      <c r="M29" s="86">
        <v>30</v>
      </c>
      <c r="N29" s="86">
        <v>25</v>
      </c>
      <c r="O29" s="86">
        <v>32</v>
      </c>
      <c r="P29" s="86">
        <v>46</v>
      </c>
    </row>
    <row r="30" spans="1:28" s="64" customFormat="1" ht="15.95" customHeight="1">
      <c r="A30" s="96" t="s">
        <v>61</v>
      </c>
      <c r="B30" s="86">
        <v>2</v>
      </c>
      <c r="C30" s="86">
        <v>1</v>
      </c>
      <c r="D30" s="86">
        <v>1</v>
      </c>
      <c r="E30" s="86">
        <v>1</v>
      </c>
      <c r="F30" s="86">
        <v>3</v>
      </c>
      <c r="G30" s="86">
        <v>1</v>
      </c>
      <c r="H30" s="86">
        <v>1</v>
      </c>
      <c r="I30" s="86">
        <v>1</v>
      </c>
      <c r="J30" s="86">
        <v>1</v>
      </c>
      <c r="K30" s="86">
        <v>4</v>
      </c>
      <c r="L30" s="86">
        <v>5</v>
      </c>
      <c r="M30" s="86">
        <v>4</v>
      </c>
      <c r="N30" s="86">
        <v>4</v>
      </c>
      <c r="O30" s="86">
        <v>3</v>
      </c>
      <c r="P30" s="86">
        <v>3</v>
      </c>
    </row>
    <row r="31" spans="1:28" s="64" customFormat="1" ht="15.95" customHeight="1">
      <c r="A31" s="96" t="s">
        <v>70</v>
      </c>
      <c r="B31" s="86">
        <v>2</v>
      </c>
      <c r="C31" s="86">
        <v>3</v>
      </c>
      <c r="D31" s="86">
        <v>2</v>
      </c>
      <c r="E31" s="86" t="s">
        <v>34</v>
      </c>
      <c r="F31" s="86">
        <v>1</v>
      </c>
      <c r="G31" s="86">
        <v>1</v>
      </c>
      <c r="H31" s="86">
        <v>2</v>
      </c>
      <c r="I31" s="86">
        <v>10</v>
      </c>
      <c r="J31" s="86">
        <v>2</v>
      </c>
      <c r="K31" s="86">
        <v>3</v>
      </c>
      <c r="L31" s="86">
        <v>5</v>
      </c>
      <c r="M31" s="86">
        <v>4</v>
      </c>
      <c r="N31" s="86">
        <v>3</v>
      </c>
      <c r="O31" s="86">
        <v>4</v>
      </c>
      <c r="P31" s="86">
        <v>2</v>
      </c>
    </row>
    <row r="32" spans="1:28" s="64" customFormat="1" ht="15.95" customHeight="1">
      <c r="A32" s="96" t="s">
        <v>60</v>
      </c>
      <c r="B32" s="86" t="s">
        <v>34</v>
      </c>
      <c r="C32" s="86" t="s">
        <v>34</v>
      </c>
      <c r="D32" s="86" t="s">
        <v>34</v>
      </c>
      <c r="E32" s="86">
        <v>1</v>
      </c>
      <c r="F32" s="86">
        <v>3</v>
      </c>
      <c r="G32" s="86">
        <v>1</v>
      </c>
      <c r="H32" s="86">
        <v>1</v>
      </c>
      <c r="I32" s="86">
        <v>2</v>
      </c>
      <c r="J32" s="86">
        <v>2</v>
      </c>
      <c r="K32" s="86">
        <v>4</v>
      </c>
      <c r="L32" s="86">
        <v>4</v>
      </c>
      <c r="M32" s="86">
        <v>2</v>
      </c>
      <c r="N32" s="86">
        <v>1</v>
      </c>
      <c r="O32" s="86">
        <v>1</v>
      </c>
      <c r="P32" s="86">
        <v>1</v>
      </c>
    </row>
    <row r="33" spans="1:18" s="64" customFormat="1" ht="15.95" customHeight="1">
      <c r="A33" s="96" t="s">
        <v>59</v>
      </c>
      <c r="B33" s="86">
        <v>6.9154929000000003</v>
      </c>
      <c r="C33" s="86">
        <v>8</v>
      </c>
      <c r="D33" s="86">
        <v>9</v>
      </c>
      <c r="E33" s="86">
        <v>9</v>
      </c>
      <c r="F33" s="86">
        <v>17</v>
      </c>
      <c r="G33" s="86">
        <v>14</v>
      </c>
      <c r="H33" s="86">
        <v>12</v>
      </c>
      <c r="I33" s="86">
        <v>14</v>
      </c>
      <c r="J33" s="86">
        <v>14</v>
      </c>
      <c r="K33" s="86">
        <v>17</v>
      </c>
      <c r="L33" s="86">
        <v>13</v>
      </c>
      <c r="M33" s="86">
        <v>17</v>
      </c>
      <c r="N33" s="86">
        <v>25</v>
      </c>
      <c r="O33" s="86">
        <v>11</v>
      </c>
      <c r="P33" s="86">
        <v>12</v>
      </c>
    </row>
    <row r="34" spans="1:18" s="64" customFormat="1" ht="15.95" customHeight="1">
      <c r="A34" s="96" t="s">
        <v>205</v>
      </c>
      <c r="B34" s="86">
        <v>5.75</v>
      </c>
      <c r="C34" s="86">
        <v>4</v>
      </c>
      <c r="D34" s="86">
        <v>2</v>
      </c>
      <c r="E34" s="86">
        <v>2</v>
      </c>
      <c r="F34" s="86">
        <v>3</v>
      </c>
      <c r="G34" s="86">
        <v>7</v>
      </c>
      <c r="H34" s="86">
        <v>2</v>
      </c>
      <c r="I34" s="86">
        <v>3</v>
      </c>
      <c r="J34" s="86">
        <v>4</v>
      </c>
      <c r="K34" s="86">
        <v>6</v>
      </c>
      <c r="L34" s="86">
        <v>8</v>
      </c>
      <c r="M34" s="86">
        <v>10</v>
      </c>
      <c r="N34" s="86">
        <v>5</v>
      </c>
      <c r="O34" s="86">
        <v>4</v>
      </c>
      <c r="P34" s="86">
        <v>8</v>
      </c>
    </row>
    <row r="35" spans="1:18" s="64" customFormat="1" ht="15.95" customHeight="1">
      <c r="A35" s="94" t="s">
        <v>58</v>
      </c>
      <c r="B35" s="86">
        <v>4</v>
      </c>
      <c r="C35" s="86">
        <v>5</v>
      </c>
      <c r="D35" s="86">
        <v>30</v>
      </c>
      <c r="E35" s="86">
        <v>30</v>
      </c>
      <c r="F35" s="86">
        <v>31</v>
      </c>
      <c r="G35" s="86">
        <v>78</v>
      </c>
      <c r="H35" s="86">
        <v>61</v>
      </c>
      <c r="I35" s="86">
        <v>63</v>
      </c>
      <c r="J35" s="86">
        <v>79</v>
      </c>
      <c r="K35" s="86">
        <v>75</v>
      </c>
      <c r="L35" s="86">
        <v>97</v>
      </c>
      <c r="M35" s="86">
        <v>87</v>
      </c>
      <c r="N35" s="86">
        <v>88</v>
      </c>
      <c r="O35" s="86">
        <v>87</v>
      </c>
      <c r="P35" s="86">
        <v>78</v>
      </c>
    </row>
    <row r="36" spans="1:18" s="64" customFormat="1" ht="15.95" customHeight="1">
      <c r="A36" s="94" t="s">
        <v>122</v>
      </c>
      <c r="B36" s="86">
        <v>1</v>
      </c>
      <c r="C36" s="86">
        <v>3</v>
      </c>
      <c r="D36" s="86">
        <v>2</v>
      </c>
      <c r="E36" s="86">
        <v>2</v>
      </c>
      <c r="F36" s="86">
        <v>2</v>
      </c>
      <c r="G36" s="86" t="s">
        <v>34</v>
      </c>
      <c r="H36" s="86">
        <v>1</v>
      </c>
      <c r="I36" s="86">
        <v>1</v>
      </c>
      <c r="J36" s="86">
        <v>2</v>
      </c>
      <c r="K36" s="86">
        <v>3</v>
      </c>
      <c r="L36" s="86">
        <v>2</v>
      </c>
      <c r="M36" s="86">
        <v>3</v>
      </c>
      <c r="N36" s="86">
        <v>3</v>
      </c>
      <c r="O36" s="86">
        <v>4</v>
      </c>
      <c r="P36" s="86">
        <v>4</v>
      </c>
    </row>
    <row r="37" spans="1:18" s="64" customFormat="1" ht="15.95" customHeight="1">
      <c r="A37" s="94" t="s">
        <v>247</v>
      </c>
      <c r="B37" s="86">
        <v>2</v>
      </c>
      <c r="C37" s="86">
        <v>2</v>
      </c>
      <c r="D37" s="86">
        <v>2</v>
      </c>
      <c r="E37" s="86">
        <v>5</v>
      </c>
      <c r="F37" s="86">
        <v>6</v>
      </c>
      <c r="G37" s="86">
        <v>5</v>
      </c>
      <c r="H37" s="86">
        <v>6</v>
      </c>
      <c r="I37" s="86">
        <v>6</v>
      </c>
      <c r="J37" s="86">
        <v>3</v>
      </c>
      <c r="K37" s="86">
        <v>3</v>
      </c>
      <c r="L37" s="86">
        <v>2</v>
      </c>
      <c r="M37" s="86">
        <v>3</v>
      </c>
      <c r="N37" s="86">
        <v>3</v>
      </c>
      <c r="O37" s="86">
        <v>3</v>
      </c>
      <c r="P37" s="86">
        <v>2</v>
      </c>
    </row>
    <row r="38" spans="1:18" s="64" customFormat="1" ht="15.95" customHeight="1">
      <c r="A38" s="94" t="s">
        <v>246</v>
      </c>
      <c r="B38" s="86" t="s">
        <v>34</v>
      </c>
      <c r="C38" s="86" t="s">
        <v>34</v>
      </c>
      <c r="D38" s="86" t="s">
        <v>34</v>
      </c>
      <c r="E38" s="86">
        <v>1</v>
      </c>
      <c r="F38" s="86">
        <v>1</v>
      </c>
      <c r="G38" s="86">
        <v>1</v>
      </c>
      <c r="H38" s="86">
        <v>1</v>
      </c>
      <c r="I38" s="86">
        <v>1</v>
      </c>
      <c r="J38" s="86">
        <v>2</v>
      </c>
      <c r="K38" s="86">
        <v>2</v>
      </c>
      <c r="L38" s="86">
        <v>17</v>
      </c>
      <c r="M38" s="86">
        <v>7</v>
      </c>
      <c r="N38" s="86">
        <v>8</v>
      </c>
      <c r="O38" s="86">
        <v>8</v>
      </c>
      <c r="P38" s="86">
        <v>8</v>
      </c>
    </row>
    <row r="39" spans="1:18" s="64" customFormat="1" ht="15.95" customHeight="1">
      <c r="A39" s="94" t="s">
        <v>57</v>
      </c>
      <c r="B39" s="86">
        <v>6</v>
      </c>
      <c r="C39" s="86">
        <v>16</v>
      </c>
      <c r="D39" s="86">
        <v>38</v>
      </c>
      <c r="E39" s="86">
        <v>43</v>
      </c>
      <c r="F39" s="86">
        <v>39</v>
      </c>
      <c r="G39" s="86">
        <v>39</v>
      </c>
      <c r="H39" s="86">
        <v>7</v>
      </c>
      <c r="I39" s="86">
        <v>9</v>
      </c>
      <c r="J39" s="86">
        <v>10</v>
      </c>
      <c r="K39" s="86">
        <v>21</v>
      </c>
      <c r="L39" s="86">
        <v>19</v>
      </c>
      <c r="M39" s="86">
        <v>23</v>
      </c>
      <c r="N39" s="86">
        <v>25</v>
      </c>
      <c r="O39" s="86">
        <v>19</v>
      </c>
      <c r="P39" s="86">
        <v>23</v>
      </c>
    </row>
    <row r="40" spans="1:18" s="64" customFormat="1" ht="15.95" customHeight="1">
      <c r="A40" s="94" t="s">
        <v>56</v>
      </c>
      <c r="B40" s="86">
        <v>1</v>
      </c>
      <c r="C40" s="86">
        <v>1</v>
      </c>
      <c r="D40" s="86">
        <v>14</v>
      </c>
      <c r="E40" s="86">
        <v>13</v>
      </c>
      <c r="F40" s="86">
        <v>13</v>
      </c>
      <c r="G40" s="86">
        <v>14</v>
      </c>
      <c r="H40" s="86">
        <v>3</v>
      </c>
      <c r="I40" s="86">
        <v>2</v>
      </c>
      <c r="J40" s="86">
        <v>4</v>
      </c>
      <c r="K40" s="86">
        <v>2</v>
      </c>
      <c r="L40" s="86">
        <v>2</v>
      </c>
      <c r="M40" s="86">
        <v>2</v>
      </c>
      <c r="N40" s="86">
        <v>1</v>
      </c>
      <c r="O40" s="86">
        <v>1</v>
      </c>
      <c r="P40" s="86">
        <v>1</v>
      </c>
    </row>
    <row r="41" spans="1:18" s="64" customFormat="1" ht="15.95" customHeight="1" thickBot="1">
      <c r="A41" s="141" t="s">
        <v>204</v>
      </c>
      <c r="B41" s="140">
        <v>17</v>
      </c>
      <c r="C41" s="140">
        <v>19</v>
      </c>
      <c r="D41" s="140">
        <v>4</v>
      </c>
      <c r="E41" s="140">
        <v>4</v>
      </c>
      <c r="F41" s="140">
        <v>4</v>
      </c>
      <c r="G41" s="140">
        <v>10</v>
      </c>
      <c r="H41" s="140">
        <v>19</v>
      </c>
      <c r="I41" s="140">
        <v>17</v>
      </c>
      <c r="J41" s="140">
        <v>20</v>
      </c>
      <c r="K41" s="140">
        <v>16</v>
      </c>
      <c r="L41" s="140">
        <v>16</v>
      </c>
      <c r="M41" s="140">
        <v>19</v>
      </c>
      <c r="N41" s="140">
        <v>20</v>
      </c>
      <c r="O41" s="140">
        <v>21</v>
      </c>
      <c r="P41" s="140">
        <v>18</v>
      </c>
      <c r="Q41" s="127"/>
      <c r="R41" s="127"/>
    </row>
    <row r="42" spans="1:18" s="64" customFormat="1" ht="15.95" customHeight="1">
      <c r="A42" s="184" t="s">
        <v>260</v>
      </c>
      <c r="B42" s="185"/>
      <c r="C42" s="185"/>
      <c r="D42" s="185"/>
      <c r="E42" s="185"/>
      <c r="F42" s="185"/>
      <c r="G42" s="185"/>
      <c r="H42" s="185"/>
      <c r="I42" s="185"/>
      <c r="J42" s="185"/>
      <c r="K42" s="185"/>
      <c r="L42" s="185"/>
      <c r="M42" s="185"/>
      <c r="N42" s="185"/>
      <c r="O42" s="185"/>
      <c r="P42" s="185"/>
    </row>
    <row r="43" spans="1:18" s="64" customFormat="1" ht="15.95" customHeight="1">
      <c r="A43" s="82"/>
      <c r="B43" s="63"/>
      <c r="C43" s="63"/>
      <c r="D43" s="63"/>
      <c r="E43" s="63"/>
      <c r="F43" s="63"/>
      <c r="G43" s="63"/>
      <c r="H43" s="63"/>
      <c r="I43" s="63"/>
      <c r="J43" s="63"/>
      <c r="K43" s="63"/>
      <c r="L43" s="63"/>
      <c r="M43" s="63"/>
      <c r="N43" s="63"/>
      <c r="O43" s="63"/>
      <c r="P43" s="63"/>
    </row>
    <row r="44" spans="1:18" s="64" customFormat="1" ht="15.95" customHeight="1">
      <c r="A44" s="81" t="s">
        <v>178</v>
      </c>
      <c r="B44" s="63"/>
      <c r="C44" s="63"/>
      <c r="D44" s="63"/>
      <c r="E44" s="63"/>
      <c r="F44" s="63"/>
      <c r="G44" s="63"/>
      <c r="H44" s="63"/>
      <c r="I44" s="63"/>
      <c r="J44" s="63"/>
      <c r="K44" s="63"/>
      <c r="L44" s="63"/>
      <c r="M44" s="63"/>
      <c r="N44" s="63"/>
      <c r="O44" s="63"/>
      <c r="P44" s="63"/>
    </row>
    <row r="45" spans="1:18" s="64" customFormat="1" ht="15.95" customHeight="1" thickBot="1">
      <c r="A45" s="183" t="s">
        <v>52</v>
      </c>
      <c r="B45" s="183"/>
      <c r="C45" s="183"/>
      <c r="D45" s="183"/>
      <c r="E45" s="183"/>
      <c r="F45" s="183"/>
      <c r="G45" s="183"/>
      <c r="H45" s="183"/>
      <c r="I45" s="183"/>
      <c r="J45" s="183"/>
      <c r="K45" s="183"/>
      <c r="L45" s="183"/>
      <c r="M45" s="183"/>
      <c r="N45" s="183"/>
      <c r="O45" s="183"/>
      <c r="P45" s="183"/>
    </row>
    <row r="46" spans="1:18" s="64" customFormat="1" ht="15.95" customHeight="1">
      <c r="A46" s="80"/>
      <c r="B46" s="79">
        <v>2008</v>
      </c>
      <c r="C46" s="78">
        <v>2009</v>
      </c>
      <c r="D46" s="78">
        <v>2010</v>
      </c>
      <c r="E46" s="78">
        <v>2011</v>
      </c>
      <c r="F46" s="78">
        <v>2012</v>
      </c>
      <c r="G46" s="78">
        <v>2013</v>
      </c>
      <c r="H46" s="78">
        <v>2014</v>
      </c>
      <c r="I46" s="78">
        <v>2015</v>
      </c>
      <c r="J46" s="78">
        <v>2016</v>
      </c>
      <c r="K46" s="78">
        <v>2017</v>
      </c>
      <c r="L46" s="79">
        <v>2018</v>
      </c>
      <c r="M46" s="79">
        <v>2019</v>
      </c>
      <c r="N46" s="79">
        <v>2020</v>
      </c>
      <c r="O46" s="79">
        <v>2021</v>
      </c>
      <c r="P46" s="79">
        <v>2022</v>
      </c>
    </row>
    <row r="47" spans="1:18" s="155" customFormat="1" ht="15.95" customHeight="1">
      <c r="A47" s="77" t="s">
        <v>51</v>
      </c>
      <c r="B47" s="117">
        <v>22.823694500000002</v>
      </c>
      <c r="C47" s="117">
        <v>23.2083333</v>
      </c>
      <c r="D47" s="117">
        <v>90.111099999999993</v>
      </c>
      <c r="E47" s="117">
        <v>96</v>
      </c>
      <c r="F47" s="117">
        <v>158</v>
      </c>
      <c r="G47" s="117">
        <v>125</v>
      </c>
      <c r="H47" s="117">
        <v>117</v>
      </c>
      <c r="I47" s="117">
        <v>153</v>
      </c>
      <c r="J47" s="117">
        <v>139</v>
      </c>
      <c r="K47" s="117">
        <v>156</v>
      </c>
      <c r="L47" s="117">
        <v>176</v>
      </c>
      <c r="M47" s="117">
        <v>124</v>
      </c>
      <c r="N47" s="117">
        <v>111</v>
      </c>
      <c r="O47" s="117">
        <v>107</v>
      </c>
      <c r="P47" s="117">
        <v>107</v>
      </c>
    </row>
    <row r="48" spans="1:18" s="64" customFormat="1" ht="15.95" customHeight="1">
      <c r="A48" s="97" t="s">
        <v>69</v>
      </c>
      <c r="B48" s="114"/>
      <c r="C48" s="114"/>
      <c r="D48" s="114"/>
      <c r="E48" s="114"/>
      <c r="F48" s="114"/>
      <c r="G48" s="114"/>
      <c r="H48" s="114"/>
      <c r="I48" s="114"/>
      <c r="J48" s="114"/>
      <c r="K48" s="114"/>
      <c r="L48" s="114"/>
      <c r="M48" s="114"/>
      <c r="N48" s="114"/>
      <c r="O48" s="114"/>
      <c r="P48" s="114"/>
    </row>
    <row r="49" spans="1:16" s="64" customFormat="1" ht="15.95" customHeight="1">
      <c r="A49" s="71" t="s">
        <v>50</v>
      </c>
      <c r="B49" s="86">
        <v>14.286852400000001</v>
      </c>
      <c r="C49" s="86">
        <v>10</v>
      </c>
      <c r="D49" s="86">
        <v>27</v>
      </c>
      <c r="E49" s="86">
        <v>42</v>
      </c>
      <c r="F49" s="86">
        <v>68</v>
      </c>
      <c r="G49" s="86">
        <v>69</v>
      </c>
      <c r="H49" s="86">
        <v>40</v>
      </c>
      <c r="I49" s="86">
        <v>51</v>
      </c>
      <c r="J49" s="86">
        <v>61</v>
      </c>
      <c r="K49" s="86">
        <v>78</v>
      </c>
      <c r="L49" s="86">
        <v>81</v>
      </c>
      <c r="M49" s="86">
        <v>62</v>
      </c>
      <c r="N49" s="86">
        <v>67</v>
      </c>
      <c r="O49" s="86">
        <v>49</v>
      </c>
      <c r="P49" s="86">
        <v>44</v>
      </c>
    </row>
    <row r="50" spans="1:16" s="64" customFormat="1" ht="15.95" customHeight="1">
      <c r="A50" s="71" t="s">
        <v>68</v>
      </c>
      <c r="B50" s="86">
        <v>8.5368421000000012</v>
      </c>
      <c r="C50" s="86">
        <v>8</v>
      </c>
      <c r="D50" s="86">
        <v>62</v>
      </c>
      <c r="E50" s="86">
        <v>46</v>
      </c>
      <c r="F50" s="86">
        <v>77</v>
      </c>
      <c r="G50" s="86">
        <v>41</v>
      </c>
      <c r="H50" s="86">
        <v>40</v>
      </c>
      <c r="I50" s="86">
        <v>81</v>
      </c>
      <c r="J50" s="86">
        <v>44</v>
      </c>
      <c r="K50" s="86">
        <v>57</v>
      </c>
      <c r="L50" s="86">
        <v>46</v>
      </c>
      <c r="M50" s="86">
        <v>45</v>
      </c>
      <c r="N50" s="86">
        <v>36</v>
      </c>
      <c r="O50" s="86">
        <v>34</v>
      </c>
      <c r="P50" s="86">
        <v>46</v>
      </c>
    </row>
    <row r="51" spans="1:16" s="64" customFormat="1" ht="15.95" customHeight="1">
      <c r="A51" s="71" t="s">
        <v>67</v>
      </c>
      <c r="B51" s="86" t="s">
        <v>34</v>
      </c>
      <c r="C51" s="86">
        <v>5.2083332999999996</v>
      </c>
      <c r="D51" s="86">
        <v>1.1111</v>
      </c>
      <c r="E51" s="86">
        <v>8</v>
      </c>
      <c r="F51" s="86">
        <v>13</v>
      </c>
      <c r="G51" s="86">
        <v>15</v>
      </c>
      <c r="H51" s="86">
        <v>37</v>
      </c>
      <c r="I51" s="86">
        <v>21</v>
      </c>
      <c r="J51" s="86">
        <v>34</v>
      </c>
      <c r="K51" s="86">
        <v>21</v>
      </c>
      <c r="L51" s="86">
        <v>49</v>
      </c>
      <c r="M51" s="86">
        <v>17</v>
      </c>
      <c r="N51" s="86">
        <v>8</v>
      </c>
      <c r="O51" s="86">
        <v>24</v>
      </c>
      <c r="P51" s="86">
        <v>17</v>
      </c>
    </row>
    <row r="52" spans="1:16" s="64" customFormat="1" ht="15.95" customHeight="1">
      <c r="A52" s="97" t="s">
        <v>66</v>
      </c>
      <c r="B52" s="114"/>
      <c r="C52" s="114"/>
      <c r="D52" s="114"/>
      <c r="E52" s="114"/>
      <c r="F52" s="114"/>
      <c r="G52" s="114"/>
      <c r="H52" s="114"/>
      <c r="I52" s="114"/>
      <c r="J52" s="114"/>
      <c r="K52" s="114"/>
      <c r="L52" s="114"/>
      <c r="M52" s="114"/>
      <c r="N52" s="114"/>
      <c r="O52" s="114"/>
      <c r="P52" s="114"/>
    </row>
    <row r="53" spans="1:16" s="64" customFormat="1" ht="15.95" customHeight="1">
      <c r="A53" s="71" t="s">
        <v>41</v>
      </c>
      <c r="B53" s="86">
        <v>18.823694500000002</v>
      </c>
      <c r="C53" s="86">
        <v>17</v>
      </c>
      <c r="D53" s="86">
        <v>60.1111</v>
      </c>
      <c r="E53" s="86">
        <v>38</v>
      </c>
      <c r="F53" s="86">
        <v>73</v>
      </c>
      <c r="G53" s="86">
        <v>52</v>
      </c>
      <c r="H53" s="86">
        <v>41</v>
      </c>
      <c r="I53" s="86">
        <v>90</v>
      </c>
      <c r="J53" s="86">
        <v>41</v>
      </c>
      <c r="K53" s="86">
        <v>57</v>
      </c>
      <c r="L53" s="86">
        <v>63</v>
      </c>
      <c r="M53" s="86">
        <v>49</v>
      </c>
      <c r="N53" s="86">
        <v>38</v>
      </c>
      <c r="O53" s="86">
        <v>37</v>
      </c>
      <c r="P53" s="86">
        <v>53</v>
      </c>
    </row>
    <row r="54" spans="1:16" s="64" customFormat="1" ht="15.95" customHeight="1">
      <c r="A54" s="72" t="s">
        <v>40</v>
      </c>
      <c r="B54" s="87" t="s">
        <v>34</v>
      </c>
      <c r="C54" s="87">
        <v>1</v>
      </c>
      <c r="D54" s="87">
        <v>4</v>
      </c>
      <c r="E54" s="87">
        <v>1</v>
      </c>
      <c r="F54" s="87">
        <v>24</v>
      </c>
      <c r="G54" s="87">
        <v>6</v>
      </c>
      <c r="H54" s="87">
        <v>7</v>
      </c>
      <c r="I54" s="87">
        <v>5</v>
      </c>
      <c r="J54" s="87">
        <v>2</v>
      </c>
      <c r="K54" s="87">
        <v>9</v>
      </c>
      <c r="L54" s="87">
        <v>5</v>
      </c>
      <c r="M54" s="87" t="s">
        <v>34</v>
      </c>
      <c r="N54" s="87">
        <v>6</v>
      </c>
      <c r="O54" s="87">
        <v>7</v>
      </c>
      <c r="P54" s="87">
        <v>1</v>
      </c>
    </row>
    <row r="55" spans="1:16" s="64" customFormat="1" ht="15.95" customHeight="1">
      <c r="A55" s="71" t="s">
        <v>39</v>
      </c>
      <c r="B55" s="86">
        <v>2</v>
      </c>
      <c r="C55" s="86">
        <v>1</v>
      </c>
      <c r="D55" s="86">
        <v>25</v>
      </c>
      <c r="E55" s="86">
        <v>29</v>
      </c>
      <c r="F55" s="86">
        <v>25</v>
      </c>
      <c r="G55" s="86">
        <v>36</v>
      </c>
      <c r="H55" s="86">
        <v>32</v>
      </c>
      <c r="I55" s="86">
        <v>29</v>
      </c>
      <c r="J55" s="86">
        <v>68</v>
      </c>
      <c r="K55" s="86">
        <v>65</v>
      </c>
      <c r="L55" s="86">
        <v>62</v>
      </c>
      <c r="M55" s="86">
        <v>50</v>
      </c>
      <c r="N55" s="86">
        <v>42</v>
      </c>
      <c r="O55" s="86">
        <v>39</v>
      </c>
      <c r="P55" s="86">
        <v>32</v>
      </c>
    </row>
    <row r="56" spans="1:16" s="64" customFormat="1" ht="15.95" customHeight="1">
      <c r="A56" s="71" t="s">
        <v>38</v>
      </c>
      <c r="B56" s="86">
        <v>2</v>
      </c>
      <c r="C56" s="86">
        <v>5</v>
      </c>
      <c r="D56" s="86">
        <v>5</v>
      </c>
      <c r="E56" s="86">
        <v>12</v>
      </c>
      <c r="F56" s="86">
        <v>6</v>
      </c>
      <c r="G56" s="86">
        <v>22</v>
      </c>
      <c r="H56" s="86">
        <v>17</v>
      </c>
      <c r="I56" s="86">
        <v>19</v>
      </c>
      <c r="J56" s="86">
        <v>9</v>
      </c>
      <c r="K56" s="86">
        <v>18</v>
      </c>
      <c r="L56" s="86">
        <v>21</v>
      </c>
      <c r="M56" s="86">
        <v>8</v>
      </c>
      <c r="N56" s="86">
        <v>16</v>
      </c>
      <c r="O56" s="86">
        <v>10</v>
      </c>
      <c r="P56" s="86">
        <v>13</v>
      </c>
    </row>
    <row r="57" spans="1:16" s="64" customFormat="1" ht="15.95" customHeight="1">
      <c r="A57" s="72" t="s">
        <v>37</v>
      </c>
      <c r="B57" s="87">
        <v>2</v>
      </c>
      <c r="C57" s="87">
        <v>5</v>
      </c>
      <c r="D57" s="87">
        <v>1</v>
      </c>
      <c r="E57" s="87">
        <v>8</v>
      </c>
      <c r="F57" s="87">
        <v>4</v>
      </c>
      <c r="G57" s="87">
        <v>5</v>
      </c>
      <c r="H57" s="87">
        <v>2</v>
      </c>
      <c r="I57" s="87">
        <v>9</v>
      </c>
      <c r="J57" s="87">
        <v>2</v>
      </c>
      <c r="K57" s="87">
        <v>4</v>
      </c>
      <c r="L57" s="87">
        <v>7</v>
      </c>
      <c r="M57" s="87">
        <v>6</v>
      </c>
      <c r="N57" s="87">
        <v>12</v>
      </c>
      <c r="O57" s="87">
        <v>8</v>
      </c>
      <c r="P57" s="87">
        <v>9</v>
      </c>
    </row>
    <row r="58" spans="1:16" s="64" customFormat="1" ht="15.95" customHeight="1">
      <c r="A58" s="71" t="s">
        <v>36</v>
      </c>
      <c r="B58" s="86" t="s">
        <v>34</v>
      </c>
      <c r="C58" s="86" t="s">
        <v>34</v>
      </c>
      <c r="D58" s="86" t="s">
        <v>34</v>
      </c>
      <c r="E58" s="86">
        <v>15</v>
      </c>
      <c r="F58" s="86">
        <v>25</v>
      </c>
      <c r="G58" s="86">
        <v>10</v>
      </c>
      <c r="H58" s="86">
        <v>13</v>
      </c>
      <c r="I58" s="86">
        <v>1</v>
      </c>
      <c r="J58" s="86">
        <v>10</v>
      </c>
      <c r="K58" s="86">
        <v>4</v>
      </c>
      <c r="L58" s="86">
        <v>10</v>
      </c>
      <c r="M58" s="86">
        <v>6</v>
      </c>
      <c r="N58" s="86">
        <v>6</v>
      </c>
      <c r="O58" s="86">
        <v>4</v>
      </c>
      <c r="P58" s="86">
        <v>1</v>
      </c>
    </row>
    <row r="59" spans="1:16" s="64" customFormat="1" ht="15.95" customHeight="1">
      <c r="A59" s="71" t="s">
        <v>35</v>
      </c>
      <c r="B59" s="86" t="s">
        <v>34</v>
      </c>
      <c r="C59" s="86">
        <v>0.2083333</v>
      </c>
      <c r="D59" s="86" t="s">
        <v>34</v>
      </c>
      <c r="E59" s="86">
        <v>2</v>
      </c>
      <c r="F59" s="86">
        <v>29</v>
      </c>
      <c r="G59" s="86">
        <v>5</v>
      </c>
      <c r="H59" s="86">
        <v>14</v>
      </c>
      <c r="I59" s="86">
        <v>14</v>
      </c>
      <c r="J59" s="86">
        <v>11</v>
      </c>
      <c r="K59" s="86">
        <v>12</v>
      </c>
      <c r="L59" s="86">
        <v>20</v>
      </c>
      <c r="M59" s="86">
        <v>11</v>
      </c>
      <c r="N59" s="86">
        <v>9</v>
      </c>
      <c r="O59" s="86">
        <v>17</v>
      </c>
      <c r="P59" s="86">
        <v>8</v>
      </c>
    </row>
    <row r="60" spans="1:16" s="64" customFormat="1" ht="15.95" customHeight="1">
      <c r="A60" s="97" t="s">
        <v>65</v>
      </c>
      <c r="B60" s="114"/>
      <c r="C60" s="114"/>
      <c r="D60" s="114"/>
      <c r="E60" s="114"/>
      <c r="F60" s="114"/>
      <c r="G60" s="114"/>
      <c r="H60" s="114"/>
      <c r="I60" s="114"/>
      <c r="J60" s="114"/>
      <c r="K60" s="114"/>
      <c r="L60" s="114"/>
      <c r="M60" s="114"/>
      <c r="N60" s="114"/>
      <c r="O60" s="114"/>
      <c r="P60" s="114"/>
    </row>
    <row r="61" spans="1:16" s="64" customFormat="1" ht="15.95" customHeight="1">
      <c r="A61" s="94" t="s">
        <v>64</v>
      </c>
      <c r="B61" s="86">
        <v>16.536842100000001</v>
      </c>
      <c r="C61" s="86">
        <v>18.2083333</v>
      </c>
      <c r="D61" s="86">
        <v>44.1111</v>
      </c>
      <c r="E61" s="86">
        <v>85</v>
      </c>
      <c r="F61" s="86">
        <v>146</v>
      </c>
      <c r="G61" s="86">
        <v>98</v>
      </c>
      <c r="H61" s="86">
        <v>103</v>
      </c>
      <c r="I61" s="86">
        <v>135</v>
      </c>
      <c r="J61" s="86">
        <v>110</v>
      </c>
      <c r="K61" s="86">
        <v>131</v>
      </c>
      <c r="L61" s="86">
        <v>123</v>
      </c>
      <c r="M61" s="86">
        <v>107</v>
      </c>
      <c r="N61" s="86">
        <v>97</v>
      </c>
      <c r="O61" s="86">
        <v>90</v>
      </c>
      <c r="P61" s="86">
        <v>94</v>
      </c>
    </row>
    <row r="62" spans="1:16" s="64" customFormat="1" ht="15.95" customHeight="1">
      <c r="A62" s="94" t="s">
        <v>248</v>
      </c>
      <c r="B62" s="86">
        <v>4.2868523999999999</v>
      </c>
      <c r="C62" s="86" t="s">
        <v>34</v>
      </c>
      <c r="D62" s="86">
        <v>5</v>
      </c>
      <c r="E62" s="86">
        <v>6</v>
      </c>
      <c r="F62" s="86">
        <v>11</v>
      </c>
      <c r="G62" s="86">
        <v>10</v>
      </c>
      <c r="H62" s="86">
        <v>4</v>
      </c>
      <c r="I62" s="86">
        <v>12</v>
      </c>
      <c r="J62" s="86">
        <v>6</v>
      </c>
      <c r="K62" s="86">
        <v>17</v>
      </c>
      <c r="L62" s="86">
        <v>8</v>
      </c>
      <c r="M62" s="86">
        <v>11</v>
      </c>
      <c r="N62" s="86">
        <v>6</v>
      </c>
      <c r="O62" s="86">
        <v>8</v>
      </c>
      <c r="P62" s="86">
        <v>6</v>
      </c>
    </row>
    <row r="63" spans="1:16" ht="15.95" customHeight="1">
      <c r="A63" s="96" t="s">
        <v>63</v>
      </c>
      <c r="B63" s="86" t="s">
        <v>34</v>
      </c>
      <c r="C63" s="86" t="s">
        <v>34</v>
      </c>
      <c r="D63" s="86">
        <v>1</v>
      </c>
      <c r="E63" s="86" t="s">
        <v>34</v>
      </c>
      <c r="F63" s="86" t="s">
        <v>34</v>
      </c>
      <c r="G63" s="86">
        <v>2</v>
      </c>
      <c r="H63" s="86" t="s">
        <v>34</v>
      </c>
      <c r="I63" s="86" t="s">
        <v>34</v>
      </c>
      <c r="J63" s="86" t="s">
        <v>34</v>
      </c>
      <c r="K63" s="86">
        <v>1</v>
      </c>
      <c r="L63" s="86" t="s">
        <v>34</v>
      </c>
      <c r="M63" s="86">
        <v>1</v>
      </c>
      <c r="N63" s="86">
        <v>1</v>
      </c>
      <c r="O63" s="86">
        <v>2</v>
      </c>
      <c r="P63" s="86">
        <v>2</v>
      </c>
    </row>
    <row r="64" spans="1:16" ht="15.95" customHeight="1">
      <c r="A64" s="96" t="s">
        <v>62</v>
      </c>
      <c r="B64" s="86">
        <v>2</v>
      </c>
      <c r="C64" s="86" t="s">
        <v>34</v>
      </c>
      <c r="D64" s="86" t="s">
        <v>34</v>
      </c>
      <c r="E64" s="86">
        <v>2</v>
      </c>
      <c r="F64" s="86" t="s">
        <v>34</v>
      </c>
      <c r="G64" s="86">
        <v>2</v>
      </c>
      <c r="H64" s="86">
        <v>1</v>
      </c>
      <c r="I64" s="86">
        <v>3</v>
      </c>
      <c r="J64" s="86">
        <v>2</v>
      </c>
      <c r="K64" s="86">
        <v>4</v>
      </c>
      <c r="L64" s="86">
        <v>1</v>
      </c>
      <c r="M64" s="86">
        <v>4</v>
      </c>
      <c r="N64" s="86">
        <v>2</v>
      </c>
      <c r="O64" s="86">
        <v>5</v>
      </c>
      <c r="P64" s="86">
        <v>4</v>
      </c>
    </row>
    <row r="65" spans="1:17" ht="15.95" customHeight="1">
      <c r="A65" s="96" t="s">
        <v>61</v>
      </c>
      <c r="B65" s="86" t="s">
        <v>34</v>
      </c>
      <c r="C65" s="86" t="s">
        <v>34</v>
      </c>
      <c r="D65" s="86" t="s">
        <v>34</v>
      </c>
      <c r="E65" s="86" t="s">
        <v>34</v>
      </c>
      <c r="F65" s="86">
        <v>3</v>
      </c>
      <c r="G65" s="86" t="s">
        <v>34</v>
      </c>
      <c r="H65" s="86" t="s">
        <v>34</v>
      </c>
      <c r="I65" s="86" t="s">
        <v>34</v>
      </c>
      <c r="J65" s="86">
        <v>1</v>
      </c>
      <c r="K65" s="86">
        <v>2</v>
      </c>
      <c r="L65" s="86">
        <v>1</v>
      </c>
      <c r="M65" s="86">
        <v>2</v>
      </c>
      <c r="N65" s="86">
        <v>1</v>
      </c>
      <c r="O65" s="86" t="s">
        <v>34</v>
      </c>
      <c r="P65" s="86" t="s">
        <v>34</v>
      </c>
    </row>
    <row r="66" spans="1:17" ht="15.95" customHeight="1">
      <c r="A66" s="96" t="s">
        <v>70</v>
      </c>
      <c r="B66" s="86" t="s">
        <v>34</v>
      </c>
      <c r="C66" s="86" t="s">
        <v>34</v>
      </c>
      <c r="D66" s="86" t="s">
        <v>34</v>
      </c>
      <c r="E66" s="86" t="s">
        <v>34</v>
      </c>
      <c r="F66" s="86" t="s">
        <v>34</v>
      </c>
      <c r="G66" s="86" t="s">
        <v>34</v>
      </c>
      <c r="H66" s="86">
        <v>1</v>
      </c>
      <c r="I66" s="86">
        <v>6</v>
      </c>
      <c r="J66" s="86">
        <v>1</v>
      </c>
      <c r="K66" s="86" t="s">
        <v>34</v>
      </c>
      <c r="L66" s="86">
        <v>1</v>
      </c>
      <c r="M66" s="86" t="s">
        <v>34</v>
      </c>
      <c r="N66" s="86">
        <v>1</v>
      </c>
      <c r="O66" s="86" t="s">
        <v>34</v>
      </c>
      <c r="P66" s="86" t="s">
        <v>34</v>
      </c>
    </row>
    <row r="67" spans="1:17" ht="15.95" customHeight="1">
      <c r="A67" s="96" t="s">
        <v>60</v>
      </c>
      <c r="B67" s="86" t="s">
        <v>34</v>
      </c>
      <c r="C67" s="86" t="s">
        <v>34</v>
      </c>
      <c r="D67" s="86" t="s">
        <v>34</v>
      </c>
      <c r="E67" s="86">
        <v>1</v>
      </c>
      <c r="F67" s="86">
        <v>2</v>
      </c>
      <c r="G67" s="86" t="s">
        <v>34</v>
      </c>
      <c r="H67" s="86" t="s">
        <v>34</v>
      </c>
      <c r="I67" s="86">
        <v>1</v>
      </c>
      <c r="J67" s="86" t="s">
        <v>34</v>
      </c>
      <c r="K67" s="86">
        <v>2</v>
      </c>
      <c r="L67" s="86" t="s">
        <v>34</v>
      </c>
      <c r="M67" s="86" t="s">
        <v>34</v>
      </c>
      <c r="N67" s="86" t="s">
        <v>34</v>
      </c>
      <c r="O67" s="86" t="s">
        <v>34</v>
      </c>
      <c r="P67" s="86" t="s">
        <v>34</v>
      </c>
    </row>
    <row r="68" spans="1:17" ht="15.95" customHeight="1">
      <c r="A68" s="96" t="s">
        <v>59</v>
      </c>
      <c r="B68" s="86">
        <v>1.1434261999999999</v>
      </c>
      <c r="C68" s="86" t="s">
        <v>34</v>
      </c>
      <c r="D68" s="86">
        <v>1</v>
      </c>
      <c r="E68" s="86">
        <v>2</v>
      </c>
      <c r="F68" s="86">
        <v>6</v>
      </c>
      <c r="G68" s="86" t="s">
        <v>34</v>
      </c>
      <c r="H68" s="86">
        <v>1</v>
      </c>
      <c r="I68" s="86">
        <v>1</v>
      </c>
      <c r="J68" s="86">
        <v>1</v>
      </c>
      <c r="K68" s="86">
        <v>4</v>
      </c>
      <c r="L68" s="86">
        <v>1</v>
      </c>
      <c r="M68" s="86" t="s">
        <v>34</v>
      </c>
      <c r="N68" s="86">
        <v>1</v>
      </c>
      <c r="O68" s="86" t="s">
        <v>34</v>
      </c>
      <c r="P68" s="86" t="s">
        <v>34</v>
      </c>
    </row>
    <row r="69" spans="1:17" s="64" customFormat="1" ht="15.95" customHeight="1">
      <c r="A69" s="96" t="s">
        <v>205</v>
      </c>
      <c r="B69" s="86">
        <v>1.1434261999999999</v>
      </c>
      <c r="C69" s="86" t="s">
        <v>34</v>
      </c>
      <c r="D69" s="86">
        <v>3</v>
      </c>
      <c r="E69" s="86">
        <v>1</v>
      </c>
      <c r="F69" s="86" t="s">
        <v>34</v>
      </c>
      <c r="G69" s="86">
        <v>6</v>
      </c>
      <c r="H69" s="86">
        <v>1</v>
      </c>
      <c r="I69" s="86">
        <v>1</v>
      </c>
      <c r="J69" s="86">
        <v>1</v>
      </c>
      <c r="K69" s="86">
        <v>4</v>
      </c>
      <c r="L69" s="86">
        <v>4</v>
      </c>
      <c r="M69" s="86">
        <v>4</v>
      </c>
      <c r="N69" s="86" t="s">
        <v>34</v>
      </c>
      <c r="O69" s="86">
        <v>1</v>
      </c>
      <c r="P69" s="86" t="s">
        <v>34</v>
      </c>
    </row>
    <row r="70" spans="1:17" s="64" customFormat="1" ht="15.95" customHeight="1">
      <c r="A70" s="94" t="s">
        <v>58</v>
      </c>
      <c r="B70" s="86" t="s">
        <v>34</v>
      </c>
      <c r="C70" s="86" t="s">
        <v>34</v>
      </c>
      <c r="D70" s="86">
        <v>26</v>
      </c>
      <c r="E70" s="86" t="s">
        <v>34</v>
      </c>
      <c r="F70" s="86" t="s">
        <v>34</v>
      </c>
      <c r="G70" s="86">
        <v>14</v>
      </c>
      <c r="H70" s="86">
        <v>4</v>
      </c>
      <c r="I70" s="86">
        <v>1</v>
      </c>
      <c r="J70" s="86">
        <v>17</v>
      </c>
      <c r="K70" s="86">
        <v>4</v>
      </c>
      <c r="L70" s="86">
        <v>30</v>
      </c>
      <c r="M70" s="86" t="s">
        <v>34</v>
      </c>
      <c r="N70" s="86">
        <v>1</v>
      </c>
      <c r="O70" s="86" t="s">
        <v>34</v>
      </c>
      <c r="P70" s="86">
        <v>1</v>
      </c>
    </row>
    <row r="71" spans="1:17" s="64" customFormat="1" ht="15.95" customHeight="1">
      <c r="A71" s="94" t="s">
        <v>246</v>
      </c>
      <c r="B71" s="86" t="s">
        <v>34</v>
      </c>
      <c r="C71" s="86" t="s">
        <v>34</v>
      </c>
      <c r="D71" s="86" t="s">
        <v>34</v>
      </c>
      <c r="E71" s="86">
        <v>1</v>
      </c>
      <c r="F71" s="86" t="s">
        <v>34</v>
      </c>
      <c r="G71" s="86" t="s">
        <v>34</v>
      </c>
      <c r="H71" s="86" t="s">
        <v>34</v>
      </c>
      <c r="I71" s="86" t="s">
        <v>34</v>
      </c>
      <c r="J71" s="86">
        <v>1</v>
      </c>
      <c r="K71" s="86" t="s">
        <v>34</v>
      </c>
      <c r="L71" s="86">
        <v>5</v>
      </c>
      <c r="M71" s="86" t="s">
        <v>34</v>
      </c>
      <c r="N71" s="86">
        <v>3</v>
      </c>
      <c r="O71" s="86">
        <v>2</v>
      </c>
      <c r="P71" s="86">
        <v>1</v>
      </c>
    </row>
    <row r="72" spans="1:17" s="64" customFormat="1" ht="15.95" customHeight="1">
      <c r="A72" s="94" t="s">
        <v>57</v>
      </c>
      <c r="B72" s="86" t="s">
        <v>34</v>
      </c>
      <c r="C72" s="86">
        <v>2</v>
      </c>
      <c r="D72" s="86">
        <v>1</v>
      </c>
      <c r="E72" s="86">
        <v>4</v>
      </c>
      <c r="F72" s="86" t="s">
        <v>34</v>
      </c>
      <c r="G72" s="86" t="s">
        <v>34</v>
      </c>
      <c r="H72" s="86">
        <v>1</v>
      </c>
      <c r="I72" s="86">
        <v>3</v>
      </c>
      <c r="J72" s="86" t="s">
        <v>34</v>
      </c>
      <c r="K72" s="86">
        <v>1</v>
      </c>
      <c r="L72" s="86">
        <v>8</v>
      </c>
      <c r="M72" s="86">
        <v>3</v>
      </c>
      <c r="N72" s="86">
        <v>2</v>
      </c>
      <c r="O72" s="86">
        <v>6</v>
      </c>
      <c r="P72" s="86">
        <v>4</v>
      </c>
    </row>
    <row r="73" spans="1:17" s="64" customFormat="1" ht="15.95" customHeight="1">
      <c r="A73" s="94" t="s">
        <v>56</v>
      </c>
      <c r="B73" s="86" t="s">
        <v>34</v>
      </c>
      <c r="C73" s="86" t="s">
        <v>34</v>
      </c>
      <c r="D73" s="86">
        <v>13</v>
      </c>
      <c r="E73" s="86" t="s">
        <v>34</v>
      </c>
      <c r="F73" s="86" t="s">
        <v>34</v>
      </c>
      <c r="G73" s="86">
        <v>1</v>
      </c>
      <c r="H73" s="86">
        <v>1</v>
      </c>
      <c r="I73" s="86" t="s">
        <v>34</v>
      </c>
      <c r="J73" s="86">
        <v>3</v>
      </c>
      <c r="K73" s="86">
        <v>1</v>
      </c>
      <c r="L73" s="86">
        <v>1</v>
      </c>
      <c r="M73" s="86">
        <v>1</v>
      </c>
      <c r="N73" s="86" t="s">
        <v>34</v>
      </c>
      <c r="O73" s="86" t="s">
        <v>34</v>
      </c>
      <c r="P73" s="86" t="s">
        <v>34</v>
      </c>
    </row>
    <row r="74" spans="1:17" s="64" customFormat="1" ht="15.95" customHeight="1" thickBot="1">
      <c r="A74" s="141" t="s">
        <v>204</v>
      </c>
      <c r="B74" s="140">
        <v>2</v>
      </c>
      <c r="C74" s="140">
        <v>3</v>
      </c>
      <c r="D74" s="140">
        <v>1</v>
      </c>
      <c r="E74" s="140">
        <v>0</v>
      </c>
      <c r="F74" s="140">
        <v>1</v>
      </c>
      <c r="G74" s="140">
        <v>2</v>
      </c>
      <c r="H74" s="140">
        <v>4</v>
      </c>
      <c r="I74" s="140">
        <v>2</v>
      </c>
      <c r="J74" s="140">
        <v>2</v>
      </c>
      <c r="K74" s="140">
        <v>2</v>
      </c>
      <c r="L74" s="140">
        <v>1</v>
      </c>
      <c r="M74" s="140">
        <v>2</v>
      </c>
      <c r="N74" s="140">
        <v>2</v>
      </c>
      <c r="O74" s="140">
        <v>1</v>
      </c>
      <c r="P74" s="140">
        <v>1</v>
      </c>
      <c r="Q74" s="127"/>
    </row>
    <row r="75" spans="1:17" s="64" customFormat="1" ht="15.95" customHeight="1">
      <c r="A75" s="186" t="s">
        <v>260</v>
      </c>
      <c r="B75" s="187"/>
      <c r="C75" s="187"/>
      <c r="D75" s="187"/>
      <c r="E75" s="187"/>
      <c r="F75" s="187"/>
      <c r="G75" s="187"/>
      <c r="H75" s="187"/>
      <c r="I75" s="187"/>
      <c r="J75" s="187"/>
      <c r="K75" s="187"/>
      <c r="L75" s="187"/>
      <c r="M75" s="187"/>
      <c r="N75" s="187"/>
      <c r="O75" s="187"/>
      <c r="P75" s="187"/>
    </row>
    <row r="76" spans="1:17" ht="15.95" customHeight="1">
      <c r="A76" s="137" t="s">
        <v>171</v>
      </c>
      <c r="B76" s="61"/>
      <c r="C76" s="61"/>
      <c r="D76" s="61"/>
      <c r="E76" s="61"/>
      <c r="F76" s="61"/>
      <c r="G76" s="61"/>
      <c r="H76" s="61"/>
      <c r="I76" s="61"/>
      <c r="J76" s="61"/>
      <c r="K76" s="61"/>
      <c r="L76" s="61"/>
      <c r="M76" s="61"/>
      <c r="N76" s="61"/>
      <c r="O76" s="61"/>
      <c r="P76" s="61"/>
    </row>
    <row r="77" spans="1:17" ht="15.95" customHeight="1">
      <c r="A77" s="19"/>
      <c r="B77" s="60"/>
      <c r="C77" s="60"/>
      <c r="D77" s="60"/>
      <c r="E77" s="60"/>
      <c r="F77" s="60"/>
      <c r="G77" s="60"/>
      <c r="H77" s="60"/>
      <c r="I77" s="60"/>
      <c r="J77" s="60"/>
      <c r="K77" s="60"/>
      <c r="L77" s="60"/>
      <c r="M77" s="60"/>
      <c r="N77" s="60"/>
      <c r="O77" s="60"/>
      <c r="P77" s="60"/>
    </row>
    <row r="78" spans="1:17" ht="15.95" customHeight="1">
      <c r="A78" s="10"/>
      <c r="B78" s="10"/>
      <c r="C78" s="10"/>
      <c r="D78" s="10"/>
      <c r="E78" s="10"/>
      <c r="F78" s="10"/>
      <c r="G78" s="10"/>
      <c r="H78" s="10"/>
      <c r="I78" s="10"/>
      <c r="J78" s="10"/>
      <c r="K78" s="10"/>
      <c r="L78" s="10"/>
      <c r="M78" s="10"/>
      <c r="N78" s="10"/>
      <c r="O78" s="10"/>
      <c r="P78" s="10"/>
    </row>
    <row r="79" spans="1:17" ht="15.95" customHeight="1">
      <c r="A79" s="10"/>
      <c r="B79" s="10"/>
      <c r="C79" s="10"/>
      <c r="D79" s="10"/>
      <c r="E79" s="10"/>
      <c r="F79" s="10"/>
      <c r="G79" s="10"/>
      <c r="H79" s="10"/>
      <c r="I79" s="10"/>
      <c r="J79" s="10"/>
      <c r="K79" s="10"/>
      <c r="L79" s="10"/>
      <c r="M79" s="10"/>
      <c r="N79" s="10"/>
      <c r="O79" s="10"/>
      <c r="P79" s="10"/>
    </row>
    <row r="80" spans="1:17" ht="15.95" customHeight="1">
      <c r="A80" s="180"/>
      <c r="B80" s="180"/>
      <c r="C80" s="180"/>
      <c r="D80" s="180"/>
      <c r="E80" s="180"/>
      <c r="F80" s="180"/>
      <c r="G80" s="180"/>
      <c r="H80" s="180"/>
      <c r="I80" s="180"/>
      <c r="J80" s="180"/>
      <c r="K80" s="180"/>
      <c r="L80" s="180"/>
      <c r="M80" s="180"/>
      <c r="N80" s="180"/>
      <c r="O80" s="180"/>
      <c r="P80" s="180"/>
    </row>
    <row r="81" spans="1:16" ht="15.95" customHeight="1">
      <c r="A81" s="181"/>
      <c r="B81" s="181"/>
      <c r="C81" s="181"/>
      <c r="D81" s="181"/>
      <c r="E81" s="181"/>
      <c r="F81" s="181"/>
      <c r="G81" s="181"/>
      <c r="H81" s="181"/>
      <c r="I81" s="181"/>
      <c r="J81" s="181"/>
      <c r="K81" s="181"/>
      <c r="L81" s="181"/>
      <c r="M81" s="181"/>
      <c r="N81" s="181"/>
      <c r="O81" s="181"/>
      <c r="P81" s="181"/>
    </row>
    <row r="82" spans="1:16" ht="15.95" customHeight="1">
      <c r="A82" s="59"/>
      <c r="H82" s="58"/>
      <c r="I82" s="57"/>
      <c r="J82" s="57"/>
      <c r="K82" s="57"/>
      <c r="L82" s="57"/>
      <c r="M82" s="57"/>
      <c r="N82" s="57"/>
      <c r="O82" s="57"/>
      <c r="P82" s="57"/>
    </row>
    <row r="83" spans="1:16" ht="15.95" customHeight="1">
      <c r="H83" s="56"/>
      <c r="I83" s="55"/>
      <c r="J83" s="55"/>
      <c r="K83" s="55"/>
      <c r="L83" s="55"/>
      <c r="M83" s="55"/>
      <c r="N83" s="55"/>
      <c r="O83" s="55"/>
      <c r="P83" s="55"/>
    </row>
    <row r="84" spans="1:16" ht="15.95" customHeight="1">
      <c r="H84" s="56"/>
      <c r="I84" s="55"/>
      <c r="J84" s="55"/>
      <c r="K84" s="55"/>
      <c r="L84" s="55"/>
      <c r="M84" s="55"/>
      <c r="N84" s="55"/>
      <c r="O84" s="55"/>
      <c r="P84" s="55"/>
    </row>
    <row r="85" spans="1:16" ht="15.95" customHeight="1">
      <c r="H85" s="56"/>
      <c r="I85" s="55"/>
      <c r="J85" s="55"/>
      <c r="K85" s="55"/>
      <c r="L85" s="55"/>
      <c r="M85" s="55"/>
      <c r="N85" s="55"/>
      <c r="O85" s="55"/>
      <c r="P85" s="55"/>
    </row>
    <row r="86" spans="1:16" ht="15.95" customHeight="1"/>
    <row r="87" spans="1:16" ht="15.95" customHeight="1"/>
    <row r="88" spans="1:16" ht="15.95" customHeight="1"/>
    <row r="89" spans="1:16" ht="15.95" customHeight="1"/>
    <row r="90" spans="1:16" ht="15.95" customHeight="1"/>
    <row r="91" spans="1:16" ht="15.95" customHeight="1"/>
    <row r="92" spans="1:16" ht="15.95" customHeight="1"/>
    <row r="93" spans="1:16" ht="15.95" customHeight="1"/>
    <row r="94" spans="1:16" ht="15.95" customHeight="1"/>
    <row r="95" spans="1:16" ht="15.95" customHeight="1"/>
  </sheetData>
  <sortState ref="A70:P73">
    <sortCondition ref="A70:A73"/>
  </sortState>
  <mergeCells count="6">
    <mergeCell ref="A5:P5"/>
    <mergeCell ref="A45:P45"/>
    <mergeCell ref="A80:P80"/>
    <mergeCell ref="A81:P81"/>
    <mergeCell ref="A42:P42"/>
    <mergeCell ref="A75:P75"/>
  </mergeCells>
  <hyperlinks>
    <hyperlink ref="A2" location="Seznam!A1" display="zpět na seznam"/>
  </hyperlinks>
  <pageMargins left="0.7" right="0.7" top="0.78740157499999996" bottom="0.78740157499999996" header="0.3" footer="0.3"/>
  <pageSetup paperSize="9" scale="71" fitToHeight="0" orientation="portrait" r:id="rId1"/>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D9EDF3"/>
    <pageSetUpPr fitToPage="1"/>
  </sheetPr>
  <dimension ref="A1:T91"/>
  <sheetViews>
    <sheetView showGridLines="0" zoomScale="85" zoomScaleNormal="85" workbookViewId="0">
      <selection sqref="A1:E1"/>
    </sheetView>
  </sheetViews>
  <sheetFormatPr defaultRowHeight="12.75"/>
  <cols>
    <col min="1" max="1" width="45.7109375" style="54" customWidth="1"/>
    <col min="2" max="16" width="8.7109375" style="54" customWidth="1"/>
    <col min="17" max="16384" width="9.140625" style="54"/>
  </cols>
  <sheetData>
    <row r="1" spans="1:17" ht="20.100000000000001" customHeight="1">
      <c r="A1" s="93" t="s">
        <v>227</v>
      </c>
      <c r="B1" s="92"/>
      <c r="C1" s="92"/>
      <c r="D1" s="92"/>
      <c r="E1" s="92"/>
      <c r="F1" s="92"/>
      <c r="G1" s="92"/>
      <c r="H1" s="92"/>
      <c r="I1" s="92"/>
      <c r="J1" s="92"/>
      <c r="K1" s="92"/>
      <c r="L1" s="92"/>
      <c r="M1" s="92"/>
      <c r="N1" s="92"/>
      <c r="O1" s="92"/>
      <c r="P1" s="92"/>
    </row>
    <row r="2" spans="1:17" ht="13.5" customHeight="1">
      <c r="A2" s="91" t="s">
        <v>55</v>
      </c>
    </row>
    <row r="3" spans="1:17" ht="15.95" customHeight="1">
      <c r="A3" s="91"/>
    </row>
    <row r="4" spans="1:17" s="64" customFormat="1" ht="15.95" customHeight="1">
      <c r="A4" s="81" t="s">
        <v>179</v>
      </c>
      <c r="B4" s="63"/>
      <c r="C4" s="63"/>
      <c r="D4" s="63"/>
      <c r="E4" s="63"/>
      <c r="F4" s="63"/>
      <c r="G4" s="63"/>
      <c r="H4" s="63"/>
      <c r="I4" s="63"/>
      <c r="J4" s="63"/>
      <c r="K4" s="63"/>
      <c r="L4" s="63"/>
      <c r="M4" s="63"/>
      <c r="N4" s="63"/>
      <c r="O4" s="63"/>
      <c r="P4" s="63"/>
    </row>
    <row r="5" spans="1:17" ht="15.95" customHeight="1" thickBot="1">
      <c r="A5" s="183" t="s">
        <v>76</v>
      </c>
      <c r="B5" s="183"/>
      <c r="C5" s="183"/>
      <c r="D5" s="183"/>
      <c r="E5" s="183"/>
      <c r="F5" s="183"/>
      <c r="G5" s="183"/>
      <c r="H5" s="183"/>
      <c r="I5" s="183"/>
      <c r="J5" s="183"/>
      <c r="K5" s="183"/>
      <c r="L5" s="183"/>
      <c r="M5" s="183"/>
      <c r="N5" s="183"/>
      <c r="O5" s="183"/>
      <c r="P5" s="183"/>
    </row>
    <row r="6" spans="1:17"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7" ht="15.95" customHeight="1">
      <c r="A7" s="77" t="s">
        <v>51</v>
      </c>
      <c r="B7" s="101">
        <v>1165.5264823907</v>
      </c>
      <c r="C7" s="101">
        <v>1350.2330000000002</v>
      </c>
      <c r="D7" s="101">
        <v>1591.4021464999998</v>
      </c>
      <c r="E7" s="101">
        <v>1756.902</v>
      </c>
      <c r="F7" s="101">
        <v>2083.6910000000003</v>
      </c>
      <c r="G7" s="101">
        <v>3856.0929999999994</v>
      </c>
      <c r="H7" s="101">
        <v>5001.7279999999992</v>
      </c>
      <c r="I7" s="101">
        <v>4716.7560000000021</v>
      </c>
      <c r="J7" s="101">
        <v>5398.0770000000011</v>
      </c>
      <c r="K7" s="101">
        <v>3447.2849999999994</v>
      </c>
      <c r="L7" s="101">
        <v>2937.2500000000005</v>
      </c>
      <c r="M7" s="101">
        <v>3345.7549999999978</v>
      </c>
      <c r="N7" s="101">
        <v>5096.0749999999989</v>
      </c>
      <c r="O7" s="101">
        <v>3655.639999999999</v>
      </c>
      <c r="P7" s="101">
        <v>3894.0529999999967</v>
      </c>
    </row>
    <row r="8" spans="1:17" s="64" customFormat="1" ht="15.95" customHeight="1">
      <c r="A8" s="89" t="s">
        <v>177</v>
      </c>
      <c r="B8" s="98">
        <v>10.321137384899998</v>
      </c>
      <c r="C8" s="98">
        <v>6.9160000000000004</v>
      </c>
      <c r="D8" s="98">
        <v>116.65337250000003</v>
      </c>
      <c r="E8" s="98">
        <v>22.009999999999998</v>
      </c>
      <c r="F8" s="98">
        <v>12.746999999999998</v>
      </c>
      <c r="G8" s="98">
        <v>1001.99</v>
      </c>
      <c r="H8" s="98">
        <v>682.36699999999996</v>
      </c>
      <c r="I8" s="98">
        <v>84.432000000000016</v>
      </c>
      <c r="J8" s="98">
        <v>518.495</v>
      </c>
      <c r="K8" s="98">
        <v>132.83699999999999</v>
      </c>
      <c r="L8" s="98">
        <v>379.31000000000006</v>
      </c>
      <c r="M8" s="98">
        <v>63.250999999999991</v>
      </c>
      <c r="N8" s="98">
        <v>45.149000000000008</v>
      </c>
      <c r="O8" s="98">
        <v>38.158000000000001</v>
      </c>
      <c r="P8" s="98">
        <v>33.718000000000004</v>
      </c>
      <c r="Q8" s="54"/>
    </row>
    <row r="9" spans="1:17" s="64" customFormat="1" ht="15.95" customHeight="1">
      <c r="A9" s="97" t="s">
        <v>69</v>
      </c>
      <c r="B9" s="100"/>
      <c r="C9" s="100"/>
      <c r="D9" s="100"/>
      <c r="E9" s="100"/>
      <c r="F9" s="100"/>
      <c r="G9" s="100"/>
      <c r="H9" s="100"/>
      <c r="I9" s="100"/>
      <c r="J9" s="100"/>
      <c r="K9" s="100"/>
      <c r="L9" s="100"/>
      <c r="M9" s="100"/>
      <c r="N9" s="100"/>
      <c r="O9" s="100"/>
      <c r="P9" s="100"/>
      <c r="Q9" s="54"/>
    </row>
    <row r="10" spans="1:17" s="64" customFormat="1" ht="15.95" customHeight="1">
      <c r="A10" s="71" t="s">
        <v>50</v>
      </c>
      <c r="B10" s="99">
        <v>959.50427209999987</v>
      </c>
      <c r="C10" s="99">
        <v>1152.4049999999995</v>
      </c>
      <c r="D10" s="99">
        <v>1427.1249999999998</v>
      </c>
      <c r="E10" s="99">
        <v>1519.1959999999997</v>
      </c>
      <c r="F10" s="99">
        <v>1865.0309999999995</v>
      </c>
      <c r="G10" s="99">
        <v>2292.4899999999998</v>
      </c>
      <c r="H10" s="99">
        <v>2726.045999999998</v>
      </c>
      <c r="I10" s="99">
        <v>3319.4099999999985</v>
      </c>
      <c r="J10" s="99">
        <v>3356.2529999999992</v>
      </c>
      <c r="K10" s="99">
        <v>1930.3900000000006</v>
      </c>
      <c r="L10" s="99">
        <v>1602.4250000000004</v>
      </c>
      <c r="M10" s="99">
        <v>2169.688999999998</v>
      </c>
      <c r="N10" s="99">
        <v>3047.7479999999996</v>
      </c>
      <c r="O10" s="99">
        <v>2931.3949999999991</v>
      </c>
      <c r="P10" s="99">
        <v>3384.0289999999968</v>
      </c>
      <c r="Q10" s="54"/>
    </row>
    <row r="11" spans="1:17" s="64" customFormat="1" ht="15.95" customHeight="1">
      <c r="A11" s="71" t="s">
        <v>68</v>
      </c>
      <c r="B11" s="99">
        <v>200.10521029070006</v>
      </c>
      <c r="C11" s="99">
        <v>179.19700000000003</v>
      </c>
      <c r="D11" s="99">
        <v>158.83614649999998</v>
      </c>
      <c r="E11" s="99">
        <v>225.18700000000004</v>
      </c>
      <c r="F11" s="99">
        <v>209.16600000000005</v>
      </c>
      <c r="G11" s="99">
        <v>242.40600000000001</v>
      </c>
      <c r="H11" s="99">
        <v>218.70499999999998</v>
      </c>
      <c r="I11" s="99">
        <v>210.36500000000001</v>
      </c>
      <c r="J11" s="99">
        <v>189.72300000000007</v>
      </c>
      <c r="K11" s="99">
        <v>277.16599999999994</v>
      </c>
      <c r="L11" s="99">
        <v>290.53500000000003</v>
      </c>
      <c r="M11" s="99">
        <v>343.62200000000001</v>
      </c>
      <c r="N11" s="99">
        <v>330.43799999999982</v>
      </c>
      <c r="O11" s="99">
        <v>361.59899999999959</v>
      </c>
      <c r="P11" s="99">
        <v>344.91699999999986</v>
      </c>
      <c r="Q11" s="54"/>
    </row>
    <row r="12" spans="1:17" s="64" customFormat="1" ht="15.95" customHeight="1">
      <c r="A12" s="71" t="s">
        <v>67</v>
      </c>
      <c r="B12" s="99">
        <v>5.9169999999999998</v>
      </c>
      <c r="C12" s="99">
        <v>18.631</v>
      </c>
      <c r="D12" s="99">
        <v>5.4409999999999998</v>
      </c>
      <c r="E12" s="99">
        <v>12.519</v>
      </c>
      <c r="F12" s="99">
        <v>9.4940000000000015</v>
      </c>
      <c r="G12" s="99">
        <v>1321.1970000000001</v>
      </c>
      <c r="H12" s="99">
        <v>2056.9769999999999</v>
      </c>
      <c r="I12" s="99">
        <v>1186.9810000000002</v>
      </c>
      <c r="J12" s="99">
        <v>1852.1009999999999</v>
      </c>
      <c r="K12" s="99">
        <v>1239.7289999999998</v>
      </c>
      <c r="L12" s="99">
        <v>1044.29</v>
      </c>
      <c r="M12" s="99">
        <v>832.44399999999996</v>
      </c>
      <c r="N12" s="99">
        <v>1717.8889999999999</v>
      </c>
      <c r="O12" s="99">
        <v>362.64600000000002</v>
      </c>
      <c r="P12" s="99">
        <v>165.10699999999997</v>
      </c>
      <c r="Q12" s="54"/>
    </row>
    <row r="13" spans="1:17" s="64" customFormat="1" ht="15.95" customHeight="1">
      <c r="A13" s="97" t="s">
        <v>66</v>
      </c>
      <c r="B13" s="100"/>
      <c r="C13" s="100"/>
      <c r="D13" s="100"/>
      <c r="E13" s="100"/>
      <c r="F13" s="100"/>
      <c r="G13" s="100"/>
      <c r="H13" s="100"/>
      <c r="I13" s="100"/>
      <c r="J13" s="100"/>
      <c r="K13" s="100"/>
      <c r="L13" s="100"/>
      <c r="M13" s="100"/>
      <c r="N13" s="100"/>
      <c r="O13" s="100"/>
      <c r="P13" s="100"/>
      <c r="Q13" s="54"/>
    </row>
    <row r="14" spans="1:17" s="64" customFormat="1" ht="15.95" customHeight="1">
      <c r="A14" s="71" t="s">
        <v>41</v>
      </c>
      <c r="B14" s="99">
        <v>254.79448239070007</v>
      </c>
      <c r="C14" s="99">
        <v>217.58400000000009</v>
      </c>
      <c r="D14" s="99">
        <v>198.24114649999999</v>
      </c>
      <c r="E14" s="99">
        <v>276.16399999999999</v>
      </c>
      <c r="F14" s="99">
        <v>276.07500000000005</v>
      </c>
      <c r="G14" s="99">
        <v>1876.2399999999996</v>
      </c>
      <c r="H14" s="99">
        <v>2516.9039999999977</v>
      </c>
      <c r="I14" s="99">
        <v>1700.3289999999995</v>
      </c>
      <c r="J14" s="99">
        <v>2140.1720000000005</v>
      </c>
      <c r="K14" s="99">
        <v>1606.6799999999998</v>
      </c>
      <c r="L14" s="99">
        <v>1482.4709999999998</v>
      </c>
      <c r="M14" s="99">
        <v>1294.2729999999999</v>
      </c>
      <c r="N14" s="99">
        <v>2150.3950000000013</v>
      </c>
      <c r="O14" s="99">
        <v>767.5319999999997</v>
      </c>
      <c r="P14" s="99">
        <v>542.96500000000003</v>
      </c>
      <c r="Q14" s="54"/>
    </row>
    <row r="15" spans="1:17" s="64" customFormat="1" ht="15.95" customHeight="1">
      <c r="A15" s="72" t="s">
        <v>40</v>
      </c>
      <c r="B15" s="98">
        <v>0.11</v>
      </c>
      <c r="C15" s="98">
        <v>1.629</v>
      </c>
      <c r="D15" s="98">
        <v>2.044</v>
      </c>
      <c r="E15" s="98">
        <v>1.6579999999999999</v>
      </c>
      <c r="F15" s="98">
        <v>5.3549999999999995</v>
      </c>
      <c r="G15" s="98">
        <v>0.25</v>
      </c>
      <c r="H15" s="98">
        <v>18.958999999999996</v>
      </c>
      <c r="I15" s="98">
        <v>23.547000000000001</v>
      </c>
      <c r="J15" s="98">
        <v>8.1850000000000005</v>
      </c>
      <c r="K15" s="98">
        <v>26.490000000000002</v>
      </c>
      <c r="L15" s="98">
        <v>30.047000000000001</v>
      </c>
      <c r="M15" s="98">
        <v>28.692</v>
      </c>
      <c r="N15" s="98">
        <v>24.526999999999997</v>
      </c>
      <c r="O15" s="98">
        <v>77.710000000000079</v>
      </c>
      <c r="P15" s="98">
        <v>38.458999999999996</v>
      </c>
      <c r="Q15" s="54"/>
    </row>
    <row r="16" spans="1:17" s="64" customFormat="1" ht="15.95" customHeight="1">
      <c r="A16" s="71" t="s">
        <v>39</v>
      </c>
      <c r="B16" s="99">
        <v>1.387</v>
      </c>
      <c r="C16" s="99">
        <v>1.819</v>
      </c>
      <c r="D16" s="99">
        <v>52.646999999999998</v>
      </c>
      <c r="E16" s="99">
        <v>4.6099999999999994</v>
      </c>
      <c r="F16" s="99">
        <v>2.2010000000000001</v>
      </c>
      <c r="G16" s="99">
        <v>6.6480000000000006</v>
      </c>
      <c r="H16" s="99">
        <v>60.631999999999998</v>
      </c>
      <c r="I16" s="99">
        <v>7.0779999999999994</v>
      </c>
      <c r="J16" s="99">
        <v>7.9329999999999998</v>
      </c>
      <c r="K16" s="99">
        <v>8.7919999999999998</v>
      </c>
      <c r="L16" s="99">
        <v>13.471</v>
      </c>
      <c r="M16" s="99">
        <v>5.5839999999999996</v>
      </c>
      <c r="N16" s="99">
        <v>8.2719999999999985</v>
      </c>
      <c r="O16" s="99">
        <v>9.7560000000000038</v>
      </c>
      <c r="P16" s="99">
        <v>7.8330000000000011</v>
      </c>
      <c r="Q16" s="54"/>
    </row>
    <row r="17" spans="1:17" s="64" customFormat="1" ht="15.95" customHeight="1">
      <c r="A17" s="71" t="s">
        <v>38</v>
      </c>
      <c r="B17" s="99">
        <v>908.71399999999994</v>
      </c>
      <c r="C17" s="99">
        <v>1129.8239999999998</v>
      </c>
      <c r="D17" s="99">
        <v>1339.923</v>
      </c>
      <c r="E17" s="99">
        <v>1472.3449999999998</v>
      </c>
      <c r="F17" s="99">
        <v>1781.191</v>
      </c>
      <c r="G17" s="99">
        <v>1953.6160000000002</v>
      </c>
      <c r="H17" s="99">
        <v>2406.5590000000002</v>
      </c>
      <c r="I17" s="99">
        <v>2992.7050000000004</v>
      </c>
      <c r="J17" s="99">
        <v>3235.7960000000007</v>
      </c>
      <c r="K17" s="99">
        <v>1814.1869999999999</v>
      </c>
      <c r="L17" s="99">
        <v>1412.1009999999999</v>
      </c>
      <c r="M17" s="99">
        <v>2000.1470000000004</v>
      </c>
      <c r="N17" s="99">
        <v>2901.6800000000003</v>
      </c>
      <c r="O17" s="99">
        <v>2842.4100000000003</v>
      </c>
      <c r="P17" s="99">
        <v>3312.0899999999997</v>
      </c>
      <c r="Q17" s="54"/>
    </row>
    <row r="18" spans="1:17" s="64" customFormat="1" ht="15.95" customHeight="1">
      <c r="A18" s="72" t="s">
        <v>37</v>
      </c>
      <c r="B18" s="98">
        <v>908.71399999999994</v>
      </c>
      <c r="C18" s="98">
        <v>1129.2179999999998</v>
      </c>
      <c r="D18" s="98">
        <v>1339.7279999999998</v>
      </c>
      <c r="E18" s="98">
        <v>1471.7369999999999</v>
      </c>
      <c r="F18" s="98">
        <v>1780.8139999999999</v>
      </c>
      <c r="G18" s="98">
        <v>1952.7160000000001</v>
      </c>
      <c r="H18" s="98">
        <v>2406.1930000000002</v>
      </c>
      <c r="I18" s="98">
        <v>2992.2870000000003</v>
      </c>
      <c r="J18" s="98">
        <v>3235.471</v>
      </c>
      <c r="K18" s="98">
        <v>1812.7400000000002</v>
      </c>
      <c r="L18" s="98">
        <v>1410.7919999999999</v>
      </c>
      <c r="M18" s="98">
        <v>1999.1090000000002</v>
      </c>
      <c r="N18" s="98">
        <v>2900.3260000000005</v>
      </c>
      <c r="O18" s="98">
        <v>2840.953</v>
      </c>
      <c r="P18" s="98">
        <v>3310.9860000000003</v>
      </c>
      <c r="Q18" s="54"/>
    </row>
    <row r="19" spans="1:17" s="64" customFormat="1" ht="15.95" customHeight="1">
      <c r="A19" s="71" t="s">
        <v>36</v>
      </c>
      <c r="B19" s="99">
        <v>0.29699999999999999</v>
      </c>
      <c r="C19" s="99">
        <v>7.8E-2</v>
      </c>
      <c r="D19" s="99" t="s">
        <v>34</v>
      </c>
      <c r="E19" s="99">
        <v>3.2970000000000002</v>
      </c>
      <c r="F19" s="99">
        <v>24.116999999999997</v>
      </c>
      <c r="G19" s="99">
        <v>19.279</v>
      </c>
      <c r="H19" s="99">
        <v>17.394000000000002</v>
      </c>
      <c r="I19" s="99">
        <v>16.446000000000002</v>
      </c>
      <c r="J19" s="99">
        <v>13.220000000000002</v>
      </c>
      <c r="K19" s="99">
        <v>17.535000000000004</v>
      </c>
      <c r="L19" s="99">
        <v>24.325000000000003</v>
      </c>
      <c r="M19" s="99">
        <v>20.817999999999998</v>
      </c>
      <c r="N19" s="99">
        <v>34.620999999999995</v>
      </c>
      <c r="O19" s="99">
        <v>35.75</v>
      </c>
      <c r="P19" s="99">
        <v>31.122999999999994</v>
      </c>
      <c r="Q19" s="54"/>
    </row>
    <row r="20" spans="1:17" s="64" customFormat="1" ht="15.95" customHeight="1">
      <c r="A20" s="71" t="s">
        <v>35</v>
      </c>
      <c r="B20" s="99">
        <v>0.33400000000000002</v>
      </c>
      <c r="C20" s="99">
        <v>0.92800000000000005</v>
      </c>
      <c r="D20" s="99">
        <v>0.59099999999999997</v>
      </c>
      <c r="E20" s="99">
        <v>0.48599999999999999</v>
      </c>
      <c r="F20" s="99">
        <v>0.107</v>
      </c>
      <c r="G20" s="99">
        <v>0.31</v>
      </c>
      <c r="H20" s="99">
        <v>0.23899999999999999</v>
      </c>
      <c r="I20" s="99">
        <v>0.19800000000000001</v>
      </c>
      <c r="J20" s="99">
        <v>0.95599999999999996</v>
      </c>
      <c r="K20" s="99">
        <v>9.1000000000000011E-2</v>
      </c>
      <c r="L20" s="99">
        <v>4.8820000000000006</v>
      </c>
      <c r="M20" s="99">
        <v>24.933</v>
      </c>
      <c r="N20" s="99">
        <v>1.107</v>
      </c>
      <c r="O20" s="99">
        <v>0.192</v>
      </c>
      <c r="P20" s="99">
        <v>4.1999999999999996E-2</v>
      </c>
      <c r="Q20" s="54"/>
    </row>
    <row r="21" spans="1:17" s="64" customFormat="1" ht="15.95" customHeight="1">
      <c r="A21" s="97" t="s">
        <v>65</v>
      </c>
      <c r="B21" s="100"/>
      <c r="C21" s="100"/>
      <c r="D21" s="100"/>
      <c r="E21" s="100"/>
      <c r="F21" s="100"/>
      <c r="G21" s="100"/>
      <c r="H21" s="100"/>
      <c r="I21" s="100"/>
      <c r="J21" s="100"/>
      <c r="K21" s="100"/>
      <c r="L21" s="100"/>
      <c r="M21" s="100"/>
      <c r="N21" s="100"/>
      <c r="O21" s="100"/>
      <c r="P21" s="100"/>
      <c r="Q21" s="54"/>
    </row>
    <row r="22" spans="1:17" s="64" customFormat="1" ht="15.95" customHeight="1">
      <c r="A22" s="94" t="s">
        <v>64</v>
      </c>
      <c r="B22" s="99">
        <v>71.597210290700005</v>
      </c>
      <c r="C22" s="99">
        <v>32.597999999999999</v>
      </c>
      <c r="D22" s="99">
        <v>92.096146499999989</v>
      </c>
      <c r="E22" s="99">
        <v>63.561999999999976</v>
      </c>
      <c r="F22" s="99">
        <v>78.964000000000013</v>
      </c>
      <c r="G22" s="99">
        <v>69.114000000000004</v>
      </c>
      <c r="H22" s="99">
        <v>118.44200000000002</v>
      </c>
      <c r="I22" s="99">
        <v>65.154999999999973</v>
      </c>
      <c r="J22" s="99">
        <v>45.257999999999996</v>
      </c>
      <c r="K22" s="99">
        <v>70.113</v>
      </c>
      <c r="L22" s="99">
        <v>150.60600000000005</v>
      </c>
      <c r="M22" s="99">
        <v>142.63</v>
      </c>
      <c r="N22" s="99">
        <v>151.43</v>
      </c>
      <c r="O22" s="99">
        <v>191.77700000000004</v>
      </c>
      <c r="P22" s="99">
        <v>133.815</v>
      </c>
      <c r="Q22" s="54"/>
    </row>
    <row r="23" spans="1:17" s="64" customFormat="1" ht="15.95" customHeight="1">
      <c r="A23" s="94" t="s">
        <v>248</v>
      </c>
      <c r="B23" s="99">
        <v>30.847272099999984</v>
      </c>
      <c r="C23" s="99">
        <v>29.805</v>
      </c>
      <c r="D23" s="99">
        <v>18.906999999999996</v>
      </c>
      <c r="E23" s="99">
        <v>28.670000000000009</v>
      </c>
      <c r="F23" s="99">
        <v>33.211000000000013</v>
      </c>
      <c r="G23" s="99">
        <v>56.815000000000012</v>
      </c>
      <c r="H23" s="99">
        <v>83.041999999999959</v>
      </c>
      <c r="I23" s="99">
        <v>113.41399999999999</v>
      </c>
      <c r="J23" s="99">
        <v>82.655999999999977</v>
      </c>
      <c r="K23" s="99">
        <v>205.36599999999999</v>
      </c>
      <c r="L23" s="99">
        <v>141.93700000000007</v>
      </c>
      <c r="M23" s="99">
        <v>147.512</v>
      </c>
      <c r="N23" s="99">
        <v>141.99700000000001</v>
      </c>
      <c r="O23" s="99">
        <v>123.27900000000005</v>
      </c>
      <c r="P23" s="99">
        <v>150.37600000000003</v>
      </c>
      <c r="Q23" s="54"/>
    </row>
    <row r="24" spans="1:17" s="64" customFormat="1" ht="15.95" customHeight="1">
      <c r="A24" s="96" t="s">
        <v>149</v>
      </c>
      <c r="B24" s="99" t="s">
        <v>34</v>
      </c>
      <c r="C24" s="99" t="s">
        <v>34</v>
      </c>
      <c r="D24" s="99" t="s">
        <v>34</v>
      </c>
      <c r="E24" s="99" t="s">
        <v>34</v>
      </c>
      <c r="F24" s="99" t="s">
        <v>34</v>
      </c>
      <c r="G24" s="99" t="s">
        <v>34</v>
      </c>
      <c r="H24" s="99" t="s">
        <v>34</v>
      </c>
      <c r="I24" s="99" t="s">
        <v>34</v>
      </c>
      <c r="J24" s="99" t="s">
        <v>34</v>
      </c>
      <c r="K24" s="99">
        <v>66.674999999999997</v>
      </c>
      <c r="L24" s="99">
        <v>5.2309999999999999</v>
      </c>
      <c r="M24" s="99" t="s">
        <v>34</v>
      </c>
      <c r="N24" s="99" t="s">
        <v>34</v>
      </c>
      <c r="O24" s="99" t="s">
        <v>34</v>
      </c>
      <c r="P24" s="99" t="s">
        <v>34</v>
      </c>
      <c r="Q24" s="54"/>
    </row>
    <row r="25" spans="1:17" s="64" customFormat="1" ht="15.95" customHeight="1">
      <c r="A25" s="96" t="s">
        <v>72</v>
      </c>
      <c r="B25" s="99">
        <v>2.371</v>
      </c>
      <c r="C25" s="99">
        <v>3.5760000000000001</v>
      </c>
      <c r="D25" s="99">
        <v>1.974</v>
      </c>
      <c r="E25" s="99">
        <v>8.593</v>
      </c>
      <c r="F25" s="99">
        <v>4.97</v>
      </c>
      <c r="G25" s="99">
        <v>9.952</v>
      </c>
      <c r="H25" s="99">
        <v>11.430999999999999</v>
      </c>
      <c r="I25" s="99">
        <v>14.39</v>
      </c>
      <c r="J25" s="99">
        <v>14.775</v>
      </c>
      <c r="K25" s="99">
        <v>12.606</v>
      </c>
      <c r="L25" s="99">
        <v>13.371</v>
      </c>
      <c r="M25" s="99">
        <v>12.629999999999999</v>
      </c>
      <c r="N25" s="99">
        <v>12.315999999999999</v>
      </c>
      <c r="O25" s="99">
        <v>12.173</v>
      </c>
      <c r="P25" s="99">
        <v>11.715</v>
      </c>
      <c r="Q25" s="54"/>
    </row>
    <row r="26" spans="1:17" s="64" customFormat="1" ht="15.95" customHeight="1">
      <c r="A26" s="96" t="s">
        <v>63</v>
      </c>
      <c r="B26" s="99" t="s">
        <v>34</v>
      </c>
      <c r="C26" s="99">
        <v>1.4E-2</v>
      </c>
      <c r="D26" s="99">
        <v>0.35699999999999998</v>
      </c>
      <c r="E26" s="99" t="s">
        <v>34</v>
      </c>
      <c r="F26" s="99" t="s">
        <v>34</v>
      </c>
      <c r="G26" s="99">
        <v>11.350000000000001</v>
      </c>
      <c r="H26" s="99">
        <v>13.096</v>
      </c>
      <c r="I26" s="99">
        <v>12.994</v>
      </c>
      <c r="J26" s="99" t="s">
        <v>34</v>
      </c>
      <c r="K26" s="99">
        <v>7.6429999999999998</v>
      </c>
      <c r="L26" s="99">
        <v>18.487000000000002</v>
      </c>
      <c r="M26" s="99">
        <v>17.803000000000001</v>
      </c>
      <c r="N26" s="99">
        <v>19.187000000000001</v>
      </c>
      <c r="O26" s="99">
        <v>5.0049999999999999</v>
      </c>
      <c r="P26" s="99">
        <v>8.2189999999999994</v>
      </c>
      <c r="Q26" s="54"/>
    </row>
    <row r="27" spans="1:17" s="64" customFormat="1" ht="15.95" customHeight="1">
      <c r="A27" s="96" t="s">
        <v>75</v>
      </c>
      <c r="B27" s="99" t="s">
        <v>34</v>
      </c>
      <c r="C27" s="99" t="s">
        <v>34</v>
      </c>
      <c r="D27" s="99">
        <v>2.3279999999999998</v>
      </c>
      <c r="E27" s="99">
        <v>8.4380000000000006</v>
      </c>
      <c r="F27" s="99">
        <v>8.34</v>
      </c>
      <c r="G27" s="99">
        <v>11.885999999999999</v>
      </c>
      <c r="H27" s="99">
        <v>13.103</v>
      </c>
      <c r="I27" s="99">
        <v>18.771000000000001</v>
      </c>
      <c r="J27" s="99">
        <v>20.672999999999998</v>
      </c>
      <c r="K27" s="99">
        <v>20.126999999999999</v>
      </c>
      <c r="L27" s="99">
        <v>21.308</v>
      </c>
      <c r="M27" s="99">
        <v>21.186</v>
      </c>
      <c r="N27" s="99">
        <v>12.807</v>
      </c>
      <c r="O27" s="99">
        <v>21.323999999999998</v>
      </c>
      <c r="P27" s="99">
        <v>17.401999999999997</v>
      </c>
      <c r="Q27" s="54"/>
    </row>
    <row r="28" spans="1:17" s="64" customFormat="1" ht="15.95" customHeight="1">
      <c r="A28" s="96" t="s">
        <v>74</v>
      </c>
      <c r="B28" s="99" t="s">
        <v>34</v>
      </c>
      <c r="C28" s="99" t="s">
        <v>34</v>
      </c>
      <c r="D28" s="99" t="s">
        <v>34</v>
      </c>
      <c r="E28" s="99" t="s">
        <v>34</v>
      </c>
      <c r="F28" s="99" t="s">
        <v>34</v>
      </c>
      <c r="G28" s="99">
        <v>3.9180000000000001</v>
      </c>
      <c r="H28" s="99">
        <v>6.2489999999999997</v>
      </c>
      <c r="I28" s="99">
        <v>8.6140000000000008</v>
      </c>
      <c r="J28" s="99">
        <v>12.17</v>
      </c>
      <c r="K28" s="99">
        <v>14.444000000000001</v>
      </c>
      <c r="L28" s="99">
        <v>14.745000000000001</v>
      </c>
      <c r="M28" s="99">
        <v>16.495000000000001</v>
      </c>
      <c r="N28" s="99">
        <v>14.937000000000001</v>
      </c>
      <c r="O28" s="99">
        <v>14.052999999999999</v>
      </c>
      <c r="P28" s="99">
        <v>16.172999999999998</v>
      </c>
      <c r="Q28" s="54"/>
    </row>
    <row r="29" spans="1:17" s="64" customFormat="1" ht="15.95" customHeight="1">
      <c r="A29" s="96" t="s">
        <v>62</v>
      </c>
      <c r="B29" s="99">
        <v>4.843</v>
      </c>
      <c r="C29" s="99">
        <v>6.0830000000000002</v>
      </c>
      <c r="D29" s="99">
        <v>4.4429999999999996</v>
      </c>
      <c r="E29" s="99">
        <v>0.254</v>
      </c>
      <c r="F29" s="99">
        <v>0.11600000000000001</v>
      </c>
      <c r="G29" s="99">
        <v>2.7E-2</v>
      </c>
      <c r="H29" s="99">
        <v>1.7889999999999999</v>
      </c>
      <c r="I29" s="99">
        <v>2.387</v>
      </c>
      <c r="J29" s="99">
        <v>2.9249999999999998</v>
      </c>
      <c r="K29" s="99">
        <v>1.5170000000000003</v>
      </c>
      <c r="L29" s="99">
        <v>0.746</v>
      </c>
      <c r="M29" s="99">
        <v>0.92100000000000004</v>
      </c>
      <c r="N29" s="99">
        <v>0.91</v>
      </c>
      <c r="O29" s="99">
        <v>30.388999999999999</v>
      </c>
      <c r="P29" s="99">
        <v>55.658000000000001</v>
      </c>
      <c r="Q29" s="54"/>
    </row>
    <row r="30" spans="1:17" s="64" customFormat="1" ht="15.95" customHeight="1">
      <c r="A30" s="96" t="s">
        <v>158</v>
      </c>
      <c r="B30" s="99">
        <v>0.71299999999999997</v>
      </c>
      <c r="C30" s="99" t="s">
        <v>34</v>
      </c>
      <c r="D30" s="99" t="s">
        <v>34</v>
      </c>
      <c r="E30" s="99" t="s">
        <v>34</v>
      </c>
      <c r="F30" s="99">
        <v>1.4610000000000001</v>
      </c>
      <c r="G30" s="99">
        <v>0.72499999999999998</v>
      </c>
      <c r="H30" s="99">
        <v>2.5329999999999999</v>
      </c>
      <c r="I30" s="99">
        <v>2.8940000000000001</v>
      </c>
      <c r="J30" s="99">
        <v>3.49</v>
      </c>
      <c r="K30" s="99">
        <v>6.3220000000000001</v>
      </c>
      <c r="L30" s="99">
        <v>6.133</v>
      </c>
      <c r="M30" s="99">
        <v>13.603</v>
      </c>
      <c r="N30" s="99">
        <v>7.5359999999999996</v>
      </c>
      <c r="O30" s="99">
        <v>6.7169999999999996</v>
      </c>
      <c r="P30" s="99">
        <v>4.8129999999999997</v>
      </c>
      <c r="Q30" s="54"/>
    </row>
    <row r="31" spans="1:17" s="64" customFormat="1" ht="15.95" customHeight="1">
      <c r="A31" s="96" t="s">
        <v>70</v>
      </c>
      <c r="B31" s="99">
        <v>1.079</v>
      </c>
      <c r="C31" s="99">
        <v>13.802000000000001</v>
      </c>
      <c r="D31" s="99">
        <v>1.0939999999999999</v>
      </c>
      <c r="E31" s="99" t="s">
        <v>34</v>
      </c>
      <c r="F31" s="99">
        <v>0.33700000000000002</v>
      </c>
      <c r="G31" s="99">
        <v>0.29899999999999999</v>
      </c>
      <c r="H31" s="99">
        <v>0.499</v>
      </c>
      <c r="I31" s="99">
        <v>21.366</v>
      </c>
      <c r="J31" s="99">
        <v>1.224</v>
      </c>
      <c r="K31" s="99">
        <v>1.266</v>
      </c>
      <c r="L31" s="99">
        <v>1.5110000000000001</v>
      </c>
      <c r="M31" s="99">
        <v>1.617</v>
      </c>
      <c r="N31" s="99">
        <v>1.401</v>
      </c>
      <c r="O31" s="99">
        <v>0.86899999999999999</v>
      </c>
      <c r="P31" s="99">
        <v>1.3539999999999999</v>
      </c>
      <c r="Q31" s="54"/>
    </row>
    <row r="32" spans="1:17" s="64" customFormat="1" ht="15.95" customHeight="1">
      <c r="A32" s="96" t="s">
        <v>60</v>
      </c>
      <c r="B32" s="99" t="s">
        <v>34</v>
      </c>
      <c r="C32" s="99" t="s">
        <v>34</v>
      </c>
      <c r="D32" s="99" t="s">
        <v>34</v>
      </c>
      <c r="E32" s="99">
        <v>2.8109999999999999</v>
      </c>
      <c r="F32" s="99">
        <v>5.8760000000000003</v>
      </c>
      <c r="G32" s="99">
        <v>8.2360000000000007</v>
      </c>
      <c r="H32" s="99">
        <v>9.3699999999999992</v>
      </c>
      <c r="I32" s="99">
        <v>14.145</v>
      </c>
      <c r="J32" s="99">
        <v>19.119999999999997</v>
      </c>
      <c r="K32" s="99">
        <v>18.939</v>
      </c>
      <c r="L32" s="99">
        <v>21.271000000000001</v>
      </c>
      <c r="M32" s="99">
        <v>17.475999999999999</v>
      </c>
      <c r="N32" s="99">
        <v>17.440000000000001</v>
      </c>
      <c r="O32" s="99">
        <v>15.971</v>
      </c>
      <c r="P32" s="99">
        <v>16.396999999999998</v>
      </c>
      <c r="Q32" s="54"/>
    </row>
    <row r="33" spans="1:17" s="64" customFormat="1" ht="15.95" customHeight="1">
      <c r="A33" s="96" t="s">
        <v>59</v>
      </c>
      <c r="B33" s="99">
        <v>4.0999999999999995E-2</v>
      </c>
      <c r="C33" s="99">
        <v>6.2440000000000007</v>
      </c>
      <c r="D33" s="99">
        <v>8.6210000000000004</v>
      </c>
      <c r="E33" s="99">
        <v>8.5740000000000016</v>
      </c>
      <c r="F33" s="99">
        <v>11.085000000000001</v>
      </c>
      <c r="G33" s="99">
        <v>3.1109999999999998</v>
      </c>
      <c r="H33" s="99">
        <v>2.8000000000000001E-2</v>
      </c>
      <c r="I33" s="99">
        <v>0.99199999999999999</v>
      </c>
      <c r="J33" s="99">
        <v>7.0629999999999997</v>
      </c>
      <c r="K33" s="99">
        <v>49.83</v>
      </c>
      <c r="L33" s="99">
        <v>37.208999999999996</v>
      </c>
      <c r="M33" s="99">
        <v>40.858000000000004</v>
      </c>
      <c r="N33" s="99">
        <v>20.134999999999998</v>
      </c>
      <c r="O33" s="99">
        <v>14.128</v>
      </c>
      <c r="P33" s="99">
        <v>15.237</v>
      </c>
      <c r="Q33" s="54"/>
    </row>
    <row r="34" spans="1:17" s="64" customFormat="1" ht="15.95" customHeight="1">
      <c r="A34" s="96" t="s">
        <v>205</v>
      </c>
      <c r="B34" s="99">
        <v>21.800272100000001</v>
      </c>
      <c r="C34" s="99">
        <v>8.5999999999999993E-2</v>
      </c>
      <c r="D34" s="99">
        <v>0.09</v>
      </c>
      <c r="E34" s="99">
        <v>0</v>
      </c>
      <c r="F34" s="99">
        <v>1.026</v>
      </c>
      <c r="G34" s="99">
        <v>7.3110000000000008</v>
      </c>
      <c r="H34" s="99">
        <v>24.944000000000003</v>
      </c>
      <c r="I34" s="99">
        <v>16.861000000000001</v>
      </c>
      <c r="J34" s="99">
        <v>1.216</v>
      </c>
      <c r="K34" s="99">
        <v>5.9969999999999999</v>
      </c>
      <c r="L34" s="99">
        <v>1.925</v>
      </c>
      <c r="M34" s="99">
        <v>4.9229999999999992</v>
      </c>
      <c r="N34" s="99">
        <v>35.327999999999996</v>
      </c>
      <c r="O34" s="99">
        <v>2.65</v>
      </c>
      <c r="P34" s="99">
        <v>3.4080000000000004</v>
      </c>
      <c r="Q34" s="54"/>
    </row>
    <row r="35" spans="1:17" s="64" customFormat="1" ht="15.95" customHeight="1">
      <c r="A35" s="94" t="s">
        <v>58</v>
      </c>
      <c r="B35" s="99">
        <v>5.62</v>
      </c>
      <c r="C35" s="99">
        <v>3.5979999999999999</v>
      </c>
      <c r="D35" s="99">
        <v>45.790000000000006</v>
      </c>
      <c r="E35" s="99">
        <v>70.015000000000001</v>
      </c>
      <c r="F35" s="99">
        <v>73.864000000000004</v>
      </c>
      <c r="G35" s="99">
        <v>1637.7939999999999</v>
      </c>
      <c r="H35" s="99">
        <v>2288.2569999999996</v>
      </c>
      <c r="I35" s="99">
        <v>1453.2960000000003</v>
      </c>
      <c r="J35" s="99">
        <v>1937.971</v>
      </c>
      <c r="K35" s="99">
        <v>1248.4199999999998</v>
      </c>
      <c r="L35" s="99">
        <v>1086.9359999999997</v>
      </c>
      <c r="M35" s="99">
        <v>884.27099999999996</v>
      </c>
      <c r="N35" s="99">
        <v>1707.0390000000002</v>
      </c>
      <c r="O35" s="99">
        <v>304.06200000000001</v>
      </c>
      <c r="P35" s="99">
        <v>84.63900000000001</v>
      </c>
      <c r="Q35" s="54"/>
    </row>
    <row r="36" spans="1:17" s="64" customFormat="1" ht="15.95" customHeight="1">
      <c r="A36" s="94" t="s">
        <v>247</v>
      </c>
      <c r="B36" s="99">
        <v>68.191000000000003</v>
      </c>
      <c r="C36" s="99">
        <v>55.404000000000003</v>
      </c>
      <c r="D36" s="99">
        <v>47.143999999999998</v>
      </c>
      <c r="E36" s="99">
        <v>53.268999999999998</v>
      </c>
      <c r="F36" s="99">
        <v>58.07</v>
      </c>
      <c r="G36" s="99">
        <v>52.17</v>
      </c>
      <c r="H36" s="99">
        <v>73.680000000000007</v>
      </c>
      <c r="I36" s="99">
        <v>60.756</v>
      </c>
      <c r="J36" s="99">
        <v>53.224999999999994</v>
      </c>
      <c r="K36" s="99">
        <v>68.173000000000002</v>
      </c>
      <c r="L36" s="99">
        <v>48.736000000000004</v>
      </c>
      <c r="M36" s="99">
        <v>67.777000000000001</v>
      </c>
      <c r="N36" s="99">
        <v>55.648000000000003</v>
      </c>
      <c r="O36" s="99">
        <v>65.38300000000001</v>
      </c>
      <c r="P36" s="99">
        <v>72.331999999999994</v>
      </c>
      <c r="Q36" s="54"/>
    </row>
    <row r="37" spans="1:17" s="64" customFormat="1" ht="15.95" customHeight="1">
      <c r="A37" s="94" t="s">
        <v>246</v>
      </c>
      <c r="B37" s="99" t="s">
        <v>34</v>
      </c>
      <c r="C37" s="99" t="s">
        <v>34</v>
      </c>
      <c r="D37" s="99" t="s">
        <v>34</v>
      </c>
      <c r="E37" s="99" t="s">
        <v>34</v>
      </c>
      <c r="F37" s="99" t="s">
        <v>34</v>
      </c>
      <c r="G37" s="99" t="s">
        <v>34</v>
      </c>
      <c r="H37" s="99" t="s">
        <v>34</v>
      </c>
      <c r="I37" s="99" t="s">
        <v>34</v>
      </c>
      <c r="J37" s="99">
        <v>19.747</v>
      </c>
      <c r="K37" s="99">
        <v>27.247</v>
      </c>
      <c r="L37" s="99">
        <v>58.283000000000001</v>
      </c>
      <c r="M37" s="99">
        <v>41.543999999999997</v>
      </c>
      <c r="N37" s="99">
        <v>79.457999999999998</v>
      </c>
      <c r="O37" s="99">
        <v>71.323000000000008</v>
      </c>
      <c r="P37" s="99">
        <v>103.077</v>
      </c>
      <c r="Q37" s="54"/>
    </row>
    <row r="38" spans="1:17" s="64" customFormat="1" ht="15.95" customHeight="1">
      <c r="A38" s="94" t="s">
        <v>57</v>
      </c>
      <c r="B38" s="99">
        <v>905.18799999999999</v>
      </c>
      <c r="C38" s="99">
        <v>1124.4010000000001</v>
      </c>
      <c r="D38" s="99">
        <v>1337.527</v>
      </c>
      <c r="E38" s="99">
        <v>1468.5739999999998</v>
      </c>
      <c r="F38" s="99">
        <v>1775.01</v>
      </c>
      <c r="G38" s="99">
        <v>1944.992</v>
      </c>
      <c r="H38" s="99">
        <v>2384.5909999999999</v>
      </c>
      <c r="I38" s="99">
        <v>2980.8090000000002</v>
      </c>
      <c r="J38" s="99">
        <v>3222.924</v>
      </c>
      <c r="K38" s="99">
        <v>1790.991</v>
      </c>
      <c r="L38" s="99">
        <v>1407.0150000000001</v>
      </c>
      <c r="M38" s="99">
        <v>1998.4059999999999</v>
      </c>
      <c r="N38" s="99">
        <v>2899.15</v>
      </c>
      <c r="O38" s="99">
        <v>2838.2950000000001</v>
      </c>
      <c r="P38" s="99">
        <v>3313.1249999999995</v>
      </c>
      <c r="Q38" s="54"/>
    </row>
    <row r="39" spans="1:17" s="64" customFormat="1" ht="15.95" customHeight="1">
      <c r="A39" s="94" t="s">
        <v>73</v>
      </c>
      <c r="B39" s="99" t="s">
        <v>34</v>
      </c>
      <c r="C39" s="99" t="s">
        <v>34</v>
      </c>
      <c r="D39" s="99">
        <v>2.145</v>
      </c>
      <c r="E39" s="99">
        <v>11.102</v>
      </c>
      <c r="F39" s="99">
        <v>9.8689999999999998</v>
      </c>
      <c r="G39" s="99">
        <v>9.2210000000000001</v>
      </c>
      <c r="H39" s="99">
        <v>8.3650000000000002</v>
      </c>
      <c r="I39" s="99">
        <v>6.056</v>
      </c>
      <c r="J39" s="99">
        <v>7.1689999999999996</v>
      </c>
      <c r="K39" s="99">
        <v>7.63</v>
      </c>
      <c r="L39" s="99">
        <v>9.0229999999999997</v>
      </c>
      <c r="M39" s="99">
        <v>8.4149999999999991</v>
      </c>
      <c r="N39" s="99">
        <v>6.6079999999999997</v>
      </c>
      <c r="O39" s="99">
        <v>5.0520000000000005</v>
      </c>
      <c r="P39" s="99">
        <v>4.8390000000000004</v>
      </c>
      <c r="Q39" s="54"/>
    </row>
    <row r="40" spans="1:17" s="64" customFormat="1" ht="15.95" customHeight="1">
      <c r="A40" s="94" t="s">
        <v>77</v>
      </c>
      <c r="B40" s="99">
        <v>75.25</v>
      </c>
      <c r="C40" s="99">
        <v>98.433000000000007</v>
      </c>
      <c r="D40" s="99">
        <v>41.308</v>
      </c>
      <c r="E40" s="99">
        <v>45.423000000000002</v>
      </c>
      <c r="F40" s="99">
        <v>47.743000000000002</v>
      </c>
      <c r="G40" s="99">
        <v>65.257999999999996</v>
      </c>
      <c r="H40" s="99">
        <v>28.817</v>
      </c>
      <c r="I40" s="99">
        <v>26.434999999999999</v>
      </c>
      <c r="J40" s="99">
        <v>23.707000000000001</v>
      </c>
      <c r="K40" s="99">
        <v>21.974</v>
      </c>
      <c r="L40" s="99">
        <v>24.99</v>
      </c>
      <c r="M40" s="99">
        <v>39.765000000000001</v>
      </c>
      <c r="N40" s="99">
        <v>39.718000000000004</v>
      </c>
      <c r="O40" s="99">
        <v>33.779000000000003</v>
      </c>
      <c r="P40" s="99">
        <v>15.641999999999999</v>
      </c>
      <c r="Q40" s="54"/>
    </row>
    <row r="41" spans="1:17" s="64" customFormat="1" ht="15.95" customHeight="1" thickBot="1">
      <c r="A41" s="141" t="s">
        <v>204</v>
      </c>
      <c r="B41" s="142">
        <v>8.8330000000000002</v>
      </c>
      <c r="C41" s="142">
        <v>5.9940000000000007</v>
      </c>
      <c r="D41" s="142">
        <v>6.4850000000000003</v>
      </c>
      <c r="E41" s="142">
        <v>16.286999999999999</v>
      </c>
      <c r="F41" s="142">
        <v>6.9600000000000009</v>
      </c>
      <c r="G41" s="142">
        <v>20.728999999999999</v>
      </c>
      <c r="H41" s="142">
        <v>16.533999999999995</v>
      </c>
      <c r="I41" s="142">
        <v>10.834999999999999</v>
      </c>
      <c r="J41" s="142">
        <v>5.42</v>
      </c>
      <c r="K41" s="142">
        <v>7.3709999999999987</v>
      </c>
      <c r="L41" s="142">
        <v>9.7239999999999984</v>
      </c>
      <c r="M41" s="142">
        <v>15.434999999999999</v>
      </c>
      <c r="N41" s="142">
        <v>15.026999999999999</v>
      </c>
      <c r="O41" s="142">
        <v>22.69</v>
      </c>
      <c r="P41" s="142">
        <v>16.207999999999995</v>
      </c>
      <c r="Q41" s="54"/>
    </row>
    <row r="42" spans="1:17" s="64" customFormat="1" ht="15.95" customHeight="1">
      <c r="A42" s="184" t="s">
        <v>260</v>
      </c>
      <c r="B42" s="185"/>
      <c r="C42" s="185"/>
      <c r="D42" s="185"/>
      <c r="E42" s="185"/>
      <c r="F42" s="185"/>
      <c r="G42" s="185"/>
      <c r="H42" s="185"/>
      <c r="I42" s="185"/>
      <c r="J42" s="185"/>
      <c r="K42" s="185"/>
      <c r="L42" s="185"/>
      <c r="M42" s="185"/>
      <c r="N42" s="185"/>
      <c r="O42" s="185"/>
      <c r="P42" s="185"/>
    </row>
    <row r="43" spans="1:17" s="64" customFormat="1" ht="15.95" customHeight="1">
      <c r="A43" s="82"/>
      <c r="B43" s="63"/>
      <c r="C43" s="63"/>
      <c r="D43" s="63"/>
      <c r="E43" s="63"/>
      <c r="F43" s="63"/>
      <c r="G43" s="63"/>
      <c r="H43" s="63"/>
      <c r="I43" s="63"/>
      <c r="J43" s="63"/>
      <c r="K43" s="63"/>
      <c r="L43" s="63"/>
      <c r="M43" s="63"/>
      <c r="N43" s="63"/>
      <c r="O43" s="63"/>
      <c r="P43" s="63"/>
    </row>
    <row r="44" spans="1:17" s="64" customFormat="1" ht="15.95" customHeight="1">
      <c r="A44" s="81" t="s">
        <v>180</v>
      </c>
      <c r="B44" s="63"/>
      <c r="C44" s="63"/>
      <c r="D44" s="63"/>
      <c r="E44" s="63"/>
      <c r="F44" s="63"/>
      <c r="G44" s="63"/>
      <c r="H44" s="63"/>
      <c r="I44" s="63"/>
      <c r="J44" s="63"/>
      <c r="K44" s="63"/>
      <c r="L44" s="63"/>
      <c r="M44" s="63"/>
      <c r="N44" s="63"/>
      <c r="O44" s="63"/>
      <c r="P44" s="63"/>
    </row>
    <row r="45" spans="1:17" s="64" customFormat="1" ht="15.95" customHeight="1" thickBot="1">
      <c r="A45" s="183" t="s">
        <v>76</v>
      </c>
      <c r="B45" s="183"/>
      <c r="C45" s="183"/>
      <c r="D45" s="183"/>
      <c r="E45" s="183"/>
      <c r="F45" s="183"/>
      <c r="G45" s="183"/>
      <c r="H45" s="183"/>
      <c r="I45" s="183"/>
      <c r="J45" s="183"/>
      <c r="K45" s="183"/>
      <c r="L45" s="183"/>
      <c r="M45" s="183"/>
      <c r="N45" s="183"/>
      <c r="O45" s="183"/>
      <c r="P45" s="183"/>
    </row>
    <row r="46" spans="1:17" s="64" customFormat="1" ht="15.95" customHeight="1">
      <c r="A46" s="80"/>
      <c r="B46" s="79">
        <v>2008</v>
      </c>
      <c r="C46" s="78">
        <v>2009</v>
      </c>
      <c r="D46" s="78">
        <v>2010</v>
      </c>
      <c r="E46" s="78">
        <v>2011</v>
      </c>
      <c r="F46" s="78">
        <v>2012</v>
      </c>
      <c r="G46" s="78">
        <v>2013</v>
      </c>
      <c r="H46" s="78">
        <v>2014</v>
      </c>
      <c r="I46" s="78">
        <v>2015</v>
      </c>
      <c r="J46" s="78">
        <v>2016</v>
      </c>
      <c r="K46" s="78">
        <v>2017</v>
      </c>
      <c r="L46" s="79">
        <v>2018</v>
      </c>
      <c r="M46" s="79">
        <v>2019</v>
      </c>
      <c r="N46" s="79">
        <v>2020</v>
      </c>
      <c r="O46" s="79">
        <v>2021</v>
      </c>
      <c r="P46" s="79">
        <v>2022</v>
      </c>
    </row>
    <row r="47" spans="1:17" s="155" customFormat="1" ht="15.95" customHeight="1">
      <c r="A47" s="77" t="s">
        <v>51</v>
      </c>
      <c r="B47" s="101">
        <v>10.321137384899998</v>
      </c>
      <c r="C47" s="101">
        <v>6.9160000000000004</v>
      </c>
      <c r="D47" s="101">
        <v>116.65337250000003</v>
      </c>
      <c r="E47" s="101">
        <v>22.009999999999998</v>
      </c>
      <c r="F47" s="101">
        <v>12.746999999999998</v>
      </c>
      <c r="G47" s="101">
        <v>1001.99</v>
      </c>
      <c r="H47" s="101">
        <v>682.36699999999996</v>
      </c>
      <c r="I47" s="101">
        <v>84.432000000000016</v>
      </c>
      <c r="J47" s="101">
        <v>518.495</v>
      </c>
      <c r="K47" s="101">
        <v>132.83699999999999</v>
      </c>
      <c r="L47" s="101">
        <v>379.31000000000006</v>
      </c>
      <c r="M47" s="101">
        <v>63.250999999999991</v>
      </c>
      <c r="N47" s="101">
        <v>45.149000000000008</v>
      </c>
      <c r="O47" s="101">
        <v>38.158000000000001</v>
      </c>
      <c r="P47" s="101">
        <v>33.718000000000004</v>
      </c>
    </row>
    <row r="48" spans="1:17" s="64" customFormat="1" ht="15.95" customHeight="1">
      <c r="A48" s="97" t="s">
        <v>69</v>
      </c>
      <c r="B48" s="100"/>
      <c r="C48" s="100"/>
      <c r="D48" s="100"/>
      <c r="E48" s="100"/>
      <c r="F48" s="100"/>
      <c r="G48" s="100"/>
      <c r="H48" s="100"/>
      <c r="I48" s="100"/>
      <c r="J48" s="100"/>
      <c r="K48" s="100"/>
      <c r="L48" s="100"/>
      <c r="M48" s="100"/>
      <c r="N48" s="100"/>
      <c r="O48" s="100"/>
      <c r="P48" s="100"/>
    </row>
    <row r="49" spans="1:19" s="64" customFormat="1" ht="15.95" customHeight="1">
      <c r="A49" s="71" t="s">
        <v>50</v>
      </c>
      <c r="B49" s="99">
        <v>6.8297180999999991</v>
      </c>
      <c r="C49" s="99">
        <v>2.9950000000000001</v>
      </c>
      <c r="D49" s="99">
        <v>69.693000000000012</v>
      </c>
      <c r="E49" s="99">
        <v>3.3870000000000005</v>
      </c>
      <c r="F49" s="99">
        <v>8.0969999999999995</v>
      </c>
      <c r="G49" s="99">
        <v>266.02299999999997</v>
      </c>
      <c r="H49" s="99">
        <v>14.850999999999999</v>
      </c>
      <c r="I49" s="99">
        <v>12.774000000000001</v>
      </c>
      <c r="J49" s="99">
        <v>13.581</v>
      </c>
      <c r="K49" s="99">
        <v>17.563000000000002</v>
      </c>
      <c r="L49" s="99">
        <v>73.237000000000009</v>
      </c>
      <c r="M49" s="99">
        <v>27.593</v>
      </c>
      <c r="N49" s="99">
        <v>5.8619999999999992</v>
      </c>
      <c r="O49" s="99">
        <v>6.3920000000000003</v>
      </c>
      <c r="P49" s="99">
        <v>19.722000000000001</v>
      </c>
    </row>
    <row r="50" spans="1:19" s="64" customFormat="1" ht="15.95" customHeight="1">
      <c r="A50" s="71" t="s">
        <v>68</v>
      </c>
      <c r="B50" s="99">
        <v>3.4914192848999996</v>
      </c>
      <c r="C50" s="99">
        <v>3.5209999999999999</v>
      </c>
      <c r="D50" s="99">
        <v>46.950372500000007</v>
      </c>
      <c r="E50" s="99">
        <v>12.554999999999998</v>
      </c>
      <c r="F50" s="99">
        <v>4.4659999999999993</v>
      </c>
      <c r="G50" s="99">
        <v>12.726000000000001</v>
      </c>
      <c r="H50" s="99">
        <v>37.772999999999989</v>
      </c>
      <c r="I50" s="99">
        <v>10.575000000000003</v>
      </c>
      <c r="J50" s="99">
        <v>28.035999999999998</v>
      </c>
      <c r="K50" s="99">
        <v>40.430999999999997</v>
      </c>
      <c r="L50" s="99">
        <v>13.002000000000001</v>
      </c>
      <c r="M50" s="99">
        <v>31.393999999999998</v>
      </c>
      <c r="N50" s="99">
        <v>12.815000000000001</v>
      </c>
      <c r="O50" s="99">
        <v>4.0579999999999998</v>
      </c>
      <c r="P50" s="99">
        <v>10.324999999999998</v>
      </c>
    </row>
    <row r="51" spans="1:19" s="64" customFormat="1" ht="15.95" customHeight="1">
      <c r="A51" s="71" t="s">
        <v>67</v>
      </c>
      <c r="B51" s="99" t="s">
        <v>34</v>
      </c>
      <c r="C51" s="99">
        <v>0.4</v>
      </c>
      <c r="D51" s="99">
        <v>0.01</v>
      </c>
      <c r="E51" s="99">
        <v>6.0679999999999996</v>
      </c>
      <c r="F51" s="99">
        <v>0.18400000000000002</v>
      </c>
      <c r="G51" s="99">
        <v>723.24099999999999</v>
      </c>
      <c r="H51" s="99">
        <v>629.74299999999994</v>
      </c>
      <c r="I51" s="99">
        <v>61.083000000000006</v>
      </c>
      <c r="J51" s="99">
        <v>476.87799999999999</v>
      </c>
      <c r="K51" s="99">
        <v>74.843000000000004</v>
      </c>
      <c r="L51" s="99">
        <v>293.07100000000003</v>
      </c>
      <c r="M51" s="99">
        <v>4.2639999999999993</v>
      </c>
      <c r="N51" s="99">
        <v>26.472000000000001</v>
      </c>
      <c r="O51" s="99">
        <v>27.707999999999998</v>
      </c>
      <c r="P51" s="99">
        <v>3.6709999999999998</v>
      </c>
    </row>
    <row r="52" spans="1:19" s="64" customFormat="1" ht="15.95" customHeight="1">
      <c r="A52" s="97" t="s">
        <v>66</v>
      </c>
      <c r="B52" s="114"/>
      <c r="C52" s="114"/>
      <c r="D52" s="114"/>
      <c r="E52" s="114"/>
      <c r="F52" s="114"/>
      <c r="G52" s="114"/>
      <c r="H52" s="114"/>
      <c r="I52" s="114"/>
      <c r="J52" s="114"/>
      <c r="K52" s="114"/>
      <c r="L52" s="114"/>
      <c r="M52" s="114"/>
      <c r="N52" s="114"/>
      <c r="O52" s="114"/>
      <c r="P52" s="114"/>
    </row>
    <row r="53" spans="1:19" s="64" customFormat="1" ht="15.95" customHeight="1">
      <c r="A53" s="71" t="s">
        <v>41</v>
      </c>
      <c r="B53" s="99">
        <v>9.7681373849000011</v>
      </c>
      <c r="C53" s="99">
        <v>6.4739999999999993</v>
      </c>
      <c r="D53" s="99">
        <v>65.723372499999982</v>
      </c>
      <c r="E53" s="99">
        <v>17.719000000000001</v>
      </c>
      <c r="F53" s="99">
        <v>10.019</v>
      </c>
      <c r="G53" s="99">
        <v>996.5379999999999</v>
      </c>
      <c r="H53" s="99">
        <v>663.18799999999999</v>
      </c>
      <c r="I53" s="99">
        <v>71.067000000000007</v>
      </c>
      <c r="J53" s="99">
        <v>512.43600000000004</v>
      </c>
      <c r="K53" s="99">
        <v>124.79600000000001</v>
      </c>
      <c r="L53" s="99">
        <v>367.01499999999999</v>
      </c>
      <c r="M53" s="99">
        <v>38.642000000000003</v>
      </c>
      <c r="N53" s="99">
        <v>39.267000000000003</v>
      </c>
      <c r="O53" s="99">
        <v>29.911000000000001</v>
      </c>
      <c r="P53" s="99">
        <v>29.529000000000007</v>
      </c>
    </row>
    <row r="54" spans="1:19" s="64" customFormat="1" ht="15.95" customHeight="1">
      <c r="A54" s="72" t="s">
        <v>40</v>
      </c>
      <c r="B54" s="99" t="s">
        <v>34</v>
      </c>
      <c r="C54" s="99">
        <v>1.5</v>
      </c>
      <c r="D54" s="99">
        <v>1.5</v>
      </c>
      <c r="E54" s="99" t="s">
        <v>34</v>
      </c>
      <c r="F54" s="99">
        <v>5.0599999999999996</v>
      </c>
      <c r="G54" s="99">
        <v>0.249</v>
      </c>
      <c r="H54" s="99">
        <v>2.5</v>
      </c>
      <c r="I54" s="99">
        <v>3.2040000000000002</v>
      </c>
      <c r="J54" s="99">
        <v>2.2949999999999999</v>
      </c>
      <c r="K54" s="99">
        <v>2.4E-2</v>
      </c>
      <c r="L54" s="99">
        <v>5.1720000000000006</v>
      </c>
      <c r="M54" s="99" t="s">
        <v>34</v>
      </c>
      <c r="N54" s="99">
        <v>5.0000000000000001E-3</v>
      </c>
      <c r="O54" s="99">
        <v>1.4999999999999999E-2</v>
      </c>
      <c r="P54" s="99" t="s">
        <v>34</v>
      </c>
    </row>
    <row r="55" spans="1:19" s="64" customFormat="1" ht="15.95" customHeight="1">
      <c r="A55" s="71" t="s">
        <v>39</v>
      </c>
      <c r="B55" s="99" t="s">
        <v>34</v>
      </c>
      <c r="C55" s="99">
        <v>0.02</v>
      </c>
      <c r="D55" s="99">
        <v>50.925000000000004</v>
      </c>
      <c r="E55" s="99">
        <v>2.1499999999999995</v>
      </c>
      <c r="F55" s="99">
        <v>0.64800000000000002</v>
      </c>
      <c r="G55" s="99">
        <v>3.99</v>
      </c>
      <c r="H55" s="99">
        <v>13.42</v>
      </c>
      <c r="I55" s="99">
        <v>4.1400000000000006</v>
      </c>
      <c r="J55" s="99">
        <v>3.23</v>
      </c>
      <c r="K55" s="99">
        <v>3.1019999999999999</v>
      </c>
      <c r="L55" s="99">
        <v>5.339999999999999</v>
      </c>
      <c r="M55" s="99">
        <v>2.2909999999999999</v>
      </c>
      <c r="N55" s="99">
        <v>2.64</v>
      </c>
      <c r="O55" s="99">
        <v>5.7279999999999998</v>
      </c>
      <c r="P55" s="99">
        <v>1.7070000000000001</v>
      </c>
    </row>
    <row r="56" spans="1:19" s="64" customFormat="1" ht="15.95" customHeight="1">
      <c r="A56" s="71" t="s">
        <v>38</v>
      </c>
      <c r="B56" s="99">
        <v>0.55300000000000005</v>
      </c>
      <c r="C56" s="99">
        <v>0.42200000000000004</v>
      </c>
      <c r="D56" s="99">
        <v>5.0000000000000001E-3</v>
      </c>
      <c r="E56" s="99">
        <v>0.13500000000000001</v>
      </c>
      <c r="F56" s="99">
        <v>0.68399999999999994</v>
      </c>
      <c r="G56" s="99">
        <v>0.68800000000000006</v>
      </c>
      <c r="H56" s="99">
        <v>0.25700000000000001</v>
      </c>
      <c r="I56" s="99">
        <v>9.1029999999999998</v>
      </c>
      <c r="J56" s="99">
        <v>0.34899999999999998</v>
      </c>
      <c r="K56" s="99">
        <v>4.7549999999999999</v>
      </c>
      <c r="L56" s="99">
        <v>2.1879999999999997</v>
      </c>
      <c r="M56" s="99">
        <v>1.389</v>
      </c>
      <c r="N56" s="99">
        <v>1.3979999999999999</v>
      </c>
      <c r="O56" s="99">
        <v>1.68</v>
      </c>
      <c r="P56" s="99">
        <v>1.573</v>
      </c>
    </row>
    <row r="57" spans="1:19" s="64" customFormat="1" ht="15.95" customHeight="1">
      <c r="A57" s="72" t="s">
        <v>37</v>
      </c>
      <c r="B57" s="98">
        <v>0.55300000000000005</v>
      </c>
      <c r="C57" s="98">
        <v>0.42200000000000004</v>
      </c>
      <c r="D57" s="98" t="s">
        <v>34</v>
      </c>
      <c r="E57" s="98">
        <v>0.11600000000000001</v>
      </c>
      <c r="F57" s="98">
        <v>0.66399999999999992</v>
      </c>
      <c r="G57" s="98">
        <v>0.13200000000000001</v>
      </c>
      <c r="H57" s="98">
        <v>0.24199999999999999</v>
      </c>
      <c r="I57" s="98">
        <v>9.0960000000000001</v>
      </c>
      <c r="J57" s="98">
        <v>0.254</v>
      </c>
      <c r="K57" s="98">
        <v>4.7549999999999999</v>
      </c>
      <c r="L57" s="98">
        <v>1.3619999999999999</v>
      </c>
      <c r="M57" s="98">
        <v>1.2390000000000001</v>
      </c>
      <c r="N57" s="98">
        <v>1.3979999999999999</v>
      </c>
      <c r="O57" s="98">
        <v>1.1870000000000001</v>
      </c>
      <c r="P57" s="98">
        <v>1.1930000000000001</v>
      </c>
    </row>
    <row r="58" spans="1:19" s="64" customFormat="1" ht="15.95" customHeight="1">
      <c r="A58" s="71" t="s">
        <v>36</v>
      </c>
      <c r="B58" s="99" t="s">
        <v>34</v>
      </c>
      <c r="C58" s="99" t="s">
        <v>34</v>
      </c>
      <c r="D58" s="99" t="s">
        <v>34</v>
      </c>
      <c r="E58" s="99">
        <v>2.0049999999999999</v>
      </c>
      <c r="F58" s="99">
        <v>1.3869999999999998</v>
      </c>
      <c r="G58" s="99">
        <v>0.77</v>
      </c>
      <c r="H58" s="99">
        <v>5.4450000000000003</v>
      </c>
      <c r="I58" s="99">
        <v>7.1999999999999995E-2</v>
      </c>
      <c r="J58" s="99">
        <v>2.48</v>
      </c>
      <c r="K58" s="99">
        <v>0.184</v>
      </c>
      <c r="L58" s="99">
        <v>0.251</v>
      </c>
      <c r="M58" s="99">
        <v>0.73399999999999999</v>
      </c>
      <c r="N58" s="99">
        <v>1.514</v>
      </c>
      <c r="O58" s="99">
        <v>0.83899999999999997</v>
      </c>
      <c r="P58" s="99">
        <v>0.9</v>
      </c>
    </row>
    <row r="59" spans="1:19" s="85" customFormat="1" ht="15.95" customHeight="1">
      <c r="A59" s="89" t="s">
        <v>35</v>
      </c>
      <c r="B59" s="98" t="s">
        <v>34</v>
      </c>
      <c r="C59" s="98" t="s">
        <v>34</v>
      </c>
      <c r="D59" s="98" t="s">
        <v>34</v>
      </c>
      <c r="E59" s="98">
        <v>1E-3</v>
      </c>
      <c r="F59" s="98">
        <v>9.0000000000000011E-3</v>
      </c>
      <c r="G59" s="98">
        <v>4.0000000000000001E-3</v>
      </c>
      <c r="H59" s="98">
        <v>5.7000000000000002E-2</v>
      </c>
      <c r="I59" s="98">
        <v>0.05</v>
      </c>
      <c r="J59" s="98" t="s">
        <v>34</v>
      </c>
      <c r="K59" s="98" t="s">
        <v>34</v>
      </c>
      <c r="L59" s="98">
        <v>4.516</v>
      </c>
      <c r="M59" s="98">
        <v>20.195</v>
      </c>
      <c r="N59" s="98">
        <v>0.33</v>
      </c>
      <c r="O59" s="98" t="s">
        <v>34</v>
      </c>
      <c r="P59" s="98">
        <v>8.9999999999999993E-3</v>
      </c>
      <c r="Q59" s="64"/>
    </row>
    <row r="60" spans="1:19" s="64" customFormat="1" ht="15.95" customHeight="1">
      <c r="A60" s="97" t="s">
        <v>65</v>
      </c>
      <c r="B60" s="114"/>
      <c r="C60" s="114"/>
      <c r="D60" s="114"/>
      <c r="E60" s="114"/>
      <c r="F60" s="114"/>
      <c r="G60" s="114"/>
      <c r="H60" s="114"/>
      <c r="I60" s="114"/>
      <c r="J60" s="114"/>
      <c r="K60" s="114"/>
      <c r="L60" s="114"/>
      <c r="M60" s="114"/>
      <c r="N60" s="114"/>
      <c r="O60" s="114"/>
      <c r="P60" s="114"/>
    </row>
    <row r="61" spans="1:19" s="64" customFormat="1" ht="15.95" customHeight="1">
      <c r="A61" s="94" t="s">
        <v>64</v>
      </c>
      <c r="B61" s="99">
        <v>4.3324192849000003</v>
      </c>
      <c r="C61" s="99">
        <v>6.8940000000000001</v>
      </c>
      <c r="D61" s="99">
        <v>62.761372500000007</v>
      </c>
      <c r="E61" s="99">
        <v>10.516999999999996</v>
      </c>
      <c r="F61" s="99">
        <v>12.095999999999998</v>
      </c>
      <c r="G61" s="99">
        <v>14.174999999999995</v>
      </c>
      <c r="H61" s="99">
        <v>20.836000000000006</v>
      </c>
      <c r="I61" s="99">
        <v>13.665999999999999</v>
      </c>
      <c r="J61" s="99">
        <v>9.6020000000000039</v>
      </c>
      <c r="K61" s="99">
        <v>5.601</v>
      </c>
      <c r="L61" s="99">
        <v>80.610000000000056</v>
      </c>
      <c r="M61" s="99">
        <v>30.308</v>
      </c>
      <c r="N61" s="99">
        <v>12.707000000000003</v>
      </c>
      <c r="O61" s="99">
        <v>7.4569999999999999</v>
      </c>
      <c r="P61" s="99">
        <v>29.782</v>
      </c>
    </row>
    <row r="62" spans="1:19" s="64" customFormat="1" ht="15.95" customHeight="1">
      <c r="A62" s="94" t="s">
        <v>248</v>
      </c>
      <c r="B62" s="99">
        <v>5.2547180999999998</v>
      </c>
      <c r="C62" s="99" t="s">
        <v>34</v>
      </c>
      <c r="D62" s="99">
        <v>2.431</v>
      </c>
      <c r="E62" s="99">
        <v>11.422000000000001</v>
      </c>
      <c r="F62" s="99">
        <v>0.65100000000000002</v>
      </c>
      <c r="G62" s="99">
        <v>15.474</v>
      </c>
      <c r="H62" s="99">
        <v>0.47399999999999998</v>
      </c>
      <c r="I62" s="99">
        <v>2.9210000000000003</v>
      </c>
      <c r="J62" s="99">
        <v>1.9449999999999998</v>
      </c>
      <c r="K62" s="99">
        <v>50.167999999999999</v>
      </c>
      <c r="L62" s="99">
        <v>6.2309999999999999</v>
      </c>
      <c r="M62" s="99">
        <v>3.613</v>
      </c>
      <c r="N62" s="99">
        <v>7.9870000000000001</v>
      </c>
      <c r="O62" s="99">
        <v>30.183</v>
      </c>
      <c r="P62" s="99" t="s">
        <v>34</v>
      </c>
      <c r="R62" s="128"/>
      <c r="S62" s="128"/>
    </row>
    <row r="63" spans="1:19" ht="15.95" customHeight="1">
      <c r="A63" s="96" t="s">
        <v>72</v>
      </c>
      <c r="B63" s="99" t="s">
        <v>34</v>
      </c>
      <c r="C63" s="99" t="s">
        <v>34</v>
      </c>
      <c r="D63" s="99">
        <v>0.10299999999999999</v>
      </c>
      <c r="E63" s="99">
        <v>8.49</v>
      </c>
      <c r="F63" s="99" t="s">
        <v>34</v>
      </c>
      <c r="G63" s="99" t="s">
        <v>34</v>
      </c>
      <c r="H63" s="99" t="s">
        <v>34</v>
      </c>
      <c r="I63" s="99">
        <v>0.314</v>
      </c>
      <c r="J63" s="99" t="s">
        <v>34</v>
      </c>
      <c r="K63" s="99" t="s">
        <v>34</v>
      </c>
      <c r="L63" s="99" t="s">
        <v>34</v>
      </c>
      <c r="M63" s="99" t="s">
        <v>34</v>
      </c>
      <c r="N63" s="99" t="s">
        <v>34</v>
      </c>
      <c r="O63" s="99" t="s">
        <v>34</v>
      </c>
      <c r="P63" s="99" t="s">
        <v>34</v>
      </c>
      <c r="Q63" s="64"/>
    </row>
    <row r="64" spans="1:19" ht="15.95" customHeight="1">
      <c r="A64" s="96" t="s">
        <v>63</v>
      </c>
      <c r="B64" s="99" t="s">
        <v>34</v>
      </c>
      <c r="C64" s="99" t="s">
        <v>34</v>
      </c>
      <c r="D64" s="99" t="s">
        <v>34</v>
      </c>
      <c r="E64" s="99" t="s">
        <v>34</v>
      </c>
      <c r="F64" s="99" t="s">
        <v>34</v>
      </c>
      <c r="G64" s="99">
        <v>11.350000000000001</v>
      </c>
      <c r="H64" s="99" t="s">
        <v>34</v>
      </c>
      <c r="I64" s="99" t="s">
        <v>34</v>
      </c>
      <c r="J64" s="99" t="s">
        <v>34</v>
      </c>
      <c r="K64" s="99">
        <v>7.6429999999999998</v>
      </c>
      <c r="L64" s="99" t="s">
        <v>34</v>
      </c>
      <c r="M64" s="99">
        <v>0.23100000000000001</v>
      </c>
      <c r="N64" s="99">
        <v>8.2000000000000003E-2</v>
      </c>
      <c r="O64" s="99">
        <v>7.6999999999999999E-2</v>
      </c>
      <c r="P64" s="99" t="s">
        <v>34</v>
      </c>
      <c r="Q64" s="64"/>
    </row>
    <row r="65" spans="1:20" ht="15.95" customHeight="1">
      <c r="A65" s="96" t="s">
        <v>62</v>
      </c>
      <c r="B65" s="99">
        <v>0.52700000000000002</v>
      </c>
      <c r="C65" s="99" t="s">
        <v>34</v>
      </c>
      <c r="D65" s="99" t="s">
        <v>34</v>
      </c>
      <c r="E65" s="99">
        <v>0.11600000000000001</v>
      </c>
      <c r="F65" s="99" t="s">
        <v>34</v>
      </c>
      <c r="G65" s="99" t="s">
        <v>34</v>
      </c>
      <c r="H65" s="99">
        <v>0.22</v>
      </c>
      <c r="I65" s="99">
        <v>1.32</v>
      </c>
      <c r="J65" s="99">
        <v>1.5</v>
      </c>
      <c r="K65" s="99">
        <v>0.28700000000000003</v>
      </c>
      <c r="L65" s="99" t="s">
        <v>34</v>
      </c>
      <c r="M65" s="99">
        <v>0.115</v>
      </c>
      <c r="N65" s="99" t="s">
        <v>34</v>
      </c>
      <c r="O65" s="99">
        <v>29.369</v>
      </c>
      <c r="P65" s="99" t="s">
        <v>34</v>
      </c>
      <c r="Q65" s="64"/>
    </row>
    <row r="66" spans="1:20" ht="15.95" customHeight="1">
      <c r="A66" s="96" t="s">
        <v>61</v>
      </c>
      <c r="B66" s="99" t="s">
        <v>34</v>
      </c>
      <c r="C66" s="99" t="s">
        <v>34</v>
      </c>
      <c r="D66" s="99" t="s">
        <v>34</v>
      </c>
      <c r="E66" s="99" t="s">
        <v>34</v>
      </c>
      <c r="F66" s="99" t="s">
        <v>34</v>
      </c>
      <c r="G66" s="99" t="s">
        <v>34</v>
      </c>
      <c r="H66" s="99" t="s">
        <v>34</v>
      </c>
      <c r="I66" s="99" t="s">
        <v>34</v>
      </c>
      <c r="J66" s="99" t="s">
        <v>34</v>
      </c>
      <c r="K66" s="99">
        <v>0.151</v>
      </c>
      <c r="L66" s="99" t="s">
        <v>34</v>
      </c>
      <c r="M66" s="99">
        <v>0.27</v>
      </c>
      <c r="N66" s="99">
        <v>7.6230000000000002</v>
      </c>
      <c r="O66" s="99" t="s">
        <v>34</v>
      </c>
      <c r="P66" s="99" t="s">
        <v>34</v>
      </c>
      <c r="Q66" s="64"/>
    </row>
    <row r="67" spans="1:20" ht="15.95" customHeight="1">
      <c r="A67" s="96" t="s">
        <v>59</v>
      </c>
      <c r="B67" s="99">
        <v>2.5999999999999999E-2</v>
      </c>
      <c r="C67" s="99" t="s">
        <v>34</v>
      </c>
      <c r="D67" s="99" t="s">
        <v>34</v>
      </c>
      <c r="E67" s="99">
        <v>5.0000000000000001E-3</v>
      </c>
      <c r="F67" s="99">
        <v>0.65100000000000002</v>
      </c>
      <c r="G67" s="99" t="s">
        <v>34</v>
      </c>
      <c r="H67" s="99" t="s">
        <v>34</v>
      </c>
      <c r="I67" s="99">
        <v>0.82899999999999996</v>
      </c>
      <c r="J67" s="99">
        <v>2E-3</v>
      </c>
      <c r="K67" s="99">
        <v>35.747999999999998</v>
      </c>
      <c r="L67" s="99">
        <v>1</v>
      </c>
      <c r="M67" s="99" t="s">
        <v>34</v>
      </c>
      <c r="N67" s="99">
        <v>3.4000000000000002E-2</v>
      </c>
      <c r="O67" s="99" t="s">
        <v>34</v>
      </c>
      <c r="P67" s="99" t="s">
        <v>34</v>
      </c>
      <c r="Q67" s="64"/>
    </row>
    <row r="68" spans="1:20" s="64" customFormat="1" ht="15.95" customHeight="1">
      <c r="A68" s="96" t="s">
        <v>205</v>
      </c>
      <c r="B68" s="99">
        <v>4.7017180999999999</v>
      </c>
      <c r="C68" s="99" t="s">
        <v>34</v>
      </c>
      <c r="D68" s="99">
        <v>2.3279999999999998</v>
      </c>
      <c r="E68" s="99">
        <v>2.8109999999999999</v>
      </c>
      <c r="F68" s="99" t="s">
        <v>34</v>
      </c>
      <c r="G68" s="99">
        <v>4.1240000000000006</v>
      </c>
      <c r="H68" s="99">
        <v>0.254</v>
      </c>
      <c r="I68" s="99">
        <v>0.45799999999999996</v>
      </c>
      <c r="J68" s="99">
        <v>0.443</v>
      </c>
      <c r="K68" s="99">
        <v>6.3389999999999995</v>
      </c>
      <c r="L68" s="99">
        <v>5.2309999999999999</v>
      </c>
      <c r="M68" s="99">
        <v>2.9969999999999999</v>
      </c>
      <c r="N68" s="99">
        <v>0.248</v>
      </c>
      <c r="O68" s="99">
        <v>0.73699999999999999</v>
      </c>
      <c r="P68" s="99" t="s">
        <v>34</v>
      </c>
    </row>
    <row r="69" spans="1:20" s="64" customFormat="1" ht="15.95" customHeight="1">
      <c r="A69" s="94" t="s">
        <v>58</v>
      </c>
      <c r="B69" s="99" t="s">
        <v>34</v>
      </c>
      <c r="C69" s="99" t="s">
        <v>34</v>
      </c>
      <c r="D69" s="99">
        <v>41.424999999999997</v>
      </c>
      <c r="E69" s="99" t="s">
        <v>34</v>
      </c>
      <c r="F69" s="99" t="s">
        <v>34</v>
      </c>
      <c r="G69" s="99">
        <v>972.32600000000002</v>
      </c>
      <c r="H69" s="99">
        <v>628.43299999999999</v>
      </c>
      <c r="I69" s="99">
        <v>59.988</v>
      </c>
      <c r="J69" s="99">
        <v>476.56200000000001</v>
      </c>
      <c r="K69" s="99">
        <v>66.010000000000005</v>
      </c>
      <c r="L69" s="99">
        <v>267.72399999999999</v>
      </c>
      <c r="M69" s="99" t="s">
        <v>34</v>
      </c>
      <c r="N69" s="99">
        <v>21.896999999999998</v>
      </c>
      <c r="O69" s="99" t="s">
        <v>34</v>
      </c>
      <c r="P69" s="99" t="s">
        <v>34</v>
      </c>
      <c r="T69" s="64" t="s">
        <v>222</v>
      </c>
    </row>
    <row r="70" spans="1:20" s="64" customFormat="1" ht="15.95" customHeight="1">
      <c r="A70" s="94" t="s">
        <v>247</v>
      </c>
      <c r="B70" s="99" t="s">
        <v>34</v>
      </c>
      <c r="C70" s="99" t="s">
        <v>34</v>
      </c>
      <c r="D70" s="99" t="s">
        <v>34</v>
      </c>
      <c r="E70" s="99" t="s">
        <v>34</v>
      </c>
      <c r="F70" s="99" t="s">
        <v>34</v>
      </c>
      <c r="G70" s="99" t="s">
        <v>34</v>
      </c>
      <c r="H70" s="99">
        <v>29.600999999999999</v>
      </c>
      <c r="I70" s="99" t="s">
        <v>34</v>
      </c>
      <c r="J70" s="99">
        <v>10.268000000000001</v>
      </c>
      <c r="K70" s="99">
        <v>10.268000000000001</v>
      </c>
      <c r="L70" s="99" t="s">
        <v>34</v>
      </c>
      <c r="M70" s="99">
        <v>27.609000000000002</v>
      </c>
      <c r="N70" s="99" t="s">
        <v>34</v>
      </c>
      <c r="O70" s="99" t="s">
        <v>34</v>
      </c>
      <c r="P70" s="99" t="s">
        <v>34</v>
      </c>
    </row>
    <row r="71" spans="1:20" s="64" customFormat="1" ht="15.95" customHeight="1">
      <c r="A71" s="94" t="s">
        <v>246</v>
      </c>
      <c r="B71" s="99" t="s">
        <v>34</v>
      </c>
      <c r="C71" s="99" t="s">
        <v>34</v>
      </c>
      <c r="D71" s="99" t="s">
        <v>34</v>
      </c>
      <c r="E71" s="99" t="s">
        <v>34</v>
      </c>
      <c r="F71" s="99" t="s">
        <v>34</v>
      </c>
      <c r="G71" s="99" t="s">
        <v>34</v>
      </c>
      <c r="H71" s="99" t="s">
        <v>34</v>
      </c>
      <c r="I71" s="99" t="s">
        <v>34</v>
      </c>
      <c r="J71" s="99">
        <v>19.747</v>
      </c>
      <c r="K71" s="99" t="s">
        <v>34</v>
      </c>
      <c r="L71" s="99">
        <v>18.975999999999999</v>
      </c>
      <c r="M71" s="99" t="s">
        <v>34</v>
      </c>
      <c r="N71" s="99" t="s">
        <v>34</v>
      </c>
      <c r="O71" s="99" t="s">
        <v>34</v>
      </c>
      <c r="P71" s="99">
        <v>0.60399999999999998</v>
      </c>
    </row>
    <row r="72" spans="1:20" s="64" customFormat="1" ht="15.95" customHeight="1">
      <c r="A72" s="94" t="s">
        <v>57</v>
      </c>
      <c r="B72" s="99" t="s">
        <v>34</v>
      </c>
      <c r="C72" s="99">
        <v>2.1999999999999999E-2</v>
      </c>
      <c r="D72" s="99">
        <v>1.4059999999999999</v>
      </c>
      <c r="E72" s="99">
        <v>7.0999999999999994E-2</v>
      </c>
      <c r="F72" s="99" t="s">
        <v>34</v>
      </c>
      <c r="G72" s="99" t="s">
        <v>34</v>
      </c>
      <c r="H72" s="99">
        <v>7.0000000000000007E-2</v>
      </c>
      <c r="I72" s="99">
        <v>7.8570000000000002</v>
      </c>
      <c r="J72" s="99" t="s">
        <v>34</v>
      </c>
      <c r="K72" s="99">
        <v>0.49199999999999999</v>
      </c>
      <c r="L72" s="99">
        <v>1.615</v>
      </c>
      <c r="M72" s="99">
        <v>1.22</v>
      </c>
      <c r="N72" s="99">
        <v>0.58499999999999996</v>
      </c>
      <c r="O72" s="99">
        <v>0.33200000000000002</v>
      </c>
      <c r="P72" s="99">
        <v>3.01</v>
      </c>
    </row>
    <row r="73" spans="1:20" ht="15.95" customHeight="1" thickBot="1">
      <c r="A73" s="141" t="s">
        <v>204</v>
      </c>
      <c r="B73" s="142">
        <v>0.73399999999999999</v>
      </c>
      <c r="C73" s="142" t="s">
        <v>34</v>
      </c>
      <c r="D73" s="142">
        <v>8.6300000000000008</v>
      </c>
      <c r="E73" s="142" t="s">
        <v>34</v>
      </c>
      <c r="F73" s="142" t="s">
        <v>34</v>
      </c>
      <c r="G73" s="142">
        <v>1.4999999999999999E-2</v>
      </c>
      <c r="H73" s="142">
        <v>2.9530000000000003</v>
      </c>
      <c r="I73" s="142" t="s">
        <v>34</v>
      </c>
      <c r="J73" s="142">
        <v>0.371</v>
      </c>
      <c r="K73" s="142">
        <v>0.29799999999999999</v>
      </c>
      <c r="L73" s="142">
        <v>4.1539999999999999</v>
      </c>
      <c r="M73" s="142">
        <v>0.501</v>
      </c>
      <c r="N73" s="142">
        <v>1.9730000000000001</v>
      </c>
      <c r="O73" s="142">
        <v>0.186</v>
      </c>
      <c r="P73" s="142">
        <v>0.32200000000000001</v>
      </c>
      <c r="Q73" s="64"/>
    </row>
    <row r="74" spans="1:20" ht="15.95" customHeight="1">
      <c r="A74" s="184" t="s">
        <v>260</v>
      </c>
      <c r="B74" s="184"/>
      <c r="C74" s="184"/>
      <c r="D74" s="184"/>
      <c r="E74" s="184"/>
      <c r="F74" s="184"/>
      <c r="G74" s="184"/>
      <c r="H74" s="184"/>
      <c r="I74" s="184"/>
      <c r="J74" s="184"/>
      <c r="K74" s="184"/>
      <c r="L74" s="184"/>
      <c r="M74" s="184"/>
      <c r="N74" s="184"/>
      <c r="O74" s="184"/>
      <c r="P74" s="184"/>
    </row>
    <row r="75" spans="1:20" ht="15.95" customHeight="1">
      <c r="A75" s="137" t="s">
        <v>171</v>
      </c>
      <c r="B75" s="135"/>
      <c r="C75" s="135"/>
      <c r="D75" s="135"/>
      <c r="E75" s="135"/>
      <c r="F75" s="135"/>
      <c r="G75" s="135"/>
      <c r="H75" s="135"/>
      <c r="I75" s="135"/>
      <c r="J75" s="135"/>
      <c r="K75" s="135"/>
      <c r="L75" s="135"/>
      <c r="M75" s="135"/>
      <c r="N75" s="135"/>
      <c r="O75" s="135"/>
      <c r="P75" s="135"/>
    </row>
    <row r="76" spans="1:20" ht="15.95" customHeight="1">
      <c r="A76" s="180"/>
      <c r="B76" s="180"/>
      <c r="C76" s="180"/>
      <c r="D76" s="180"/>
      <c r="E76" s="180"/>
      <c r="F76" s="180"/>
      <c r="G76" s="180"/>
      <c r="H76" s="180"/>
      <c r="I76" s="180"/>
      <c r="J76" s="180"/>
      <c r="K76" s="180"/>
      <c r="L76" s="180"/>
      <c r="M76" s="180"/>
      <c r="N76" s="180"/>
      <c r="O76" s="180"/>
      <c r="P76" s="180"/>
    </row>
    <row r="77" spans="1:20" ht="15.95" customHeight="1">
      <c r="A77" s="181"/>
      <c r="B77" s="181"/>
      <c r="C77" s="181"/>
      <c r="D77" s="181"/>
      <c r="E77" s="181"/>
      <c r="F77" s="181"/>
      <c r="G77" s="181"/>
      <c r="H77" s="181"/>
      <c r="I77" s="181"/>
      <c r="J77" s="181"/>
      <c r="K77" s="181"/>
      <c r="L77" s="181"/>
      <c r="M77" s="181"/>
      <c r="N77" s="181"/>
      <c r="O77" s="181"/>
      <c r="P77" s="181"/>
    </row>
    <row r="78" spans="1:20" ht="15.95" customHeight="1">
      <c r="A78" s="59"/>
      <c r="B78" s="134"/>
      <c r="C78" s="134"/>
      <c r="D78" s="134"/>
      <c r="E78" s="134"/>
      <c r="F78" s="134"/>
      <c r="G78" s="134"/>
      <c r="H78" s="134"/>
      <c r="I78" s="134"/>
      <c r="J78" s="134"/>
      <c r="K78" s="134"/>
      <c r="L78" s="134"/>
      <c r="M78" s="134"/>
      <c r="N78" s="134"/>
      <c r="O78" s="134"/>
      <c r="P78" s="134"/>
    </row>
    <row r="79" spans="1:20" ht="15.95" customHeight="1">
      <c r="H79" s="56"/>
      <c r="I79" s="55"/>
      <c r="J79" s="55"/>
      <c r="K79" s="55"/>
      <c r="L79" s="55"/>
      <c r="M79" s="55"/>
      <c r="N79" s="55"/>
      <c r="O79" s="55"/>
      <c r="P79" s="55"/>
    </row>
    <row r="80" spans="1:20" ht="15.95" customHeight="1">
      <c r="H80" s="56"/>
      <c r="I80" s="55"/>
      <c r="J80" s="55"/>
      <c r="K80" s="55"/>
      <c r="L80" s="55"/>
      <c r="M80" s="55"/>
      <c r="N80" s="55"/>
      <c r="O80" s="55"/>
      <c r="P80" s="55"/>
    </row>
    <row r="81" spans="8:16" ht="15.95" customHeight="1">
      <c r="H81" s="56"/>
      <c r="I81" s="55"/>
      <c r="J81" s="55"/>
      <c r="K81" s="55"/>
      <c r="L81" s="55"/>
      <c r="M81" s="55"/>
      <c r="N81" s="55"/>
      <c r="O81" s="55"/>
      <c r="P81" s="55"/>
    </row>
    <row r="82" spans="8:16" ht="15.95" customHeight="1"/>
    <row r="83" spans="8:16" ht="15.95" customHeight="1"/>
    <row r="84" spans="8:16" ht="15.95" customHeight="1"/>
    <row r="85" spans="8:16" ht="15.95" customHeight="1"/>
    <row r="86" spans="8:16" ht="15.95" customHeight="1"/>
    <row r="87" spans="8:16" ht="15.95" customHeight="1"/>
    <row r="88" spans="8:16" ht="15.95" customHeight="1"/>
    <row r="89" spans="8:16" ht="15.95" customHeight="1"/>
    <row r="90" spans="8:16" ht="15.95" customHeight="1"/>
    <row r="91" spans="8:16" ht="15.95" customHeight="1"/>
  </sheetData>
  <sortState ref="A69:P72">
    <sortCondition ref="A69:A72"/>
  </sortState>
  <mergeCells count="6">
    <mergeCell ref="A5:P5"/>
    <mergeCell ref="A42:P42"/>
    <mergeCell ref="A45:P45"/>
    <mergeCell ref="A76:P76"/>
    <mergeCell ref="A77:P77"/>
    <mergeCell ref="A74:P74"/>
  </mergeCells>
  <hyperlinks>
    <hyperlink ref="A2" location="Seznam!A1" display="zpět na seznam"/>
  </hyperlinks>
  <pageMargins left="0.7" right="0.7" top="0.78740157499999996" bottom="0.78740157499999996" header="0.3" footer="0.3"/>
  <pageSetup paperSize="9" scale="65" fitToHeight="0" orientation="portrait" r:id="rId1"/>
  <rowBreaks count="1" manualBreakCount="1">
    <brk id="4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A8D7E2"/>
    <pageSetUpPr fitToPage="1"/>
  </sheetPr>
  <dimension ref="A1:P73"/>
  <sheetViews>
    <sheetView showGridLines="0" zoomScale="85" zoomScaleNormal="85" workbookViewId="0">
      <selection sqref="A1:E1"/>
    </sheetView>
  </sheetViews>
  <sheetFormatPr defaultRowHeight="12.75"/>
  <cols>
    <col min="1" max="1" width="45.7109375" style="54" customWidth="1"/>
    <col min="2" max="16" width="7.7109375" style="54" customWidth="1"/>
    <col min="17" max="16384" width="9.140625" style="54"/>
  </cols>
  <sheetData>
    <row r="1" spans="1:16" ht="20.100000000000001" customHeight="1">
      <c r="A1" s="93" t="s">
        <v>229</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82</v>
      </c>
      <c r="B4" s="63"/>
      <c r="C4" s="63"/>
      <c r="D4" s="63"/>
      <c r="E4" s="63"/>
      <c r="F4" s="63"/>
      <c r="G4" s="63"/>
      <c r="H4" s="63"/>
      <c r="I4" s="63"/>
      <c r="J4" s="63"/>
      <c r="K4" s="63"/>
      <c r="L4" s="63"/>
      <c r="M4" s="63"/>
      <c r="N4" s="63"/>
      <c r="O4" s="63"/>
      <c r="P4" s="63"/>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76">
        <v>40</v>
      </c>
      <c r="C7" s="75">
        <v>40</v>
      </c>
      <c r="D7" s="75">
        <v>51</v>
      </c>
      <c r="E7" s="75">
        <v>56</v>
      </c>
      <c r="F7" s="75">
        <v>69</v>
      </c>
      <c r="G7" s="75">
        <v>71</v>
      </c>
      <c r="H7" s="75">
        <v>66</v>
      </c>
      <c r="I7" s="75">
        <v>75</v>
      </c>
      <c r="J7" s="75">
        <v>72</v>
      </c>
      <c r="K7" s="75">
        <v>81</v>
      </c>
      <c r="L7" s="75">
        <v>83</v>
      </c>
      <c r="M7" s="75">
        <v>81</v>
      </c>
      <c r="N7" s="75">
        <v>85</v>
      </c>
      <c r="O7" s="75">
        <v>80</v>
      </c>
      <c r="P7" s="75">
        <v>86</v>
      </c>
    </row>
    <row r="8" spans="1:16" s="64" customFormat="1" ht="15.95" customHeight="1">
      <c r="A8" s="89" t="s">
        <v>53</v>
      </c>
      <c r="B8" s="70">
        <v>9</v>
      </c>
      <c r="C8" s="70">
        <v>9</v>
      </c>
      <c r="D8" s="70">
        <v>16</v>
      </c>
      <c r="E8" s="70">
        <v>21</v>
      </c>
      <c r="F8" s="70">
        <v>26</v>
      </c>
      <c r="G8" s="70">
        <v>28</v>
      </c>
      <c r="H8" s="70">
        <v>20</v>
      </c>
      <c r="I8" s="70">
        <v>20</v>
      </c>
      <c r="J8" s="70">
        <v>19</v>
      </c>
      <c r="K8" s="70">
        <v>25</v>
      </c>
      <c r="L8" s="70">
        <v>25</v>
      </c>
      <c r="M8" s="70">
        <v>24</v>
      </c>
      <c r="N8" s="70">
        <v>27</v>
      </c>
      <c r="O8" s="70">
        <v>24</v>
      </c>
      <c r="P8" s="70">
        <v>22</v>
      </c>
    </row>
    <row r="9" spans="1:16" s="64" customFormat="1" ht="15.95" customHeight="1">
      <c r="A9" s="97" t="s">
        <v>81</v>
      </c>
      <c r="B9" s="73"/>
      <c r="C9" s="73"/>
      <c r="D9" s="73"/>
      <c r="E9" s="73"/>
      <c r="F9" s="73"/>
      <c r="G9" s="73"/>
      <c r="H9" s="73"/>
      <c r="I9" s="73"/>
      <c r="J9" s="73"/>
      <c r="K9" s="73"/>
      <c r="L9" s="73"/>
      <c r="M9" s="73"/>
      <c r="N9" s="73"/>
      <c r="O9" s="73"/>
      <c r="P9" s="73"/>
    </row>
    <row r="10" spans="1:16" s="64" customFormat="1" ht="15.95" customHeight="1">
      <c r="A10" s="71">
        <v>1</v>
      </c>
      <c r="B10" s="70">
        <v>23</v>
      </c>
      <c r="C10" s="70">
        <v>16</v>
      </c>
      <c r="D10" s="70">
        <v>29</v>
      </c>
      <c r="E10" s="70">
        <v>24</v>
      </c>
      <c r="F10" s="70">
        <v>33</v>
      </c>
      <c r="G10" s="70">
        <v>28</v>
      </c>
      <c r="H10" s="70">
        <v>26</v>
      </c>
      <c r="I10" s="70">
        <v>36</v>
      </c>
      <c r="J10" s="70">
        <v>33</v>
      </c>
      <c r="K10" s="70">
        <v>38</v>
      </c>
      <c r="L10" s="70">
        <v>42</v>
      </c>
      <c r="M10" s="70">
        <v>38</v>
      </c>
      <c r="N10" s="70">
        <v>45</v>
      </c>
      <c r="O10" s="70">
        <v>40</v>
      </c>
      <c r="P10" s="70">
        <v>46</v>
      </c>
    </row>
    <row r="11" spans="1:16" s="64" customFormat="1" ht="15.95" customHeight="1">
      <c r="A11" s="71" t="s">
        <v>80</v>
      </c>
      <c r="B11" s="70">
        <v>8</v>
      </c>
      <c r="C11" s="70">
        <v>14</v>
      </c>
      <c r="D11" s="70">
        <v>14</v>
      </c>
      <c r="E11" s="70">
        <v>25</v>
      </c>
      <c r="F11" s="70">
        <v>24</v>
      </c>
      <c r="G11" s="70">
        <v>28</v>
      </c>
      <c r="H11" s="70">
        <v>21</v>
      </c>
      <c r="I11" s="70">
        <v>18</v>
      </c>
      <c r="J11" s="70">
        <v>18</v>
      </c>
      <c r="K11" s="70">
        <v>19</v>
      </c>
      <c r="L11" s="70">
        <v>16</v>
      </c>
      <c r="M11" s="70">
        <v>19</v>
      </c>
      <c r="N11" s="70">
        <v>16</v>
      </c>
      <c r="O11" s="70">
        <v>17</v>
      </c>
      <c r="P11" s="70">
        <v>16</v>
      </c>
    </row>
    <row r="12" spans="1:16" s="64" customFormat="1" ht="15.95" customHeight="1">
      <c r="A12" s="71" t="s">
        <v>79</v>
      </c>
      <c r="B12" s="70">
        <v>9</v>
      </c>
      <c r="C12" s="70">
        <v>10</v>
      </c>
      <c r="D12" s="70">
        <v>8</v>
      </c>
      <c r="E12" s="70">
        <v>7</v>
      </c>
      <c r="F12" s="70">
        <v>12</v>
      </c>
      <c r="G12" s="70">
        <v>15</v>
      </c>
      <c r="H12" s="70">
        <v>19</v>
      </c>
      <c r="I12" s="70">
        <v>21</v>
      </c>
      <c r="J12" s="70">
        <v>21</v>
      </c>
      <c r="K12" s="70">
        <v>24</v>
      </c>
      <c r="L12" s="70">
        <v>25</v>
      </c>
      <c r="M12" s="70">
        <v>24</v>
      </c>
      <c r="N12" s="70">
        <v>24</v>
      </c>
      <c r="O12" s="70">
        <v>23</v>
      </c>
      <c r="P12" s="70">
        <v>24</v>
      </c>
    </row>
    <row r="13" spans="1:16" s="64" customFormat="1" ht="15.95" customHeight="1">
      <c r="A13" s="97" t="s">
        <v>166</v>
      </c>
      <c r="B13" s="73"/>
      <c r="C13" s="73"/>
      <c r="D13" s="73"/>
      <c r="E13" s="73"/>
      <c r="F13" s="73"/>
      <c r="G13" s="73"/>
      <c r="H13" s="73"/>
      <c r="I13" s="73"/>
      <c r="J13" s="73"/>
      <c r="K13" s="73"/>
      <c r="L13" s="73"/>
      <c r="M13" s="73"/>
      <c r="N13" s="73"/>
      <c r="O13" s="73"/>
      <c r="P13" s="73"/>
    </row>
    <row r="14" spans="1:16" s="64" customFormat="1" ht="15.95" customHeight="1">
      <c r="A14" s="71" t="s">
        <v>47</v>
      </c>
      <c r="B14" s="70">
        <v>16</v>
      </c>
      <c r="C14" s="70">
        <v>17</v>
      </c>
      <c r="D14" s="70">
        <v>26</v>
      </c>
      <c r="E14" s="70">
        <v>17</v>
      </c>
      <c r="F14" s="70">
        <v>29</v>
      </c>
      <c r="G14" s="70">
        <v>23</v>
      </c>
      <c r="H14" s="70">
        <v>19</v>
      </c>
      <c r="I14" s="70">
        <v>22</v>
      </c>
      <c r="J14" s="70">
        <v>30</v>
      </c>
      <c r="K14" s="70">
        <v>34</v>
      </c>
      <c r="L14" s="70">
        <v>29</v>
      </c>
      <c r="M14" s="70">
        <v>34</v>
      </c>
      <c r="N14" s="70">
        <v>39</v>
      </c>
      <c r="O14" s="70">
        <v>41</v>
      </c>
      <c r="P14" s="70">
        <v>41</v>
      </c>
    </row>
    <row r="15" spans="1:16" s="64" customFormat="1" ht="15.95" customHeight="1">
      <c r="A15" s="71" t="s">
        <v>46</v>
      </c>
      <c r="B15" s="70">
        <v>5</v>
      </c>
      <c r="C15" s="70">
        <v>8</v>
      </c>
      <c r="D15" s="70">
        <v>6</v>
      </c>
      <c r="E15" s="70">
        <v>12</v>
      </c>
      <c r="F15" s="70">
        <v>15</v>
      </c>
      <c r="G15" s="70">
        <v>15</v>
      </c>
      <c r="H15" s="70">
        <v>17</v>
      </c>
      <c r="I15" s="70">
        <v>20</v>
      </c>
      <c r="J15" s="70">
        <v>19</v>
      </c>
      <c r="K15" s="70">
        <v>17</v>
      </c>
      <c r="L15" s="70">
        <v>21</v>
      </c>
      <c r="M15" s="70">
        <v>18</v>
      </c>
      <c r="N15" s="70">
        <v>17</v>
      </c>
      <c r="O15" s="70">
        <v>14</v>
      </c>
      <c r="P15" s="70">
        <v>19</v>
      </c>
    </row>
    <row r="16" spans="1:16" s="64" customFormat="1" ht="15.95" customHeight="1">
      <c r="A16" s="71" t="s">
        <v>45</v>
      </c>
      <c r="B16" s="70">
        <v>10</v>
      </c>
      <c r="C16" s="70">
        <v>5</v>
      </c>
      <c r="D16" s="70">
        <v>6</v>
      </c>
      <c r="E16" s="70">
        <v>19</v>
      </c>
      <c r="F16" s="70">
        <v>11</v>
      </c>
      <c r="G16" s="70">
        <v>17</v>
      </c>
      <c r="H16" s="70">
        <v>15</v>
      </c>
      <c r="I16" s="70">
        <v>17</v>
      </c>
      <c r="J16" s="70">
        <v>11</v>
      </c>
      <c r="K16" s="70">
        <v>21</v>
      </c>
      <c r="L16" s="70">
        <v>15</v>
      </c>
      <c r="M16" s="70">
        <v>18</v>
      </c>
      <c r="N16" s="70">
        <v>14</v>
      </c>
      <c r="O16" s="70">
        <v>12</v>
      </c>
      <c r="P16" s="70">
        <v>15</v>
      </c>
    </row>
    <row r="17" spans="1:16" s="64" customFormat="1" ht="15.95" customHeight="1">
      <c r="A17" s="71" t="s">
        <v>44</v>
      </c>
      <c r="B17" s="70">
        <v>7</v>
      </c>
      <c r="C17" s="70">
        <v>9</v>
      </c>
      <c r="D17" s="70">
        <v>10</v>
      </c>
      <c r="E17" s="70">
        <v>6</v>
      </c>
      <c r="F17" s="70">
        <v>10</v>
      </c>
      <c r="G17" s="70">
        <v>12</v>
      </c>
      <c r="H17" s="70">
        <v>9</v>
      </c>
      <c r="I17" s="70">
        <v>11</v>
      </c>
      <c r="J17" s="70">
        <v>7</v>
      </c>
      <c r="K17" s="70">
        <v>5</v>
      </c>
      <c r="L17" s="70">
        <v>14</v>
      </c>
      <c r="M17" s="70">
        <v>6</v>
      </c>
      <c r="N17" s="70">
        <v>10</v>
      </c>
      <c r="O17" s="70">
        <v>9</v>
      </c>
      <c r="P17" s="70">
        <v>7</v>
      </c>
    </row>
    <row r="18" spans="1:16" s="64" customFormat="1" ht="15.95" customHeight="1">
      <c r="A18" s="71" t="s">
        <v>43</v>
      </c>
      <c r="B18" s="70">
        <v>2</v>
      </c>
      <c r="C18" s="70">
        <v>1</v>
      </c>
      <c r="D18" s="70">
        <v>3</v>
      </c>
      <c r="E18" s="70">
        <v>2</v>
      </c>
      <c r="F18" s="70">
        <v>4</v>
      </c>
      <c r="G18" s="70">
        <v>4</v>
      </c>
      <c r="H18" s="70">
        <v>6</v>
      </c>
      <c r="I18" s="70">
        <v>5</v>
      </c>
      <c r="J18" s="70">
        <v>5</v>
      </c>
      <c r="K18" s="70">
        <v>4</v>
      </c>
      <c r="L18" s="70">
        <v>4</v>
      </c>
      <c r="M18" s="70">
        <v>5</v>
      </c>
      <c r="N18" s="70">
        <v>5</v>
      </c>
      <c r="O18" s="70">
        <v>4</v>
      </c>
      <c r="P18" s="70">
        <v>4</v>
      </c>
    </row>
    <row r="19" spans="1:16" s="64" customFormat="1" ht="15.95" customHeight="1">
      <c r="A19" s="97" t="s">
        <v>78</v>
      </c>
      <c r="B19" s="73"/>
      <c r="C19" s="73"/>
      <c r="D19" s="73"/>
      <c r="E19" s="73"/>
      <c r="F19" s="73"/>
      <c r="G19" s="73"/>
      <c r="H19" s="73"/>
      <c r="I19" s="73"/>
      <c r="J19" s="73"/>
      <c r="K19" s="73"/>
      <c r="L19" s="73"/>
      <c r="M19" s="73"/>
      <c r="N19" s="73"/>
      <c r="O19" s="73"/>
      <c r="P19" s="73"/>
    </row>
    <row r="20" spans="1:16" s="64" customFormat="1" ht="15.95" customHeight="1">
      <c r="A20" s="71" t="s">
        <v>41</v>
      </c>
      <c r="B20" s="70">
        <v>26</v>
      </c>
      <c r="C20" s="70">
        <v>26</v>
      </c>
      <c r="D20" s="70">
        <v>33</v>
      </c>
      <c r="E20" s="70">
        <v>22</v>
      </c>
      <c r="F20" s="70">
        <v>28</v>
      </c>
      <c r="G20" s="70">
        <v>34</v>
      </c>
      <c r="H20" s="70">
        <v>36</v>
      </c>
      <c r="I20" s="70">
        <v>42</v>
      </c>
      <c r="J20" s="70">
        <v>40</v>
      </c>
      <c r="K20" s="70">
        <v>41</v>
      </c>
      <c r="L20" s="70">
        <v>43</v>
      </c>
      <c r="M20" s="70">
        <v>44</v>
      </c>
      <c r="N20" s="70">
        <v>47</v>
      </c>
      <c r="O20" s="70">
        <v>44</v>
      </c>
      <c r="P20" s="70">
        <v>45</v>
      </c>
    </row>
    <row r="21" spans="1:16" s="85" customFormat="1" ht="15.95" customHeight="1">
      <c r="A21" s="72" t="s">
        <v>173</v>
      </c>
      <c r="B21" s="69">
        <v>9</v>
      </c>
      <c r="C21" s="69">
        <v>10</v>
      </c>
      <c r="D21" s="69">
        <v>7</v>
      </c>
      <c r="E21" s="69">
        <v>5</v>
      </c>
      <c r="F21" s="69">
        <v>6</v>
      </c>
      <c r="G21" s="69">
        <v>7</v>
      </c>
      <c r="H21" s="69">
        <v>10</v>
      </c>
      <c r="I21" s="69">
        <v>10</v>
      </c>
      <c r="J21" s="69">
        <v>11</v>
      </c>
      <c r="K21" s="69">
        <v>12</v>
      </c>
      <c r="L21" s="69">
        <v>13</v>
      </c>
      <c r="M21" s="69">
        <v>11</v>
      </c>
      <c r="N21" s="69">
        <v>10</v>
      </c>
      <c r="O21" s="69">
        <v>6</v>
      </c>
      <c r="P21" s="69">
        <v>5</v>
      </c>
    </row>
    <row r="22" spans="1:16" s="64" customFormat="1" ht="15.95" customHeight="1">
      <c r="A22" s="71" t="s">
        <v>39</v>
      </c>
      <c r="B22" s="70">
        <v>5</v>
      </c>
      <c r="C22" s="70">
        <v>4</v>
      </c>
      <c r="D22" s="70">
        <v>7</v>
      </c>
      <c r="E22" s="70">
        <v>11</v>
      </c>
      <c r="F22" s="70">
        <v>12</v>
      </c>
      <c r="G22" s="70">
        <v>13</v>
      </c>
      <c r="H22" s="70">
        <v>11</v>
      </c>
      <c r="I22" s="70">
        <v>11</v>
      </c>
      <c r="J22" s="70">
        <v>14</v>
      </c>
      <c r="K22" s="70">
        <v>16</v>
      </c>
      <c r="L22" s="70">
        <v>14</v>
      </c>
      <c r="M22" s="70">
        <v>15</v>
      </c>
      <c r="N22" s="70">
        <v>16</v>
      </c>
      <c r="O22" s="70">
        <v>14</v>
      </c>
      <c r="P22" s="70">
        <v>14</v>
      </c>
    </row>
    <row r="23" spans="1:16" s="64" customFormat="1" ht="15.95" customHeight="1">
      <c r="A23" s="71" t="s">
        <v>38</v>
      </c>
      <c r="B23" s="70">
        <v>9</v>
      </c>
      <c r="C23" s="70">
        <v>10</v>
      </c>
      <c r="D23" s="70">
        <v>11</v>
      </c>
      <c r="E23" s="70">
        <v>11</v>
      </c>
      <c r="F23" s="70">
        <v>11</v>
      </c>
      <c r="G23" s="70">
        <v>11</v>
      </c>
      <c r="H23" s="70">
        <v>11</v>
      </c>
      <c r="I23" s="70">
        <v>12</v>
      </c>
      <c r="J23" s="70">
        <v>10</v>
      </c>
      <c r="K23" s="70">
        <v>12</v>
      </c>
      <c r="L23" s="70">
        <v>15</v>
      </c>
      <c r="M23" s="70">
        <v>12</v>
      </c>
      <c r="N23" s="70">
        <v>11</v>
      </c>
      <c r="O23" s="70">
        <v>13</v>
      </c>
      <c r="P23" s="70">
        <v>16</v>
      </c>
    </row>
    <row r="24" spans="1:16" s="85" customFormat="1" ht="15.95" customHeight="1">
      <c r="A24" s="72" t="s">
        <v>37</v>
      </c>
      <c r="B24" s="69">
        <v>9</v>
      </c>
      <c r="C24" s="69">
        <v>9</v>
      </c>
      <c r="D24" s="69">
        <v>8</v>
      </c>
      <c r="E24" s="69">
        <v>6</v>
      </c>
      <c r="F24" s="69">
        <v>7</v>
      </c>
      <c r="G24" s="69">
        <v>6</v>
      </c>
      <c r="H24" s="69">
        <v>6</v>
      </c>
      <c r="I24" s="69">
        <v>7</v>
      </c>
      <c r="J24" s="69">
        <v>6</v>
      </c>
      <c r="K24" s="69">
        <v>8</v>
      </c>
      <c r="L24" s="69">
        <v>10</v>
      </c>
      <c r="M24" s="69">
        <v>8</v>
      </c>
      <c r="N24" s="69">
        <v>7</v>
      </c>
      <c r="O24" s="69">
        <v>9</v>
      </c>
      <c r="P24" s="69">
        <v>12</v>
      </c>
    </row>
    <row r="25" spans="1:16" s="64" customFormat="1" ht="15.95" customHeight="1">
      <c r="A25" s="71" t="s">
        <v>36</v>
      </c>
      <c r="B25" s="70" t="s">
        <v>34</v>
      </c>
      <c r="C25" s="70" t="s">
        <v>34</v>
      </c>
      <c r="D25" s="70" t="s">
        <v>34</v>
      </c>
      <c r="E25" s="70">
        <v>12</v>
      </c>
      <c r="F25" s="70">
        <v>15</v>
      </c>
      <c r="G25" s="70">
        <v>10</v>
      </c>
      <c r="H25" s="70">
        <v>6</v>
      </c>
      <c r="I25" s="70">
        <v>8</v>
      </c>
      <c r="J25" s="70">
        <v>6</v>
      </c>
      <c r="K25" s="70">
        <v>10</v>
      </c>
      <c r="L25" s="70">
        <v>9</v>
      </c>
      <c r="M25" s="70">
        <v>8</v>
      </c>
      <c r="N25" s="70">
        <v>5</v>
      </c>
      <c r="O25" s="70">
        <v>5</v>
      </c>
      <c r="P25" s="70">
        <v>6</v>
      </c>
    </row>
    <row r="26" spans="1:16" s="64" customFormat="1" ht="15.95" customHeight="1" thickBot="1">
      <c r="A26" s="138" t="s">
        <v>35</v>
      </c>
      <c r="B26" s="139" t="s">
        <v>34</v>
      </c>
      <c r="C26" s="139" t="s">
        <v>34</v>
      </c>
      <c r="D26" s="139" t="s">
        <v>34</v>
      </c>
      <c r="E26" s="139" t="s">
        <v>34</v>
      </c>
      <c r="F26" s="139">
        <v>3</v>
      </c>
      <c r="G26" s="139">
        <v>3</v>
      </c>
      <c r="H26" s="139">
        <v>2</v>
      </c>
      <c r="I26" s="139">
        <v>2</v>
      </c>
      <c r="J26" s="139">
        <v>2</v>
      </c>
      <c r="K26" s="139">
        <v>2</v>
      </c>
      <c r="L26" s="139">
        <v>2</v>
      </c>
      <c r="M26" s="139">
        <v>2</v>
      </c>
      <c r="N26" s="139">
        <v>6</v>
      </c>
      <c r="O26" s="139">
        <v>4</v>
      </c>
      <c r="P26" s="139">
        <v>5</v>
      </c>
    </row>
    <row r="27" spans="1:16" s="64" customFormat="1" ht="15.95" customHeight="1">
      <c r="A27" s="186" t="s">
        <v>260</v>
      </c>
      <c r="B27" s="187"/>
      <c r="C27" s="187"/>
      <c r="D27" s="187"/>
      <c r="E27" s="187"/>
      <c r="F27" s="187"/>
      <c r="G27" s="187"/>
      <c r="H27" s="187"/>
      <c r="I27" s="187"/>
      <c r="J27" s="187"/>
      <c r="K27" s="187"/>
      <c r="L27" s="187"/>
      <c r="M27" s="187"/>
      <c r="N27" s="187"/>
      <c r="O27" s="187"/>
      <c r="P27" s="187"/>
    </row>
    <row r="28" spans="1:16" s="64" customFormat="1" ht="15.95" customHeight="1">
      <c r="A28" s="104"/>
      <c r="B28" s="103"/>
      <c r="C28" s="103"/>
      <c r="D28" s="103"/>
      <c r="E28" s="103"/>
      <c r="F28" s="103"/>
      <c r="G28" s="103"/>
      <c r="H28" s="103"/>
      <c r="I28" s="103"/>
      <c r="J28" s="103"/>
      <c r="K28" s="103"/>
      <c r="L28" s="103"/>
      <c r="M28" s="103"/>
      <c r="N28" s="103"/>
      <c r="O28" s="103"/>
      <c r="P28" s="103"/>
    </row>
    <row r="29" spans="1:16" s="64" customFormat="1" ht="15.95" customHeight="1">
      <c r="A29" s="81" t="s">
        <v>181</v>
      </c>
      <c r="B29" s="63"/>
      <c r="C29" s="63"/>
      <c r="D29" s="63"/>
      <c r="E29" s="63"/>
      <c r="F29" s="63"/>
      <c r="G29" s="63"/>
      <c r="H29" s="63"/>
      <c r="I29" s="63"/>
      <c r="J29" s="63"/>
      <c r="K29" s="63"/>
      <c r="L29" s="63"/>
      <c r="M29" s="63"/>
      <c r="N29" s="63"/>
      <c r="O29" s="63"/>
      <c r="P29" s="63"/>
    </row>
    <row r="30" spans="1:16" s="64" customFormat="1" ht="15.95" customHeight="1" thickBot="1">
      <c r="A30" s="183" t="s">
        <v>52</v>
      </c>
      <c r="B30" s="183"/>
      <c r="C30" s="183"/>
      <c r="D30" s="183"/>
      <c r="E30" s="183"/>
      <c r="F30" s="183"/>
      <c r="G30" s="183"/>
      <c r="H30" s="183"/>
      <c r="I30" s="183"/>
      <c r="J30" s="183"/>
      <c r="K30" s="183"/>
      <c r="L30" s="183"/>
      <c r="M30" s="183"/>
      <c r="N30" s="183"/>
      <c r="O30" s="183"/>
      <c r="P30" s="183"/>
    </row>
    <row r="31" spans="1:16" s="64" customFormat="1" ht="15.95" customHeight="1">
      <c r="A31" s="80"/>
      <c r="B31" s="79">
        <v>2008</v>
      </c>
      <c r="C31" s="78">
        <v>2009</v>
      </c>
      <c r="D31" s="78">
        <v>2010</v>
      </c>
      <c r="E31" s="78">
        <v>2011</v>
      </c>
      <c r="F31" s="78">
        <v>2012</v>
      </c>
      <c r="G31" s="78">
        <v>2013</v>
      </c>
      <c r="H31" s="78">
        <v>2014</v>
      </c>
      <c r="I31" s="78">
        <v>2015</v>
      </c>
      <c r="J31" s="78">
        <v>2016</v>
      </c>
      <c r="K31" s="78">
        <v>2017</v>
      </c>
      <c r="L31" s="79">
        <v>2018</v>
      </c>
      <c r="M31" s="79">
        <v>2019</v>
      </c>
      <c r="N31" s="79">
        <v>2020</v>
      </c>
      <c r="O31" s="79">
        <v>2021</v>
      </c>
      <c r="P31" s="79">
        <v>2022</v>
      </c>
    </row>
    <row r="32" spans="1:16" s="64" customFormat="1" ht="15.95" customHeight="1">
      <c r="A32" s="77" t="s">
        <v>51</v>
      </c>
      <c r="B32" s="76">
        <v>9</v>
      </c>
      <c r="C32" s="75">
        <v>9</v>
      </c>
      <c r="D32" s="75">
        <v>16</v>
      </c>
      <c r="E32" s="75">
        <v>21</v>
      </c>
      <c r="F32" s="75">
        <v>26</v>
      </c>
      <c r="G32" s="75">
        <v>28</v>
      </c>
      <c r="H32" s="75">
        <v>20</v>
      </c>
      <c r="I32" s="75">
        <v>20</v>
      </c>
      <c r="J32" s="75">
        <v>19</v>
      </c>
      <c r="K32" s="75">
        <v>25</v>
      </c>
      <c r="L32" s="75">
        <v>25</v>
      </c>
      <c r="M32" s="75">
        <v>24</v>
      </c>
      <c r="N32" s="75">
        <v>27</v>
      </c>
      <c r="O32" s="75">
        <v>24</v>
      </c>
      <c r="P32" s="75">
        <v>22</v>
      </c>
    </row>
    <row r="33" spans="1:16" s="64" customFormat="1" ht="15.95" customHeight="1">
      <c r="A33" s="97" t="s">
        <v>81</v>
      </c>
      <c r="B33" s="102"/>
      <c r="C33" s="102"/>
      <c r="D33" s="102"/>
      <c r="E33" s="102"/>
      <c r="F33" s="102"/>
      <c r="G33" s="102"/>
      <c r="H33" s="102"/>
      <c r="I33" s="102"/>
      <c r="J33" s="102"/>
      <c r="K33" s="102"/>
      <c r="L33" s="102"/>
      <c r="M33" s="102"/>
      <c r="N33" s="102"/>
      <c r="O33" s="102"/>
      <c r="P33" s="102"/>
    </row>
    <row r="34" spans="1:16" s="64" customFormat="1" ht="15.95" customHeight="1">
      <c r="A34" s="71">
        <v>1</v>
      </c>
      <c r="B34" s="70">
        <v>7</v>
      </c>
      <c r="C34" s="70">
        <v>8</v>
      </c>
      <c r="D34" s="70">
        <v>13</v>
      </c>
      <c r="E34" s="70">
        <v>12</v>
      </c>
      <c r="F34" s="70">
        <v>18</v>
      </c>
      <c r="G34" s="70">
        <v>14</v>
      </c>
      <c r="H34" s="70">
        <v>8</v>
      </c>
      <c r="I34" s="70">
        <v>12</v>
      </c>
      <c r="J34" s="70">
        <v>10</v>
      </c>
      <c r="K34" s="70">
        <v>11</v>
      </c>
      <c r="L34" s="70">
        <v>14</v>
      </c>
      <c r="M34" s="70">
        <v>17</v>
      </c>
      <c r="N34" s="70">
        <v>12</v>
      </c>
      <c r="O34" s="70">
        <v>15</v>
      </c>
      <c r="P34" s="70">
        <v>15</v>
      </c>
    </row>
    <row r="35" spans="1:16" s="64" customFormat="1" ht="15.95" customHeight="1">
      <c r="A35" s="71" t="s">
        <v>80</v>
      </c>
      <c r="B35" s="70">
        <v>1</v>
      </c>
      <c r="C35" s="70">
        <v>1</v>
      </c>
      <c r="D35" s="70">
        <v>1</v>
      </c>
      <c r="E35" s="70">
        <v>7</v>
      </c>
      <c r="F35" s="70">
        <v>5</v>
      </c>
      <c r="G35" s="70">
        <v>11</v>
      </c>
      <c r="H35" s="70">
        <v>11</v>
      </c>
      <c r="I35" s="70">
        <v>3</v>
      </c>
      <c r="J35" s="70">
        <v>6</v>
      </c>
      <c r="K35" s="70">
        <v>11</v>
      </c>
      <c r="L35" s="70">
        <v>7</v>
      </c>
      <c r="M35" s="70">
        <v>4</v>
      </c>
      <c r="N35" s="70">
        <v>11</v>
      </c>
      <c r="O35" s="70">
        <v>8</v>
      </c>
      <c r="P35" s="70">
        <v>6</v>
      </c>
    </row>
    <row r="36" spans="1:16" s="64" customFormat="1" ht="15.95" customHeight="1">
      <c r="A36" s="71" t="s">
        <v>79</v>
      </c>
      <c r="B36" s="70">
        <v>1</v>
      </c>
      <c r="C36" s="70" t="s">
        <v>34</v>
      </c>
      <c r="D36" s="70">
        <v>2</v>
      </c>
      <c r="E36" s="70">
        <v>2</v>
      </c>
      <c r="F36" s="70">
        <v>3</v>
      </c>
      <c r="G36" s="70">
        <v>3</v>
      </c>
      <c r="H36" s="70">
        <v>1</v>
      </c>
      <c r="I36" s="70">
        <v>5</v>
      </c>
      <c r="J36" s="70">
        <v>3</v>
      </c>
      <c r="K36" s="70">
        <v>3</v>
      </c>
      <c r="L36" s="70">
        <v>4</v>
      </c>
      <c r="M36" s="70">
        <v>3</v>
      </c>
      <c r="N36" s="70">
        <v>4</v>
      </c>
      <c r="O36" s="70">
        <v>1</v>
      </c>
      <c r="P36" s="70">
        <v>1</v>
      </c>
    </row>
    <row r="37" spans="1:16" s="64" customFormat="1" ht="15.95" customHeight="1">
      <c r="A37" s="97" t="s">
        <v>166</v>
      </c>
      <c r="B37" s="73"/>
      <c r="C37" s="73"/>
      <c r="D37" s="73"/>
      <c r="E37" s="73"/>
      <c r="F37" s="73"/>
      <c r="G37" s="73"/>
      <c r="H37" s="73"/>
      <c r="I37" s="73"/>
      <c r="J37" s="73"/>
      <c r="K37" s="73"/>
      <c r="L37" s="73"/>
      <c r="M37" s="73"/>
      <c r="N37" s="73"/>
      <c r="O37" s="73"/>
      <c r="P37" s="73"/>
    </row>
    <row r="38" spans="1:16" s="64" customFormat="1" ht="15.95" customHeight="1">
      <c r="A38" s="71" t="s">
        <v>47</v>
      </c>
      <c r="B38" s="70">
        <v>3</v>
      </c>
      <c r="C38" s="70">
        <v>3</v>
      </c>
      <c r="D38" s="70">
        <v>8</v>
      </c>
      <c r="E38" s="70">
        <v>6</v>
      </c>
      <c r="F38" s="70">
        <v>12</v>
      </c>
      <c r="G38" s="70">
        <v>8</v>
      </c>
      <c r="H38" s="70">
        <v>7</v>
      </c>
      <c r="I38" s="70">
        <v>6</v>
      </c>
      <c r="J38" s="70">
        <v>5</v>
      </c>
      <c r="K38" s="70">
        <v>5</v>
      </c>
      <c r="L38" s="70">
        <v>2</v>
      </c>
      <c r="M38" s="70">
        <v>8</v>
      </c>
      <c r="N38" s="70">
        <v>10</v>
      </c>
      <c r="O38" s="70">
        <v>13</v>
      </c>
      <c r="P38" s="70">
        <v>10</v>
      </c>
    </row>
    <row r="39" spans="1:16" s="64" customFormat="1" ht="15.95" customHeight="1">
      <c r="A39" s="71" t="s">
        <v>46</v>
      </c>
      <c r="B39" s="70">
        <v>2</v>
      </c>
      <c r="C39" s="70">
        <v>3</v>
      </c>
      <c r="D39" s="70">
        <v>2</v>
      </c>
      <c r="E39" s="70">
        <v>6</v>
      </c>
      <c r="F39" s="70">
        <v>9</v>
      </c>
      <c r="G39" s="70">
        <v>6</v>
      </c>
      <c r="H39" s="70">
        <v>4</v>
      </c>
      <c r="I39" s="70">
        <v>7</v>
      </c>
      <c r="J39" s="70">
        <v>9</v>
      </c>
      <c r="K39" s="70">
        <v>8</v>
      </c>
      <c r="L39" s="70">
        <v>8</v>
      </c>
      <c r="M39" s="70">
        <v>5</v>
      </c>
      <c r="N39" s="70">
        <v>5</v>
      </c>
      <c r="O39" s="70">
        <v>1</v>
      </c>
      <c r="P39" s="70">
        <v>4</v>
      </c>
    </row>
    <row r="40" spans="1:16" s="64" customFormat="1" ht="15.95" customHeight="1">
      <c r="A40" s="71" t="s">
        <v>45</v>
      </c>
      <c r="B40" s="70">
        <v>3</v>
      </c>
      <c r="C40" s="70">
        <v>2</v>
      </c>
      <c r="D40" s="70">
        <v>1</v>
      </c>
      <c r="E40" s="70">
        <v>9</v>
      </c>
      <c r="F40" s="70">
        <v>3</v>
      </c>
      <c r="G40" s="70">
        <v>10</v>
      </c>
      <c r="H40" s="70">
        <v>6</v>
      </c>
      <c r="I40" s="70">
        <v>3</v>
      </c>
      <c r="J40" s="70">
        <v>3</v>
      </c>
      <c r="K40" s="70">
        <v>9</v>
      </c>
      <c r="L40" s="70">
        <v>7</v>
      </c>
      <c r="M40" s="70">
        <v>7</v>
      </c>
      <c r="N40" s="70">
        <v>11</v>
      </c>
      <c r="O40" s="70">
        <v>7</v>
      </c>
      <c r="P40" s="70">
        <v>5</v>
      </c>
    </row>
    <row r="41" spans="1:16" s="64" customFormat="1" ht="15.95" customHeight="1">
      <c r="A41" s="71" t="s">
        <v>44</v>
      </c>
      <c r="B41" s="70">
        <v>1</v>
      </c>
      <c r="C41" s="70">
        <v>1</v>
      </c>
      <c r="D41" s="70">
        <v>3</v>
      </c>
      <c r="E41" s="70" t="s">
        <v>34</v>
      </c>
      <c r="F41" s="70">
        <v>2</v>
      </c>
      <c r="G41" s="70">
        <v>2</v>
      </c>
      <c r="H41" s="70">
        <v>3</v>
      </c>
      <c r="I41" s="70">
        <v>4</v>
      </c>
      <c r="J41" s="70">
        <v>1</v>
      </c>
      <c r="K41" s="70">
        <v>2</v>
      </c>
      <c r="L41" s="70">
        <v>7</v>
      </c>
      <c r="M41" s="70">
        <v>3</v>
      </c>
      <c r="N41" s="70">
        <v>1</v>
      </c>
      <c r="O41" s="70">
        <v>3</v>
      </c>
      <c r="P41" s="70">
        <v>2</v>
      </c>
    </row>
    <row r="42" spans="1:16" s="64" customFormat="1" ht="15.95" customHeight="1">
      <c r="A42" s="71" t="s">
        <v>43</v>
      </c>
      <c r="B42" s="70" t="s">
        <v>34</v>
      </c>
      <c r="C42" s="70" t="s">
        <v>34</v>
      </c>
      <c r="D42" s="70">
        <v>2</v>
      </c>
      <c r="E42" s="70" t="s">
        <v>34</v>
      </c>
      <c r="F42" s="70" t="s">
        <v>34</v>
      </c>
      <c r="G42" s="70">
        <v>2</v>
      </c>
      <c r="H42" s="70" t="s">
        <v>34</v>
      </c>
      <c r="I42" s="70" t="s">
        <v>34</v>
      </c>
      <c r="J42" s="70">
        <v>1</v>
      </c>
      <c r="K42" s="70">
        <v>1</v>
      </c>
      <c r="L42" s="70">
        <v>1</v>
      </c>
      <c r="M42" s="70">
        <v>1</v>
      </c>
      <c r="N42" s="70" t="s">
        <v>34</v>
      </c>
      <c r="O42" s="70" t="s">
        <v>34</v>
      </c>
      <c r="P42" s="70">
        <v>1</v>
      </c>
    </row>
    <row r="43" spans="1:16" s="64" customFormat="1" ht="15.95" customHeight="1">
      <c r="A43" s="97" t="s">
        <v>78</v>
      </c>
      <c r="B43" s="73"/>
      <c r="C43" s="73"/>
      <c r="D43" s="73"/>
      <c r="E43" s="73"/>
      <c r="F43" s="73"/>
      <c r="G43" s="73"/>
      <c r="H43" s="73"/>
      <c r="I43" s="73"/>
      <c r="J43" s="73"/>
      <c r="K43" s="73"/>
      <c r="L43" s="73"/>
      <c r="M43" s="73"/>
      <c r="N43" s="73"/>
      <c r="O43" s="73"/>
      <c r="P43" s="73"/>
    </row>
    <row r="44" spans="1:16" ht="15.95" customHeight="1">
      <c r="A44" s="71" t="s">
        <v>41</v>
      </c>
      <c r="B44" s="70">
        <v>6</v>
      </c>
      <c r="C44" s="70">
        <v>5</v>
      </c>
      <c r="D44" s="70">
        <v>10</v>
      </c>
      <c r="E44" s="70">
        <v>3</v>
      </c>
      <c r="F44" s="70">
        <v>6</v>
      </c>
      <c r="G44" s="70">
        <v>9</v>
      </c>
      <c r="H44" s="70">
        <v>6</v>
      </c>
      <c r="I44" s="70">
        <v>8</v>
      </c>
      <c r="J44" s="70">
        <v>3</v>
      </c>
      <c r="K44" s="70">
        <v>5</v>
      </c>
      <c r="L44" s="70">
        <v>6</v>
      </c>
      <c r="M44" s="70">
        <v>8</v>
      </c>
      <c r="N44" s="70">
        <v>9</v>
      </c>
      <c r="O44" s="70">
        <v>8</v>
      </c>
      <c r="P44" s="70">
        <v>8</v>
      </c>
    </row>
    <row r="45" spans="1:16" s="68" customFormat="1" ht="15.95" customHeight="1">
      <c r="A45" s="72" t="s">
        <v>173</v>
      </c>
      <c r="B45" s="69">
        <v>1</v>
      </c>
      <c r="C45" s="69" t="s">
        <v>34</v>
      </c>
      <c r="D45" s="69">
        <v>2</v>
      </c>
      <c r="E45" s="69">
        <v>1</v>
      </c>
      <c r="F45" s="69">
        <v>1</v>
      </c>
      <c r="G45" s="69">
        <v>2</v>
      </c>
      <c r="H45" s="69">
        <v>1</v>
      </c>
      <c r="I45" s="69">
        <v>1</v>
      </c>
      <c r="J45" s="69" t="s">
        <v>34</v>
      </c>
      <c r="K45" s="69" t="s">
        <v>34</v>
      </c>
      <c r="L45" s="69" t="s">
        <v>34</v>
      </c>
      <c r="M45" s="69">
        <v>1</v>
      </c>
      <c r="N45" s="69" t="s">
        <v>34</v>
      </c>
      <c r="O45" s="69" t="s">
        <v>34</v>
      </c>
      <c r="P45" s="69" t="s">
        <v>34</v>
      </c>
    </row>
    <row r="46" spans="1:16" ht="15.95" customHeight="1">
      <c r="A46" s="71" t="s">
        <v>39</v>
      </c>
      <c r="B46" s="70">
        <v>1</v>
      </c>
      <c r="C46" s="70">
        <v>1</v>
      </c>
      <c r="D46" s="70">
        <v>3</v>
      </c>
      <c r="E46" s="70">
        <v>9</v>
      </c>
      <c r="F46" s="70">
        <v>8</v>
      </c>
      <c r="G46" s="70">
        <v>9</v>
      </c>
      <c r="H46" s="70">
        <v>7</v>
      </c>
      <c r="I46" s="70">
        <v>6</v>
      </c>
      <c r="J46" s="70">
        <v>9</v>
      </c>
      <c r="K46" s="70">
        <v>13</v>
      </c>
      <c r="L46" s="70">
        <v>11</v>
      </c>
      <c r="M46" s="70">
        <v>9</v>
      </c>
      <c r="N46" s="70">
        <v>9</v>
      </c>
      <c r="O46" s="70">
        <v>10</v>
      </c>
      <c r="P46" s="70">
        <v>9</v>
      </c>
    </row>
    <row r="47" spans="1:16" ht="15.95" customHeight="1">
      <c r="A47" s="71" t="s">
        <v>38</v>
      </c>
      <c r="B47" s="70">
        <v>2</v>
      </c>
      <c r="C47" s="70">
        <v>3</v>
      </c>
      <c r="D47" s="70">
        <v>3</v>
      </c>
      <c r="E47" s="70">
        <v>5</v>
      </c>
      <c r="F47" s="70">
        <v>4</v>
      </c>
      <c r="G47" s="70">
        <v>6</v>
      </c>
      <c r="H47" s="70">
        <v>3</v>
      </c>
      <c r="I47" s="70">
        <v>4</v>
      </c>
      <c r="J47" s="70">
        <v>3</v>
      </c>
      <c r="K47" s="70">
        <v>6</v>
      </c>
      <c r="L47" s="70">
        <v>5</v>
      </c>
      <c r="M47" s="70">
        <v>3</v>
      </c>
      <c r="N47" s="70">
        <v>6</v>
      </c>
      <c r="O47" s="70">
        <v>5</v>
      </c>
      <c r="P47" s="70">
        <v>5</v>
      </c>
    </row>
    <row r="48" spans="1:16" s="85" customFormat="1" ht="15.95" customHeight="1">
      <c r="A48" s="72" t="s">
        <v>37</v>
      </c>
      <c r="B48" s="69">
        <v>2</v>
      </c>
      <c r="C48" s="69">
        <v>3</v>
      </c>
      <c r="D48" s="69">
        <v>1</v>
      </c>
      <c r="E48" s="69">
        <v>3</v>
      </c>
      <c r="F48" s="69">
        <v>2</v>
      </c>
      <c r="G48" s="69">
        <v>3</v>
      </c>
      <c r="H48" s="69">
        <v>1</v>
      </c>
      <c r="I48" s="69">
        <v>3</v>
      </c>
      <c r="J48" s="69">
        <v>1</v>
      </c>
      <c r="K48" s="69">
        <v>3</v>
      </c>
      <c r="L48" s="69">
        <v>3</v>
      </c>
      <c r="M48" s="69">
        <v>2</v>
      </c>
      <c r="N48" s="69">
        <v>4</v>
      </c>
      <c r="O48" s="69">
        <v>3</v>
      </c>
      <c r="P48" s="69">
        <v>4</v>
      </c>
    </row>
    <row r="49" spans="1:16" s="64" customFormat="1" ht="15.95" customHeight="1">
      <c r="A49" s="71" t="s">
        <v>36</v>
      </c>
      <c r="B49" s="70" t="s">
        <v>34</v>
      </c>
      <c r="C49" s="70" t="s">
        <v>34</v>
      </c>
      <c r="D49" s="70" t="s">
        <v>34</v>
      </c>
      <c r="E49" s="70">
        <v>4</v>
      </c>
      <c r="F49" s="70">
        <v>6</v>
      </c>
      <c r="G49" s="70">
        <v>4</v>
      </c>
      <c r="H49" s="70">
        <v>3</v>
      </c>
      <c r="I49" s="70">
        <v>1</v>
      </c>
      <c r="J49" s="70">
        <v>4</v>
      </c>
      <c r="K49" s="70">
        <v>1</v>
      </c>
      <c r="L49" s="70">
        <v>2</v>
      </c>
      <c r="M49" s="70">
        <v>2</v>
      </c>
      <c r="N49" s="70">
        <v>1</v>
      </c>
      <c r="O49" s="70">
        <v>1</v>
      </c>
      <c r="P49" s="70" t="s">
        <v>34</v>
      </c>
    </row>
    <row r="50" spans="1:16" s="64" customFormat="1" ht="15.95" customHeight="1" thickBot="1">
      <c r="A50" s="138" t="s">
        <v>35</v>
      </c>
      <c r="B50" s="70" t="s">
        <v>34</v>
      </c>
      <c r="C50" s="70" t="s">
        <v>34</v>
      </c>
      <c r="D50" s="70" t="s">
        <v>34</v>
      </c>
      <c r="E50" s="70" t="s">
        <v>34</v>
      </c>
      <c r="F50" s="139">
        <v>2</v>
      </c>
      <c r="G50" s="139" t="s">
        <v>34</v>
      </c>
      <c r="H50" s="139">
        <v>1</v>
      </c>
      <c r="I50" s="139">
        <v>1</v>
      </c>
      <c r="J50" s="139" t="s">
        <v>34</v>
      </c>
      <c r="K50" s="139" t="s">
        <v>34</v>
      </c>
      <c r="L50" s="139">
        <v>1</v>
      </c>
      <c r="M50" s="139">
        <v>2</v>
      </c>
      <c r="N50" s="139">
        <v>2</v>
      </c>
      <c r="O50" s="70" t="s">
        <v>34</v>
      </c>
      <c r="P50" s="69" t="s">
        <v>34</v>
      </c>
    </row>
    <row r="51" spans="1:16" s="64" customFormat="1" ht="15.95" customHeight="1">
      <c r="A51" s="184" t="s">
        <v>260</v>
      </c>
      <c r="B51" s="185"/>
      <c r="C51" s="185"/>
      <c r="D51" s="185"/>
      <c r="E51" s="185"/>
      <c r="F51" s="185"/>
      <c r="G51" s="185"/>
      <c r="H51" s="185"/>
      <c r="I51" s="185"/>
      <c r="J51" s="185"/>
      <c r="K51" s="185"/>
      <c r="L51" s="185"/>
      <c r="M51" s="185"/>
      <c r="N51" s="185"/>
      <c r="O51" s="185"/>
      <c r="P51" s="185"/>
    </row>
    <row r="52" spans="1:16" s="64" customFormat="1" ht="15.95" customHeight="1">
      <c r="A52" s="137" t="s">
        <v>206</v>
      </c>
      <c r="B52" s="63"/>
      <c r="C52" s="63"/>
      <c r="D52" s="63"/>
      <c r="E52" s="63"/>
      <c r="F52" s="63"/>
      <c r="G52" s="63"/>
      <c r="H52" s="63"/>
      <c r="I52" s="63"/>
      <c r="J52" s="63"/>
      <c r="K52" s="63"/>
      <c r="L52" s="63"/>
      <c r="M52" s="63"/>
      <c r="N52" s="63"/>
      <c r="O52" s="63"/>
      <c r="P52" s="63"/>
    </row>
    <row r="53" spans="1:16" ht="15.95" customHeight="1">
      <c r="A53" s="63"/>
      <c r="B53" s="62"/>
      <c r="C53" s="62"/>
      <c r="D53" s="62"/>
      <c r="E53" s="62"/>
      <c r="F53" s="62"/>
      <c r="G53" s="62"/>
      <c r="H53" s="62"/>
      <c r="I53" s="62"/>
      <c r="J53" s="62"/>
      <c r="K53" s="62"/>
      <c r="L53" s="62"/>
      <c r="M53" s="62"/>
      <c r="N53" s="62"/>
      <c r="O53" s="62"/>
      <c r="P53" s="62"/>
    </row>
    <row r="54" spans="1:16" ht="15.95" customHeight="1">
      <c r="A54" s="19"/>
      <c r="B54" s="61"/>
      <c r="C54" s="61"/>
      <c r="D54" s="61"/>
      <c r="E54" s="61"/>
      <c r="F54" s="61"/>
      <c r="G54" s="61"/>
      <c r="H54" s="61"/>
      <c r="I54" s="61"/>
      <c r="J54" s="61"/>
      <c r="K54" s="61"/>
      <c r="L54" s="61"/>
      <c r="M54" s="61"/>
      <c r="N54" s="61"/>
      <c r="O54" s="61"/>
      <c r="P54" s="61"/>
    </row>
    <row r="55" spans="1:16" ht="15.95" customHeight="1">
      <c r="A55" s="19"/>
      <c r="B55" s="60"/>
      <c r="C55" s="60"/>
      <c r="D55" s="60"/>
      <c r="E55" s="60"/>
      <c r="F55" s="60"/>
      <c r="G55" s="60"/>
      <c r="H55" s="60"/>
      <c r="I55" s="60"/>
      <c r="J55" s="60"/>
      <c r="K55" s="60"/>
      <c r="L55" s="60"/>
      <c r="M55" s="60"/>
      <c r="N55" s="60"/>
      <c r="O55" s="60"/>
      <c r="P55" s="60"/>
    </row>
    <row r="56" spans="1:16" ht="15.95" customHeight="1">
      <c r="A56" s="10"/>
      <c r="B56" s="10"/>
      <c r="C56" s="10"/>
      <c r="D56" s="10"/>
      <c r="E56" s="10"/>
      <c r="F56" s="10"/>
      <c r="G56" s="10"/>
      <c r="H56" s="10"/>
      <c r="I56" s="10"/>
      <c r="J56" s="10"/>
      <c r="K56" s="10"/>
      <c r="L56" s="10"/>
      <c r="M56" s="10"/>
      <c r="N56" s="10"/>
      <c r="O56" s="10"/>
      <c r="P56" s="10"/>
    </row>
    <row r="57" spans="1:16" ht="15.95" customHeight="1">
      <c r="A57" s="10"/>
      <c r="B57" s="10"/>
      <c r="C57" s="10"/>
      <c r="D57" s="10"/>
      <c r="E57" s="10"/>
      <c r="F57" s="10"/>
      <c r="G57" s="10"/>
      <c r="H57" s="10"/>
      <c r="I57" s="10"/>
      <c r="J57" s="10"/>
      <c r="K57" s="10"/>
      <c r="L57" s="10"/>
      <c r="M57" s="10"/>
      <c r="N57" s="10"/>
      <c r="O57" s="10"/>
      <c r="P57" s="10"/>
    </row>
    <row r="58" spans="1:16" ht="15.95" customHeight="1">
      <c r="A58" s="180"/>
      <c r="B58" s="180"/>
      <c r="C58" s="180"/>
      <c r="D58" s="180"/>
      <c r="E58" s="180"/>
      <c r="F58" s="180"/>
      <c r="G58" s="180"/>
      <c r="H58" s="180"/>
      <c r="I58" s="180"/>
      <c r="J58" s="180"/>
      <c r="K58" s="180"/>
      <c r="L58" s="180"/>
      <c r="M58" s="180"/>
      <c r="N58" s="180"/>
      <c r="O58" s="180"/>
      <c r="P58" s="180"/>
    </row>
    <row r="59" spans="1:16" ht="15.95" customHeight="1">
      <c r="A59" s="181"/>
      <c r="B59" s="181"/>
      <c r="C59" s="181"/>
      <c r="D59" s="181"/>
      <c r="E59" s="181"/>
      <c r="F59" s="181"/>
      <c r="G59" s="181"/>
      <c r="H59" s="181"/>
      <c r="I59" s="181"/>
      <c r="J59" s="181"/>
      <c r="K59" s="181"/>
      <c r="L59" s="181"/>
      <c r="M59" s="181"/>
      <c r="N59" s="181"/>
      <c r="O59" s="181"/>
      <c r="P59" s="181"/>
    </row>
    <row r="60" spans="1:16" ht="15.95" customHeight="1">
      <c r="A60" s="59"/>
      <c r="H60" s="58"/>
      <c r="I60" s="57"/>
      <c r="J60" s="57"/>
      <c r="K60" s="57"/>
      <c r="L60" s="57"/>
      <c r="M60" s="57"/>
      <c r="N60" s="57"/>
      <c r="O60" s="57"/>
      <c r="P60" s="57"/>
    </row>
    <row r="61" spans="1:16" ht="15.95" customHeight="1">
      <c r="H61" s="56"/>
      <c r="I61" s="55"/>
      <c r="J61" s="55"/>
      <c r="K61" s="55"/>
      <c r="L61" s="55"/>
      <c r="M61" s="55"/>
      <c r="N61" s="55"/>
      <c r="O61" s="55"/>
      <c r="P61" s="55"/>
    </row>
    <row r="62" spans="1:16" ht="15.95" customHeight="1">
      <c r="H62" s="56"/>
      <c r="I62" s="55"/>
      <c r="J62" s="55"/>
      <c r="K62" s="55"/>
      <c r="L62" s="55"/>
      <c r="M62" s="55"/>
      <c r="N62" s="55"/>
      <c r="O62" s="55"/>
      <c r="P62" s="55"/>
    </row>
    <row r="63" spans="1:16" ht="15.95" customHeight="1">
      <c r="H63" s="56"/>
      <c r="I63" s="55"/>
      <c r="J63" s="55"/>
      <c r="K63" s="55"/>
      <c r="L63" s="55"/>
      <c r="M63" s="55"/>
      <c r="N63" s="55"/>
      <c r="O63" s="55"/>
      <c r="P63" s="55"/>
    </row>
    <row r="64" spans="1:16"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sheetData>
  <mergeCells count="6">
    <mergeCell ref="A5:P5"/>
    <mergeCell ref="A30:P30"/>
    <mergeCell ref="A58:P58"/>
    <mergeCell ref="A59:P59"/>
    <mergeCell ref="A27:P27"/>
    <mergeCell ref="A51:P51"/>
  </mergeCells>
  <hyperlinks>
    <hyperlink ref="A2" location="Seznam!A1" display="zpět na seznam"/>
  </hyperlinks>
  <pageMargins left="0.7" right="0.7" top="0.78740157499999996" bottom="0.78740157499999996"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A8D7E2"/>
    <pageSetUpPr fitToPage="1"/>
  </sheetPr>
  <dimension ref="A1:P99"/>
  <sheetViews>
    <sheetView showGridLines="0" zoomScale="85" zoomScaleNormal="85" workbookViewId="0">
      <selection sqref="A1:E1"/>
    </sheetView>
  </sheetViews>
  <sheetFormatPr defaultRowHeight="12.75"/>
  <cols>
    <col min="1" max="1" width="55.7109375" style="54" customWidth="1"/>
    <col min="2" max="16" width="7.7109375" style="54" customWidth="1"/>
    <col min="17" max="16384" width="9.140625" style="54"/>
  </cols>
  <sheetData>
    <row r="1" spans="1:16" ht="20.100000000000001" customHeight="1">
      <c r="A1" s="93" t="s">
        <v>230</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182</v>
      </c>
      <c r="B4" s="63"/>
      <c r="C4" s="63"/>
      <c r="D4" s="63"/>
      <c r="E4" s="63"/>
      <c r="F4" s="63"/>
      <c r="G4" s="63"/>
      <c r="H4" s="63"/>
      <c r="I4" s="63"/>
      <c r="J4" s="63"/>
      <c r="K4" s="63"/>
      <c r="L4" s="63"/>
      <c r="M4" s="63"/>
      <c r="N4" s="63"/>
      <c r="O4" s="63"/>
      <c r="P4" s="63"/>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115">
        <v>127.5</v>
      </c>
      <c r="C7" s="115">
        <v>140</v>
      </c>
      <c r="D7" s="115">
        <v>142</v>
      </c>
      <c r="E7" s="115">
        <v>166</v>
      </c>
      <c r="F7" s="115">
        <v>224</v>
      </c>
      <c r="G7" s="115">
        <v>270</v>
      </c>
      <c r="H7" s="115">
        <v>255</v>
      </c>
      <c r="I7" s="115">
        <v>271</v>
      </c>
      <c r="J7" s="115">
        <v>307</v>
      </c>
      <c r="K7" s="115">
        <v>370</v>
      </c>
      <c r="L7" s="115">
        <v>372</v>
      </c>
      <c r="M7" s="115">
        <v>369</v>
      </c>
      <c r="N7" s="115">
        <v>359</v>
      </c>
      <c r="O7" s="115">
        <v>352</v>
      </c>
      <c r="P7" s="115">
        <v>356</v>
      </c>
    </row>
    <row r="8" spans="1:16" s="64" customFormat="1" ht="15.95" customHeight="1">
      <c r="A8" s="89" t="s">
        <v>53</v>
      </c>
      <c r="B8" s="87">
        <v>14.286852400000001</v>
      </c>
      <c r="C8" s="87">
        <v>10</v>
      </c>
      <c r="D8" s="87">
        <v>27</v>
      </c>
      <c r="E8" s="87">
        <v>42</v>
      </c>
      <c r="F8" s="87">
        <v>68</v>
      </c>
      <c r="G8" s="87">
        <v>69</v>
      </c>
      <c r="H8" s="87">
        <v>40</v>
      </c>
      <c r="I8" s="87">
        <v>51</v>
      </c>
      <c r="J8" s="87">
        <v>61</v>
      </c>
      <c r="K8" s="87">
        <v>78</v>
      </c>
      <c r="L8" s="87">
        <v>81</v>
      </c>
      <c r="M8" s="87">
        <v>62</v>
      </c>
      <c r="N8" s="87">
        <v>67</v>
      </c>
      <c r="O8" s="87">
        <v>49</v>
      </c>
      <c r="P8" s="87">
        <v>44</v>
      </c>
    </row>
    <row r="9" spans="1:16" s="64" customFormat="1" ht="15.95" customHeight="1">
      <c r="A9" s="97" t="s">
        <v>93</v>
      </c>
      <c r="B9" s="88"/>
      <c r="C9" s="88"/>
      <c r="D9" s="88"/>
      <c r="E9" s="88"/>
      <c r="F9" s="88"/>
      <c r="G9" s="88"/>
      <c r="H9" s="88"/>
      <c r="I9" s="88"/>
      <c r="J9" s="88"/>
      <c r="K9" s="88"/>
      <c r="L9" s="88"/>
      <c r="M9" s="88"/>
      <c r="N9" s="88"/>
      <c r="O9" s="88"/>
      <c r="P9" s="88"/>
    </row>
    <row r="10" spans="1:16" s="64" customFormat="1" ht="15.95" customHeight="1">
      <c r="A10" s="108" t="s">
        <v>159</v>
      </c>
      <c r="B10" s="86">
        <v>1</v>
      </c>
      <c r="C10" s="86" t="s">
        <v>34</v>
      </c>
      <c r="D10" s="86" t="s">
        <v>34</v>
      </c>
      <c r="E10" s="86">
        <v>3</v>
      </c>
      <c r="F10" s="86">
        <v>3</v>
      </c>
      <c r="G10" s="86">
        <v>6</v>
      </c>
      <c r="H10" s="86">
        <v>11</v>
      </c>
      <c r="I10" s="86">
        <v>12</v>
      </c>
      <c r="J10" s="86">
        <v>13</v>
      </c>
      <c r="K10" s="86">
        <v>31</v>
      </c>
      <c r="L10" s="86">
        <v>24</v>
      </c>
      <c r="M10" s="86">
        <v>38</v>
      </c>
      <c r="N10" s="86">
        <v>31</v>
      </c>
      <c r="O10" s="86">
        <v>22</v>
      </c>
      <c r="P10" s="86">
        <v>3</v>
      </c>
    </row>
    <row r="11" spans="1:16" s="64" customFormat="1" ht="15.75" customHeight="1">
      <c r="A11" s="108" t="s">
        <v>92</v>
      </c>
      <c r="B11" s="86">
        <v>17</v>
      </c>
      <c r="C11" s="86">
        <v>17</v>
      </c>
      <c r="D11" s="86">
        <v>19</v>
      </c>
      <c r="E11" s="86">
        <v>28</v>
      </c>
      <c r="F11" s="86">
        <v>21</v>
      </c>
      <c r="G11" s="86">
        <v>21</v>
      </c>
      <c r="H11" s="86">
        <v>14</v>
      </c>
      <c r="I11" s="86">
        <v>16</v>
      </c>
      <c r="J11" s="86">
        <v>20</v>
      </c>
      <c r="K11" s="86">
        <v>22</v>
      </c>
      <c r="L11" s="86">
        <v>21</v>
      </c>
      <c r="M11" s="86">
        <v>22</v>
      </c>
      <c r="N11" s="86">
        <v>24</v>
      </c>
      <c r="O11" s="86">
        <v>23</v>
      </c>
      <c r="P11" s="86">
        <v>27</v>
      </c>
    </row>
    <row r="12" spans="1:16" s="64" customFormat="1" ht="15.95" customHeight="1">
      <c r="A12" s="108" t="s">
        <v>91</v>
      </c>
      <c r="B12" s="86">
        <v>30</v>
      </c>
      <c r="C12" s="86">
        <v>35</v>
      </c>
      <c r="D12" s="86">
        <v>36</v>
      </c>
      <c r="E12" s="86">
        <v>34</v>
      </c>
      <c r="F12" s="86">
        <v>43</v>
      </c>
      <c r="G12" s="86">
        <v>46</v>
      </c>
      <c r="H12" s="86">
        <v>12</v>
      </c>
      <c r="I12" s="86">
        <v>18</v>
      </c>
      <c r="J12" s="86">
        <v>17</v>
      </c>
      <c r="K12" s="86">
        <v>25</v>
      </c>
      <c r="L12" s="86">
        <v>21</v>
      </c>
      <c r="M12" s="86">
        <v>18</v>
      </c>
      <c r="N12" s="86">
        <v>21</v>
      </c>
      <c r="O12" s="86">
        <v>22</v>
      </c>
      <c r="P12" s="86">
        <v>27</v>
      </c>
    </row>
    <row r="13" spans="1:16" s="64" customFormat="1" ht="15.95" customHeight="1">
      <c r="A13" s="108" t="s">
        <v>123</v>
      </c>
      <c r="B13" s="86">
        <v>1</v>
      </c>
      <c r="C13" s="86">
        <v>1</v>
      </c>
      <c r="D13" s="86">
        <v>1</v>
      </c>
      <c r="E13" s="86">
        <v>5</v>
      </c>
      <c r="F13" s="86">
        <v>4</v>
      </c>
      <c r="G13" s="86">
        <v>4</v>
      </c>
      <c r="H13" s="86">
        <v>7</v>
      </c>
      <c r="I13" s="86">
        <v>7</v>
      </c>
      <c r="J13" s="86">
        <v>8</v>
      </c>
      <c r="K13" s="86">
        <v>8</v>
      </c>
      <c r="L13" s="86">
        <v>8</v>
      </c>
      <c r="M13" s="86">
        <v>8</v>
      </c>
      <c r="N13" s="86">
        <v>9</v>
      </c>
      <c r="O13" s="86">
        <v>9</v>
      </c>
      <c r="P13" s="86">
        <v>7</v>
      </c>
    </row>
    <row r="14" spans="1:16" s="64" customFormat="1" ht="29.25" customHeight="1">
      <c r="A14" s="108" t="s">
        <v>126</v>
      </c>
      <c r="B14" s="86">
        <v>3.75</v>
      </c>
      <c r="C14" s="86">
        <v>2</v>
      </c>
      <c r="D14" s="86" t="s">
        <v>34</v>
      </c>
      <c r="E14" s="86" t="s">
        <v>34</v>
      </c>
      <c r="F14" s="86">
        <v>6</v>
      </c>
      <c r="G14" s="86">
        <v>1</v>
      </c>
      <c r="H14" s="86">
        <v>2</v>
      </c>
      <c r="I14" s="86">
        <v>5</v>
      </c>
      <c r="J14" s="86">
        <v>16</v>
      </c>
      <c r="K14" s="86">
        <v>16</v>
      </c>
      <c r="L14" s="86">
        <v>16</v>
      </c>
      <c r="M14" s="86">
        <v>17</v>
      </c>
      <c r="N14" s="86">
        <v>18</v>
      </c>
      <c r="O14" s="86">
        <v>15</v>
      </c>
      <c r="P14" s="86">
        <v>16</v>
      </c>
    </row>
    <row r="15" spans="1:16" s="64" customFormat="1" ht="15.75" customHeight="1">
      <c r="A15" s="108" t="s">
        <v>90</v>
      </c>
      <c r="B15" s="86" t="s">
        <v>34</v>
      </c>
      <c r="C15" s="86" t="s">
        <v>34</v>
      </c>
      <c r="D15" s="86" t="s">
        <v>34</v>
      </c>
      <c r="E15" s="86" t="s">
        <v>34</v>
      </c>
      <c r="F15" s="86">
        <v>9</v>
      </c>
      <c r="G15" s="86">
        <v>12</v>
      </c>
      <c r="H15" s="86">
        <v>16</v>
      </c>
      <c r="I15" s="86">
        <v>17</v>
      </c>
      <c r="J15" s="86">
        <v>14</v>
      </c>
      <c r="K15" s="86">
        <v>18</v>
      </c>
      <c r="L15" s="86">
        <v>19</v>
      </c>
      <c r="M15" s="86">
        <v>18</v>
      </c>
      <c r="N15" s="86">
        <v>20</v>
      </c>
      <c r="O15" s="86">
        <v>16</v>
      </c>
      <c r="P15" s="86">
        <v>16</v>
      </c>
    </row>
    <row r="16" spans="1:16" s="64" customFormat="1" ht="15.95" customHeight="1">
      <c r="A16" s="108" t="s">
        <v>89</v>
      </c>
      <c r="B16" s="86" t="s">
        <v>34</v>
      </c>
      <c r="C16" s="86" t="s">
        <v>34</v>
      </c>
      <c r="D16" s="86">
        <v>7</v>
      </c>
      <c r="E16" s="86">
        <v>8</v>
      </c>
      <c r="F16" s="86">
        <v>11</v>
      </c>
      <c r="G16" s="86">
        <v>11</v>
      </c>
      <c r="H16" s="86">
        <v>32</v>
      </c>
      <c r="I16" s="86">
        <v>6</v>
      </c>
      <c r="J16" s="86">
        <v>25</v>
      </c>
      <c r="K16" s="86">
        <v>29</v>
      </c>
      <c r="L16" s="86">
        <v>22</v>
      </c>
      <c r="M16" s="86">
        <v>21</v>
      </c>
      <c r="N16" s="86">
        <v>13</v>
      </c>
      <c r="O16" s="86">
        <v>13</v>
      </c>
      <c r="P16" s="86">
        <v>10</v>
      </c>
    </row>
    <row r="17" spans="1:16" s="64" customFormat="1" ht="15.75" customHeight="1">
      <c r="A17" s="108" t="s">
        <v>88</v>
      </c>
      <c r="B17" s="86">
        <v>32.75</v>
      </c>
      <c r="C17" s="86">
        <v>29</v>
      </c>
      <c r="D17" s="86">
        <v>22</v>
      </c>
      <c r="E17" s="86">
        <v>28</v>
      </c>
      <c r="F17" s="86">
        <v>36</v>
      </c>
      <c r="G17" s="86">
        <v>39</v>
      </c>
      <c r="H17" s="86">
        <v>32</v>
      </c>
      <c r="I17" s="86">
        <v>23</v>
      </c>
      <c r="J17" s="86">
        <v>32</v>
      </c>
      <c r="K17" s="86">
        <v>44</v>
      </c>
      <c r="L17" s="86">
        <v>49</v>
      </c>
      <c r="M17" s="86">
        <v>47</v>
      </c>
      <c r="N17" s="86">
        <v>43</v>
      </c>
      <c r="O17" s="86">
        <v>31</v>
      </c>
      <c r="P17" s="86">
        <v>52</v>
      </c>
    </row>
    <row r="18" spans="1:16" s="64" customFormat="1" ht="15.95" customHeight="1">
      <c r="A18" s="108" t="s">
        <v>87</v>
      </c>
      <c r="B18" s="86" t="s">
        <v>34</v>
      </c>
      <c r="C18" s="86" t="s">
        <v>34</v>
      </c>
      <c r="D18" s="86">
        <v>1</v>
      </c>
      <c r="E18" s="86">
        <v>2</v>
      </c>
      <c r="F18" s="86">
        <v>2</v>
      </c>
      <c r="G18" s="86">
        <v>8</v>
      </c>
      <c r="H18" s="86">
        <v>12</v>
      </c>
      <c r="I18" s="86">
        <v>13</v>
      </c>
      <c r="J18" s="86">
        <v>18</v>
      </c>
      <c r="K18" s="86">
        <v>17</v>
      </c>
      <c r="L18" s="86">
        <v>16</v>
      </c>
      <c r="M18" s="86">
        <v>13</v>
      </c>
      <c r="N18" s="86">
        <v>10</v>
      </c>
      <c r="O18" s="86">
        <v>9</v>
      </c>
      <c r="P18" s="86">
        <v>6</v>
      </c>
    </row>
    <row r="19" spans="1:16" s="64" customFormat="1" ht="15.95" customHeight="1">
      <c r="A19" s="108" t="s">
        <v>97</v>
      </c>
      <c r="B19" s="86">
        <v>2</v>
      </c>
      <c r="C19" s="86">
        <v>2</v>
      </c>
      <c r="D19" s="86">
        <v>2</v>
      </c>
      <c r="E19" s="86">
        <v>1</v>
      </c>
      <c r="F19" s="86">
        <v>2</v>
      </c>
      <c r="G19" s="86">
        <v>9</v>
      </c>
      <c r="H19" s="86">
        <v>9</v>
      </c>
      <c r="I19" s="86">
        <v>9</v>
      </c>
      <c r="J19" s="86">
        <v>9</v>
      </c>
      <c r="K19" s="86">
        <v>1</v>
      </c>
      <c r="L19" s="86">
        <v>9</v>
      </c>
      <c r="M19" s="86">
        <v>9</v>
      </c>
      <c r="N19" s="86">
        <v>9</v>
      </c>
      <c r="O19" s="86">
        <v>9</v>
      </c>
      <c r="P19" s="86">
        <v>1</v>
      </c>
    </row>
    <row r="20" spans="1:16" s="64" customFormat="1" ht="30" customHeight="1">
      <c r="A20" s="108" t="s">
        <v>86</v>
      </c>
      <c r="B20" s="86" t="s">
        <v>34</v>
      </c>
      <c r="C20" s="86" t="s">
        <v>34</v>
      </c>
      <c r="D20" s="86">
        <v>1</v>
      </c>
      <c r="E20" s="86" t="s">
        <v>34</v>
      </c>
      <c r="F20" s="86">
        <v>23</v>
      </c>
      <c r="G20" s="86">
        <v>24</v>
      </c>
      <c r="H20" s="86">
        <v>9</v>
      </c>
      <c r="I20" s="86">
        <v>9</v>
      </c>
      <c r="J20" s="86">
        <v>9</v>
      </c>
      <c r="K20" s="86">
        <v>11</v>
      </c>
      <c r="L20" s="86">
        <v>12</v>
      </c>
      <c r="M20" s="86">
        <v>15</v>
      </c>
      <c r="N20" s="86">
        <v>15</v>
      </c>
      <c r="O20" s="86">
        <v>16</v>
      </c>
      <c r="P20" s="86">
        <v>22</v>
      </c>
    </row>
    <row r="21" spans="1:16" s="64" customFormat="1" ht="15.75" customHeight="1">
      <c r="A21" s="108" t="s">
        <v>94</v>
      </c>
      <c r="B21" s="86">
        <v>3</v>
      </c>
      <c r="C21" s="86">
        <v>2</v>
      </c>
      <c r="D21" s="86">
        <v>3</v>
      </c>
      <c r="E21" s="86">
        <v>6</v>
      </c>
      <c r="F21" s="86">
        <v>5</v>
      </c>
      <c r="G21" s="86">
        <v>7</v>
      </c>
      <c r="H21" s="86">
        <v>6</v>
      </c>
      <c r="I21" s="86">
        <v>10</v>
      </c>
      <c r="J21" s="86">
        <v>9</v>
      </c>
      <c r="K21" s="86">
        <v>5</v>
      </c>
      <c r="L21" s="86">
        <v>4</v>
      </c>
      <c r="M21" s="86">
        <v>5</v>
      </c>
      <c r="N21" s="86">
        <v>7</v>
      </c>
      <c r="O21" s="86">
        <v>7</v>
      </c>
      <c r="P21" s="86">
        <v>8</v>
      </c>
    </row>
    <row r="22" spans="1:16" s="64" customFormat="1" ht="15.95" customHeight="1">
      <c r="A22" s="108" t="s">
        <v>85</v>
      </c>
      <c r="B22" s="86">
        <v>5</v>
      </c>
      <c r="C22" s="86">
        <v>2</v>
      </c>
      <c r="D22" s="86">
        <v>1</v>
      </c>
      <c r="E22" s="86">
        <v>5</v>
      </c>
      <c r="F22" s="86">
        <v>5</v>
      </c>
      <c r="G22" s="86">
        <v>7</v>
      </c>
      <c r="H22" s="86">
        <v>10</v>
      </c>
      <c r="I22" s="86">
        <v>10</v>
      </c>
      <c r="J22" s="86">
        <v>10</v>
      </c>
      <c r="K22" s="86">
        <v>8</v>
      </c>
      <c r="L22" s="86">
        <v>9</v>
      </c>
      <c r="M22" s="86">
        <v>10</v>
      </c>
      <c r="N22" s="86">
        <v>1</v>
      </c>
      <c r="O22" s="86">
        <v>2</v>
      </c>
      <c r="P22" s="86">
        <v>4</v>
      </c>
    </row>
    <row r="23" spans="1:16" s="64" customFormat="1" ht="15.95" customHeight="1">
      <c r="A23" s="108" t="s">
        <v>106</v>
      </c>
      <c r="B23" s="86" t="s">
        <v>34</v>
      </c>
      <c r="C23" s="86" t="s">
        <v>34</v>
      </c>
      <c r="D23" s="86">
        <v>1</v>
      </c>
      <c r="E23" s="86" t="s">
        <v>34</v>
      </c>
      <c r="F23" s="86">
        <v>1</v>
      </c>
      <c r="G23" s="86">
        <v>2</v>
      </c>
      <c r="H23" s="86">
        <v>5</v>
      </c>
      <c r="I23" s="86">
        <v>10</v>
      </c>
      <c r="J23" s="86">
        <v>8</v>
      </c>
      <c r="K23" s="86">
        <v>17</v>
      </c>
      <c r="L23" s="86">
        <v>21</v>
      </c>
      <c r="M23" s="86">
        <v>23</v>
      </c>
      <c r="N23" s="86">
        <v>26</v>
      </c>
      <c r="O23" s="86">
        <v>32</v>
      </c>
      <c r="P23" s="86">
        <v>34</v>
      </c>
    </row>
    <row r="24" spans="1:16" s="64" customFormat="1" ht="15.95" customHeight="1">
      <c r="A24" s="108" t="s">
        <v>84</v>
      </c>
      <c r="B24" s="86">
        <v>6</v>
      </c>
      <c r="C24" s="86">
        <v>13</v>
      </c>
      <c r="D24" s="86">
        <v>10</v>
      </c>
      <c r="E24" s="86">
        <v>12</v>
      </c>
      <c r="F24" s="86">
        <v>16</v>
      </c>
      <c r="G24" s="86">
        <v>41</v>
      </c>
      <c r="H24" s="86">
        <v>34</v>
      </c>
      <c r="I24" s="86">
        <v>40</v>
      </c>
      <c r="J24" s="86">
        <v>44</v>
      </c>
      <c r="K24" s="86">
        <v>54</v>
      </c>
      <c r="L24" s="86">
        <v>49</v>
      </c>
      <c r="M24" s="86">
        <v>42</v>
      </c>
      <c r="N24" s="86">
        <v>42</v>
      </c>
      <c r="O24" s="86">
        <v>77</v>
      </c>
      <c r="P24" s="86">
        <v>73</v>
      </c>
    </row>
    <row r="25" spans="1:16" s="64" customFormat="1" ht="15.95" customHeight="1">
      <c r="A25" s="71" t="s">
        <v>35</v>
      </c>
      <c r="B25" s="86">
        <f t="shared" ref="B25:P25" si="0">B7-SUM(B10:B24)</f>
        <v>26</v>
      </c>
      <c r="C25" s="86">
        <f t="shared" si="0"/>
        <v>37</v>
      </c>
      <c r="D25" s="86">
        <f t="shared" si="0"/>
        <v>38</v>
      </c>
      <c r="E25" s="86">
        <f t="shared" si="0"/>
        <v>34</v>
      </c>
      <c r="F25" s="86">
        <f t="shared" si="0"/>
        <v>37</v>
      </c>
      <c r="G25" s="86">
        <f t="shared" si="0"/>
        <v>32</v>
      </c>
      <c r="H25" s="86">
        <f t="shared" si="0"/>
        <v>44</v>
      </c>
      <c r="I25" s="86">
        <f t="shared" si="0"/>
        <v>66</v>
      </c>
      <c r="J25" s="86">
        <f t="shared" si="0"/>
        <v>55</v>
      </c>
      <c r="K25" s="86">
        <f t="shared" si="0"/>
        <v>64</v>
      </c>
      <c r="L25" s="86">
        <f t="shared" si="0"/>
        <v>72</v>
      </c>
      <c r="M25" s="86">
        <f t="shared" si="0"/>
        <v>63</v>
      </c>
      <c r="N25" s="86">
        <f t="shared" si="0"/>
        <v>70</v>
      </c>
      <c r="O25" s="86">
        <f t="shared" si="0"/>
        <v>49</v>
      </c>
      <c r="P25" s="86">
        <f t="shared" si="0"/>
        <v>50</v>
      </c>
    </row>
    <row r="26" spans="1:16" s="64" customFormat="1" ht="15.95" customHeight="1">
      <c r="A26" s="97" t="s">
        <v>78</v>
      </c>
      <c r="B26" s="114"/>
      <c r="C26" s="114"/>
      <c r="D26" s="114"/>
      <c r="E26" s="114"/>
      <c r="F26" s="114"/>
      <c r="G26" s="114"/>
      <c r="H26" s="114"/>
      <c r="I26" s="114"/>
      <c r="J26" s="114"/>
      <c r="K26" s="114"/>
      <c r="L26" s="114"/>
      <c r="M26" s="114"/>
      <c r="N26" s="114"/>
      <c r="O26" s="114"/>
      <c r="P26" s="114"/>
    </row>
    <row r="27" spans="1:16" s="64" customFormat="1" ht="15.95" customHeight="1">
      <c r="A27" s="71" t="s">
        <v>41</v>
      </c>
      <c r="B27" s="86">
        <v>92.5</v>
      </c>
      <c r="C27" s="86">
        <v>95</v>
      </c>
      <c r="D27" s="86">
        <v>72</v>
      </c>
      <c r="E27" s="86">
        <v>51</v>
      </c>
      <c r="F27" s="86">
        <v>73</v>
      </c>
      <c r="G27" s="86">
        <v>91</v>
      </c>
      <c r="H27" s="86">
        <v>100</v>
      </c>
      <c r="I27" s="86">
        <v>94</v>
      </c>
      <c r="J27" s="86">
        <v>99</v>
      </c>
      <c r="K27" s="86">
        <v>108</v>
      </c>
      <c r="L27" s="86">
        <v>125</v>
      </c>
      <c r="M27" s="86">
        <v>131</v>
      </c>
      <c r="N27" s="86">
        <v>137</v>
      </c>
      <c r="O27" s="86">
        <v>121</v>
      </c>
      <c r="P27" s="86">
        <v>134</v>
      </c>
    </row>
    <row r="28" spans="1:16" s="85" customFormat="1" ht="15.95" customHeight="1">
      <c r="A28" s="72" t="s">
        <v>173</v>
      </c>
      <c r="B28" s="87">
        <v>62</v>
      </c>
      <c r="C28" s="87">
        <v>58</v>
      </c>
      <c r="D28" s="87">
        <v>22</v>
      </c>
      <c r="E28" s="87">
        <v>16</v>
      </c>
      <c r="F28" s="87">
        <v>18</v>
      </c>
      <c r="G28" s="87">
        <v>20</v>
      </c>
      <c r="H28" s="87">
        <v>12</v>
      </c>
      <c r="I28" s="87">
        <v>12</v>
      </c>
      <c r="J28" s="87">
        <v>27</v>
      </c>
      <c r="K28" s="87">
        <v>34</v>
      </c>
      <c r="L28" s="87">
        <v>33</v>
      </c>
      <c r="M28" s="87">
        <v>32</v>
      </c>
      <c r="N28" s="87">
        <v>27</v>
      </c>
      <c r="O28" s="87">
        <v>20</v>
      </c>
      <c r="P28" s="87">
        <v>18</v>
      </c>
    </row>
    <row r="29" spans="1:16" s="64" customFormat="1" ht="15.95" customHeight="1">
      <c r="A29" s="71" t="s">
        <v>39</v>
      </c>
      <c r="B29" s="86">
        <v>10</v>
      </c>
      <c r="C29" s="86">
        <v>10</v>
      </c>
      <c r="D29" s="86">
        <v>17</v>
      </c>
      <c r="E29" s="86">
        <v>37</v>
      </c>
      <c r="F29" s="86">
        <v>51</v>
      </c>
      <c r="G29" s="86">
        <v>68</v>
      </c>
      <c r="H29" s="86">
        <v>62</v>
      </c>
      <c r="I29" s="86">
        <v>76</v>
      </c>
      <c r="J29" s="86">
        <v>106</v>
      </c>
      <c r="K29" s="86">
        <v>121</v>
      </c>
      <c r="L29" s="86">
        <v>118</v>
      </c>
      <c r="M29" s="86">
        <v>113</v>
      </c>
      <c r="N29" s="86">
        <v>103</v>
      </c>
      <c r="O29" s="86">
        <v>101</v>
      </c>
      <c r="P29" s="86">
        <v>113</v>
      </c>
    </row>
    <row r="30" spans="1:16" s="64" customFormat="1" ht="15.95" customHeight="1">
      <c r="A30" s="71" t="s">
        <v>38</v>
      </c>
      <c r="B30" s="86">
        <v>25</v>
      </c>
      <c r="C30" s="86">
        <v>35</v>
      </c>
      <c r="D30" s="86">
        <v>53</v>
      </c>
      <c r="E30" s="86">
        <v>58</v>
      </c>
      <c r="F30" s="86">
        <v>59</v>
      </c>
      <c r="G30" s="86">
        <v>76</v>
      </c>
      <c r="H30" s="86">
        <v>56</v>
      </c>
      <c r="I30" s="86">
        <v>61</v>
      </c>
      <c r="J30" s="86">
        <v>63</v>
      </c>
      <c r="K30" s="86">
        <v>93</v>
      </c>
      <c r="L30" s="86">
        <v>86</v>
      </c>
      <c r="M30" s="86">
        <v>83</v>
      </c>
      <c r="N30" s="86">
        <v>81</v>
      </c>
      <c r="O30" s="86">
        <v>97</v>
      </c>
      <c r="P30" s="86">
        <v>74</v>
      </c>
    </row>
    <row r="31" spans="1:16" s="85" customFormat="1" ht="15.95" customHeight="1">
      <c r="A31" s="72" t="s">
        <v>37</v>
      </c>
      <c r="B31" s="87">
        <v>25</v>
      </c>
      <c r="C31" s="87">
        <v>31</v>
      </c>
      <c r="D31" s="87">
        <v>47</v>
      </c>
      <c r="E31" s="87">
        <v>47</v>
      </c>
      <c r="F31" s="87">
        <v>50</v>
      </c>
      <c r="G31" s="87">
        <v>52</v>
      </c>
      <c r="H31" s="87">
        <v>23</v>
      </c>
      <c r="I31" s="87">
        <v>26</v>
      </c>
      <c r="J31" s="87">
        <v>27</v>
      </c>
      <c r="K31" s="87">
        <v>43</v>
      </c>
      <c r="L31" s="87">
        <v>41</v>
      </c>
      <c r="M31" s="87">
        <v>45</v>
      </c>
      <c r="N31" s="87">
        <v>49</v>
      </c>
      <c r="O31" s="87">
        <v>63</v>
      </c>
      <c r="P31" s="87">
        <v>62</v>
      </c>
    </row>
    <row r="32" spans="1:16" s="64" customFormat="1" ht="15.95" customHeight="1">
      <c r="A32" s="71" t="s">
        <v>36</v>
      </c>
      <c r="B32" s="86" t="s">
        <v>34</v>
      </c>
      <c r="C32" s="86" t="s">
        <v>34</v>
      </c>
      <c r="D32" s="86" t="s">
        <v>34</v>
      </c>
      <c r="E32" s="86">
        <v>20</v>
      </c>
      <c r="F32" s="86">
        <v>30</v>
      </c>
      <c r="G32" s="86">
        <v>23</v>
      </c>
      <c r="H32" s="86">
        <v>25</v>
      </c>
      <c r="I32" s="86">
        <v>27</v>
      </c>
      <c r="J32" s="86">
        <v>26</v>
      </c>
      <c r="K32" s="86">
        <v>35</v>
      </c>
      <c r="L32" s="86">
        <v>30</v>
      </c>
      <c r="M32" s="86">
        <v>29</v>
      </c>
      <c r="N32" s="86">
        <v>20</v>
      </c>
      <c r="O32" s="86">
        <v>19</v>
      </c>
      <c r="P32" s="86">
        <v>21</v>
      </c>
    </row>
    <row r="33" spans="1:16" s="64" customFormat="1" ht="15.95" customHeight="1">
      <c r="A33" s="71" t="s">
        <v>35</v>
      </c>
      <c r="B33" s="86" t="s">
        <v>34</v>
      </c>
      <c r="C33" s="86" t="s">
        <v>34</v>
      </c>
      <c r="D33" s="86" t="s">
        <v>34</v>
      </c>
      <c r="E33" s="86" t="s">
        <v>34</v>
      </c>
      <c r="F33" s="86">
        <v>11</v>
      </c>
      <c r="G33" s="86">
        <v>12</v>
      </c>
      <c r="H33" s="86">
        <v>12</v>
      </c>
      <c r="I33" s="86">
        <v>13</v>
      </c>
      <c r="J33" s="86">
        <v>13</v>
      </c>
      <c r="K33" s="86">
        <v>13</v>
      </c>
      <c r="L33" s="86">
        <v>13</v>
      </c>
      <c r="M33" s="86">
        <v>13</v>
      </c>
      <c r="N33" s="86">
        <v>18</v>
      </c>
      <c r="O33" s="86">
        <v>14</v>
      </c>
      <c r="P33" s="86">
        <v>14</v>
      </c>
    </row>
    <row r="34" spans="1:16" s="64" customFormat="1" ht="15.95" customHeight="1">
      <c r="A34" s="97" t="s">
        <v>65</v>
      </c>
      <c r="B34" s="114"/>
      <c r="C34" s="114"/>
      <c r="D34" s="114"/>
      <c r="E34" s="114"/>
      <c r="F34" s="114"/>
      <c r="G34" s="114"/>
      <c r="H34" s="114"/>
      <c r="I34" s="114"/>
      <c r="J34" s="114"/>
      <c r="K34" s="114"/>
      <c r="L34" s="114"/>
      <c r="M34" s="114"/>
      <c r="N34" s="114"/>
      <c r="O34" s="114"/>
      <c r="P34" s="114"/>
    </row>
    <row r="35" spans="1:16" s="64" customFormat="1" ht="15.95" customHeight="1">
      <c r="A35" s="94" t="s">
        <v>64</v>
      </c>
      <c r="B35" s="86">
        <v>76</v>
      </c>
      <c r="C35" s="86">
        <v>76</v>
      </c>
      <c r="D35" s="86">
        <v>68</v>
      </c>
      <c r="E35" s="86">
        <v>92</v>
      </c>
      <c r="F35" s="86">
        <v>153</v>
      </c>
      <c r="G35" s="86">
        <v>187</v>
      </c>
      <c r="H35" s="86">
        <v>206</v>
      </c>
      <c r="I35" s="86">
        <v>208</v>
      </c>
      <c r="J35" s="86">
        <v>238</v>
      </c>
      <c r="K35" s="86">
        <v>301</v>
      </c>
      <c r="L35" s="86">
        <v>286</v>
      </c>
      <c r="M35" s="86">
        <v>284</v>
      </c>
      <c r="N35" s="86">
        <v>276</v>
      </c>
      <c r="O35" s="86">
        <v>268</v>
      </c>
      <c r="P35" s="86">
        <v>279</v>
      </c>
    </row>
    <row r="36" spans="1:16" s="64" customFormat="1" ht="15.95" customHeight="1">
      <c r="A36" s="94" t="s">
        <v>248</v>
      </c>
      <c r="B36" s="86">
        <v>26.5</v>
      </c>
      <c r="C36" s="86">
        <v>26</v>
      </c>
      <c r="D36" s="86">
        <v>20</v>
      </c>
      <c r="E36" s="86">
        <v>12</v>
      </c>
      <c r="F36" s="86">
        <v>12</v>
      </c>
      <c r="G36" s="86">
        <v>16</v>
      </c>
      <c r="H36" s="86">
        <v>11</v>
      </c>
      <c r="I36" s="86">
        <v>23</v>
      </c>
      <c r="J36" s="86">
        <v>29</v>
      </c>
      <c r="K36" s="86">
        <v>30</v>
      </c>
      <c r="L36" s="86">
        <v>28</v>
      </c>
      <c r="M36" s="86">
        <v>37</v>
      </c>
      <c r="N36" s="86">
        <v>30</v>
      </c>
      <c r="O36" s="86">
        <v>37</v>
      </c>
      <c r="P36" s="86">
        <v>37</v>
      </c>
    </row>
    <row r="37" spans="1:16" s="64" customFormat="1" ht="15.95" customHeight="1">
      <c r="A37" s="96" t="s">
        <v>63</v>
      </c>
      <c r="B37" s="86">
        <v>2</v>
      </c>
      <c r="C37" s="86">
        <v>2</v>
      </c>
      <c r="D37" s="86">
        <v>3</v>
      </c>
      <c r="E37" s="86">
        <v>1</v>
      </c>
      <c r="F37" s="86">
        <v>1</v>
      </c>
      <c r="G37" s="86">
        <v>3</v>
      </c>
      <c r="H37" s="86">
        <v>2</v>
      </c>
      <c r="I37" s="86">
        <v>3</v>
      </c>
      <c r="J37" s="86">
        <v>1</v>
      </c>
      <c r="K37" s="86">
        <v>1</v>
      </c>
      <c r="L37" s="86">
        <v>1</v>
      </c>
      <c r="M37" s="86">
        <v>2</v>
      </c>
      <c r="N37" s="86">
        <v>2</v>
      </c>
      <c r="O37" s="86">
        <v>1</v>
      </c>
      <c r="P37" s="86">
        <v>2</v>
      </c>
    </row>
    <row r="38" spans="1:16" s="64" customFormat="1" ht="15.95" customHeight="1">
      <c r="A38" s="96" t="s">
        <v>71</v>
      </c>
      <c r="B38" s="86">
        <v>4</v>
      </c>
      <c r="C38" s="86">
        <v>4</v>
      </c>
      <c r="D38" s="86">
        <v>4</v>
      </c>
      <c r="E38" s="86" t="s">
        <v>34</v>
      </c>
      <c r="F38" s="86" t="s">
        <v>34</v>
      </c>
      <c r="G38" s="86">
        <v>1</v>
      </c>
      <c r="H38" s="86">
        <v>2</v>
      </c>
      <c r="I38" s="86">
        <v>2</v>
      </c>
      <c r="J38" s="86">
        <v>1</v>
      </c>
      <c r="K38" s="86">
        <v>1</v>
      </c>
      <c r="L38" s="86">
        <v>1</v>
      </c>
      <c r="M38" s="86" t="s">
        <v>34</v>
      </c>
      <c r="N38" s="86" t="s">
        <v>34</v>
      </c>
      <c r="O38" s="86" t="s">
        <v>34</v>
      </c>
      <c r="P38" s="86" t="s">
        <v>34</v>
      </c>
    </row>
    <row r="39" spans="1:16" s="64" customFormat="1" ht="15.95" customHeight="1">
      <c r="A39" s="96" t="s">
        <v>62</v>
      </c>
      <c r="B39" s="86">
        <v>9</v>
      </c>
      <c r="C39" s="86">
        <v>12</v>
      </c>
      <c r="D39" s="86">
        <v>8</v>
      </c>
      <c r="E39" s="86">
        <v>5</v>
      </c>
      <c r="F39" s="86">
        <v>3</v>
      </c>
      <c r="G39" s="86">
        <v>4</v>
      </c>
      <c r="H39" s="86">
        <v>3</v>
      </c>
      <c r="I39" s="86">
        <v>6</v>
      </c>
      <c r="J39" s="86">
        <v>21</v>
      </c>
      <c r="K39" s="86">
        <v>22</v>
      </c>
      <c r="L39" s="86">
        <v>18</v>
      </c>
      <c r="M39" s="86">
        <v>24</v>
      </c>
      <c r="N39" s="86">
        <v>22</v>
      </c>
      <c r="O39" s="86">
        <v>28</v>
      </c>
      <c r="P39" s="86">
        <v>31</v>
      </c>
    </row>
    <row r="40" spans="1:16" s="64" customFormat="1" ht="15.95" customHeight="1">
      <c r="A40" s="96" t="s">
        <v>61</v>
      </c>
      <c r="B40" s="86">
        <v>1</v>
      </c>
      <c r="C40" s="86">
        <v>1</v>
      </c>
      <c r="D40" s="86">
        <v>1</v>
      </c>
      <c r="E40" s="86">
        <v>1</v>
      </c>
      <c r="F40" s="86">
        <v>3</v>
      </c>
      <c r="G40" s="86">
        <v>1</v>
      </c>
      <c r="H40" s="86">
        <v>1</v>
      </c>
      <c r="I40" s="86">
        <v>1</v>
      </c>
      <c r="J40" s="86">
        <v>1</v>
      </c>
      <c r="K40" s="86">
        <v>1</v>
      </c>
      <c r="L40" s="86">
        <v>1</v>
      </c>
      <c r="M40" s="86">
        <v>2</v>
      </c>
      <c r="N40" s="86">
        <v>1</v>
      </c>
      <c r="O40" s="86">
        <v>1</v>
      </c>
      <c r="P40" s="86">
        <v>1</v>
      </c>
    </row>
    <row r="41" spans="1:16" s="64" customFormat="1" ht="15.95" customHeight="1">
      <c r="A41" s="96" t="s">
        <v>70</v>
      </c>
      <c r="B41" s="86">
        <v>2</v>
      </c>
      <c r="C41" s="86">
        <v>2</v>
      </c>
      <c r="D41" s="86">
        <v>1</v>
      </c>
      <c r="E41" s="86" t="s">
        <v>34</v>
      </c>
      <c r="F41" s="86" t="s">
        <v>34</v>
      </c>
      <c r="G41" s="86" t="s">
        <v>34</v>
      </c>
      <c r="H41" s="86" t="s">
        <v>34</v>
      </c>
      <c r="I41" s="86">
        <v>6</v>
      </c>
      <c r="J41" s="86" t="s">
        <v>34</v>
      </c>
      <c r="K41" s="86" t="s">
        <v>34</v>
      </c>
      <c r="L41" s="86">
        <v>1</v>
      </c>
      <c r="M41" s="86">
        <v>2</v>
      </c>
      <c r="N41" s="86" t="s">
        <v>34</v>
      </c>
      <c r="O41" s="86">
        <v>2</v>
      </c>
      <c r="P41" s="86" t="s">
        <v>34</v>
      </c>
    </row>
    <row r="42" spans="1:16" s="64" customFormat="1" ht="15.95" customHeight="1">
      <c r="A42" s="96" t="s">
        <v>59</v>
      </c>
      <c r="B42" s="86">
        <v>1.75</v>
      </c>
      <c r="C42" s="86" t="s">
        <v>34</v>
      </c>
      <c r="D42" s="86" t="s">
        <v>34</v>
      </c>
      <c r="E42" s="86">
        <v>2</v>
      </c>
      <c r="F42" s="86">
        <v>4</v>
      </c>
      <c r="G42" s="86">
        <v>3</v>
      </c>
      <c r="H42" s="86">
        <v>3</v>
      </c>
      <c r="I42" s="86">
        <v>4</v>
      </c>
      <c r="J42" s="86">
        <v>4</v>
      </c>
      <c r="K42" s="86">
        <v>3</v>
      </c>
      <c r="L42" s="86">
        <v>4</v>
      </c>
      <c r="M42" s="86">
        <v>5</v>
      </c>
      <c r="N42" s="86">
        <v>4</v>
      </c>
      <c r="O42" s="86">
        <v>4</v>
      </c>
      <c r="P42" s="86">
        <v>2</v>
      </c>
    </row>
    <row r="43" spans="1:16" s="64" customFormat="1" ht="15.95" customHeight="1">
      <c r="A43" s="96" t="s">
        <v>205</v>
      </c>
      <c r="B43" s="86">
        <v>6.75</v>
      </c>
      <c r="C43" s="86">
        <v>5</v>
      </c>
      <c r="D43" s="86">
        <v>3</v>
      </c>
      <c r="E43" s="86">
        <v>3</v>
      </c>
      <c r="F43" s="86">
        <v>1</v>
      </c>
      <c r="G43" s="86">
        <v>4</v>
      </c>
      <c r="H43" s="86" t="s">
        <v>34</v>
      </c>
      <c r="I43" s="86">
        <v>1</v>
      </c>
      <c r="J43" s="86">
        <v>1</v>
      </c>
      <c r="K43" s="86">
        <v>2</v>
      </c>
      <c r="L43" s="86">
        <v>2</v>
      </c>
      <c r="M43" s="86">
        <v>2</v>
      </c>
      <c r="N43" s="86">
        <v>1</v>
      </c>
      <c r="O43" s="86">
        <v>1</v>
      </c>
      <c r="P43" s="86">
        <v>1</v>
      </c>
    </row>
    <row r="44" spans="1:16" s="64" customFormat="1" ht="15.95" customHeight="1">
      <c r="A44" s="94" t="s">
        <v>58</v>
      </c>
      <c r="B44" s="86">
        <v>1</v>
      </c>
      <c r="C44" s="86">
        <v>2</v>
      </c>
      <c r="D44" s="86">
        <v>8</v>
      </c>
      <c r="E44" s="86">
        <v>8</v>
      </c>
      <c r="F44" s="86">
        <v>9</v>
      </c>
      <c r="G44" s="86">
        <v>16</v>
      </c>
      <c r="H44" s="86">
        <v>8</v>
      </c>
      <c r="I44" s="86">
        <v>9</v>
      </c>
      <c r="J44" s="86">
        <v>9</v>
      </c>
      <c r="K44" s="86">
        <v>1</v>
      </c>
      <c r="L44" s="86">
        <v>19</v>
      </c>
      <c r="M44" s="86">
        <v>9</v>
      </c>
      <c r="N44" s="86">
        <v>9</v>
      </c>
      <c r="O44" s="86">
        <v>8</v>
      </c>
      <c r="P44" s="86" t="s">
        <v>34</v>
      </c>
    </row>
    <row r="45" spans="1:16" s="64" customFormat="1" ht="15.95" customHeight="1">
      <c r="A45" s="94" t="s">
        <v>246</v>
      </c>
      <c r="B45" s="86" t="s">
        <v>34</v>
      </c>
      <c r="C45" s="86" t="s">
        <v>34</v>
      </c>
      <c r="D45" s="86" t="s">
        <v>34</v>
      </c>
      <c r="E45" s="86">
        <v>1</v>
      </c>
      <c r="F45" s="86">
        <v>1</v>
      </c>
      <c r="G45" s="86">
        <v>1</v>
      </c>
      <c r="H45" s="86">
        <v>1</v>
      </c>
      <c r="I45" s="86">
        <v>1</v>
      </c>
      <c r="J45" s="86">
        <v>1</v>
      </c>
      <c r="K45" s="86">
        <v>1</v>
      </c>
      <c r="L45" s="86">
        <v>12</v>
      </c>
      <c r="M45" s="86">
        <v>2</v>
      </c>
      <c r="N45" s="86">
        <v>7</v>
      </c>
      <c r="O45" s="86">
        <v>7</v>
      </c>
      <c r="P45" s="86">
        <v>7</v>
      </c>
    </row>
    <row r="46" spans="1:16" s="64" customFormat="1" ht="15.95" customHeight="1">
      <c r="A46" s="94" t="s">
        <v>57</v>
      </c>
      <c r="B46" s="86">
        <v>5</v>
      </c>
      <c r="C46" s="86">
        <v>15</v>
      </c>
      <c r="D46" s="86">
        <v>37</v>
      </c>
      <c r="E46" s="86">
        <v>42</v>
      </c>
      <c r="F46" s="86">
        <v>38</v>
      </c>
      <c r="G46" s="86">
        <v>38</v>
      </c>
      <c r="H46" s="86">
        <v>7</v>
      </c>
      <c r="I46" s="86">
        <v>9</v>
      </c>
      <c r="J46" s="86">
        <v>9</v>
      </c>
      <c r="K46" s="86">
        <v>20</v>
      </c>
      <c r="L46" s="86">
        <v>13</v>
      </c>
      <c r="M46" s="86">
        <v>21</v>
      </c>
      <c r="N46" s="86">
        <v>24</v>
      </c>
      <c r="O46" s="86">
        <v>18</v>
      </c>
      <c r="P46" s="86">
        <v>21</v>
      </c>
    </row>
    <row r="47" spans="1:16" s="64" customFormat="1" ht="15.95" customHeight="1">
      <c r="A47" s="94" t="s">
        <v>56</v>
      </c>
      <c r="B47" s="86">
        <v>1</v>
      </c>
      <c r="C47" s="86">
        <v>1</v>
      </c>
      <c r="D47" s="86">
        <v>6</v>
      </c>
      <c r="E47" s="86">
        <v>5</v>
      </c>
      <c r="F47" s="86">
        <v>5</v>
      </c>
      <c r="G47" s="86">
        <v>6</v>
      </c>
      <c r="H47" s="86">
        <v>3</v>
      </c>
      <c r="I47" s="86">
        <v>2</v>
      </c>
      <c r="J47" s="86">
        <v>4</v>
      </c>
      <c r="K47" s="86">
        <v>2</v>
      </c>
      <c r="L47" s="86">
        <v>2</v>
      </c>
      <c r="M47" s="86">
        <v>2</v>
      </c>
      <c r="N47" s="86">
        <v>1</v>
      </c>
      <c r="O47" s="86">
        <v>1</v>
      </c>
      <c r="P47" s="86">
        <v>1</v>
      </c>
    </row>
    <row r="48" spans="1:16" s="64" customFormat="1" ht="15.95" customHeight="1" thickBot="1">
      <c r="A48" s="141" t="s">
        <v>204</v>
      </c>
      <c r="B48" s="140">
        <v>18</v>
      </c>
      <c r="C48" s="140">
        <v>20</v>
      </c>
      <c r="D48" s="140">
        <v>3</v>
      </c>
      <c r="E48" s="140">
        <v>6</v>
      </c>
      <c r="F48" s="140">
        <v>6</v>
      </c>
      <c r="G48" s="140">
        <v>6</v>
      </c>
      <c r="H48" s="140">
        <v>19</v>
      </c>
      <c r="I48" s="140">
        <v>19</v>
      </c>
      <c r="J48" s="140">
        <v>17</v>
      </c>
      <c r="K48" s="140">
        <v>15</v>
      </c>
      <c r="L48" s="140">
        <v>12</v>
      </c>
      <c r="M48" s="140">
        <v>14</v>
      </c>
      <c r="N48" s="140">
        <v>12</v>
      </c>
      <c r="O48" s="140">
        <v>13</v>
      </c>
      <c r="P48" s="140">
        <v>11</v>
      </c>
    </row>
    <row r="49" spans="1:16" s="64" customFormat="1" ht="15.95" customHeight="1">
      <c r="A49" s="186" t="s">
        <v>260</v>
      </c>
      <c r="B49" s="187"/>
      <c r="C49" s="187"/>
      <c r="D49" s="187"/>
      <c r="E49" s="187"/>
      <c r="F49" s="187"/>
      <c r="G49" s="187"/>
      <c r="H49" s="187"/>
      <c r="I49" s="187"/>
      <c r="J49" s="187"/>
      <c r="K49" s="187"/>
      <c r="L49" s="187"/>
      <c r="M49" s="187"/>
      <c r="N49" s="187"/>
      <c r="O49" s="187"/>
      <c r="P49" s="187"/>
    </row>
    <row r="50" spans="1:16" s="64" customFormat="1" ht="15.95" customHeight="1">
      <c r="A50" s="113"/>
      <c r="B50" s="112"/>
      <c r="C50" s="112"/>
      <c r="D50" s="112"/>
      <c r="E50" s="112"/>
      <c r="F50" s="112"/>
      <c r="G50" s="112"/>
      <c r="H50" s="112"/>
      <c r="I50" s="112"/>
      <c r="J50" s="112"/>
      <c r="K50" s="112"/>
      <c r="L50" s="112"/>
      <c r="M50" s="112"/>
      <c r="N50" s="112"/>
      <c r="O50" s="112"/>
      <c r="P50" s="112"/>
    </row>
    <row r="51" spans="1:16" s="64" customFormat="1" ht="15.95" customHeight="1">
      <c r="A51" s="81" t="s">
        <v>183</v>
      </c>
      <c r="B51" s="63"/>
      <c r="C51" s="63"/>
      <c r="D51" s="63"/>
      <c r="E51" s="63"/>
      <c r="F51" s="63"/>
      <c r="G51" s="63"/>
      <c r="H51" s="63"/>
      <c r="I51" s="63"/>
      <c r="J51" s="63"/>
      <c r="K51" s="63"/>
      <c r="L51" s="63"/>
      <c r="M51" s="63"/>
      <c r="N51" s="63"/>
      <c r="O51" s="63"/>
      <c r="P51" s="63"/>
    </row>
    <row r="52" spans="1:16" s="64" customFormat="1" ht="15.95" customHeight="1" thickBot="1">
      <c r="A52" s="188" t="s">
        <v>52</v>
      </c>
      <c r="B52" s="188"/>
      <c r="C52" s="188"/>
      <c r="D52" s="188"/>
      <c r="E52" s="188"/>
      <c r="F52" s="188"/>
      <c r="G52" s="188"/>
      <c r="H52" s="188"/>
      <c r="I52" s="188"/>
      <c r="J52" s="188"/>
      <c r="K52" s="188"/>
      <c r="L52" s="188"/>
      <c r="M52" s="188"/>
      <c r="N52" s="188"/>
      <c r="O52" s="188"/>
      <c r="P52" s="188"/>
    </row>
    <row r="53" spans="1:16" s="64" customFormat="1" ht="15.95" customHeight="1">
      <c r="A53" s="80"/>
      <c r="B53" s="79">
        <v>2008</v>
      </c>
      <c r="C53" s="78">
        <v>2009</v>
      </c>
      <c r="D53" s="78">
        <v>2010</v>
      </c>
      <c r="E53" s="78">
        <v>2011</v>
      </c>
      <c r="F53" s="78">
        <v>2012</v>
      </c>
      <c r="G53" s="78">
        <v>2013</v>
      </c>
      <c r="H53" s="78">
        <v>2014</v>
      </c>
      <c r="I53" s="78">
        <v>2015</v>
      </c>
      <c r="J53" s="78">
        <v>2016</v>
      </c>
      <c r="K53" s="78">
        <v>2017</v>
      </c>
      <c r="L53" s="79">
        <v>2018</v>
      </c>
      <c r="M53" s="79">
        <v>2019</v>
      </c>
      <c r="N53" s="79">
        <v>2020</v>
      </c>
      <c r="O53" s="79">
        <v>2021</v>
      </c>
      <c r="P53" s="79">
        <v>2022</v>
      </c>
    </row>
    <row r="54" spans="1:16" s="64" customFormat="1" ht="15.95" customHeight="1">
      <c r="A54" s="77" t="s">
        <v>51</v>
      </c>
      <c r="B54" s="110">
        <v>14.286852400000001</v>
      </c>
      <c r="C54" s="109">
        <v>10</v>
      </c>
      <c r="D54" s="109">
        <v>27</v>
      </c>
      <c r="E54" s="109">
        <v>42</v>
      </c>
      <c r="F54" s="109">
        <v>68</v>
      </c>
      <c r="G54" s="109">
        <v>69</v>
      </c>
      <c r="H54" s="109">
        <v>40</v>
      </c>
      <c r="I54" s="109">
        <v>51</v>
      </c>
      <c r="J54" s="109">
        <v>61</v>
      </c>
      <c r="K54" s="109">
        <v>78</v>
      </c>
      <c r="L54" s="109">
        <v>81</v>
      </c>
      <c r="M54" s="109">
        <v>62</v>
      </c>
      <c r="N54" s="109">
        <v>67</v>
      </c>
      <c r="O54" s="109">
        <v>49</v>
      </c>
      <c r="P54" s="109">
        <v>44</v>
      </c>
    </row>
    <row r="55" spans="1:16" s="64" customFormat="1" ht="15.95" customHeight="1">
      <c r="A55" s="97" t="s">
        <v>93</v>
      </c>
      <c r="B55" s="107"/>
      <c r="C55" s="107"/>
      <c r="D55" s="107"/>
      <c r="E55" s="107"/>
      <c r="F55" s="107"/>
      <c r="G55" s="107"/>
      <c r="H55" s="107"/>
      <c r="I55" s="107"/>
      <c r="J55" s="107"/>
      <c r="K55" s="107"/>
      <c r="L55" s="107"/>
      <c r="M55" s="107"/>
      <c r="N55" s="107"/>
      <c r="O55" s="107"/>
      <c r="P55" s="107"/>
    </row>
    <row r="56" spans="1:16" s="64" customFormat="1" ht="15.75" customHeight="1">
      <c r="A56" s="165" t="s">
        <v>159</v>
      </c>
      <c r="B56" s="105" t="s">
        <v>34</v>
      </c>
      <c r="C56" s="105" t="s">
        <v>34</v>
      </c>
      <c r="D56" s="105" t="s">
        <v>34</v>
      </c>
      <c r="E56" s="105">
        <v>1</v>
      </c>
      <c r="F56" s="105">
        <v>1</v>
      </c>
      <c r="G56" s="105">
        <v>3</v>
      </c>
      <c r="H56" s="105">
        <v>2</v>
      </c>
      <c r="I56" s="105">
        <v>1</v>
      </c>
      <c r="J56" s="105" t="s">
        <v>34</v>
      </c>
      <c r="K56" s="105">
        <v>10</v>
      </c>
      <c r="L56" s="105">
        <v>11</v>
      </c>
      <c r="M56" s="105">
        <v>2</v>
      </c>
      <c r="N56" s="105">
        <v>5</v>
      </c>
      <c r="O56" s="105">
        <v>2</v>
      </c>
      <c r="P56" s="105" t="s">
        <v>34</v>
      </c>
    </row>
    <row r="57" spans="1:16" s="64" customFormat="1" ht="15.75" customHeight="1">
      <c r="A57" s="165" t="s">
        <v>109</v>
      </c>
      <c r="B57" s="105" t="s">
        <v>34</v>
      </c>
      <c r="C57" s="105" t="s">
        <v>34</v>
      </c>
      <c r="D57" s="105">
        <v>1</v>
      </c>
      <c r="E57" s="105" t="s">
        <v>34</v>
      </c>
      <c r="F57" s="105">
        <v>1</v>
      </c>
      <c r="G57" s="105">
        <v>1</v>
      </c>
      <c r="H57" s="105">
        <v>2</v>
      </c>
      <c r="I57" s="105" t="s">
        <v>34</v>
      </c>
      <c r="J57" s="105">
        <v>1</v>
      </c>
      <c r="K57" s="105">
        <v>4</v>
      </c>
      <c r="L57" s="105">
        <v>2</v>
      </c>
      <c r="M57" s="105">
        <v>1</v>
      </c>
      <c r="N57" s="105">
        <v>2</v>
      </c>
      <c r="O57" s="105">
        <v>2</v>
      </c>
      <c r="P57" s="105">
        <v>2</v>
      </c>
    </row>
    <row r="58" spans="1:16" s="64" customFormat="1" ht="15.75" customHeight="1">
      <c r="A58" s="165" t="s">
        <v>92</v>
      </c>
      <c r="B58" s="105">
        <v>1</v>
      </c>
      <c r="C58" s="105" t="s">
        <v>34</v>
      </c>
      <c r="D58" s="105">
        <v>2</v>
      </c>
      <c r="E58" s="105">
        <v>8</v>
      </c>
      <c r="F58" s="105">
        <v>6</v>
      </c>
      <c r="G58" s="105">
        <v>7</v>
      </c>
      <c r="H58" s="105">
        <v>4</v>
      </c>
      <c r="I58" s="105">
        <v>2</v>
      </c>
      <c r="J58" s="105">
        <v>4</v>
      </c>
      <c r="K58" s="105">
        <v>3</v>
      </c>
      <c r="L58" s="105">
        <v>4</v>
      </c>
      <c r="M58" s="105">
        <v>5</v>
      </c>
      <c r="N58" s="105">
        <v>6</v>
      </c>
      <c r="O58" s="105">
        <v>6</v>
      </c>
      <c r="P58" s="105">
        <v>4</v>
      </c>
    </row>
    <row r="59" spans="1:16" s="64" customFormat="1" ht="15.75" customHeight="1">
      <c r="A59" s="166" t="s">
        <v>91</v>
      </c>
      <c r="B59" s="105">
        <v>4</v>
      </c>
      <c r="C59" s="105">
        <v>1</v>
      </c>
      <c r="D59" s="105">
        <v>1</v>
      </c>
      <c r="E59" s="105" t="s">
        <v>34</v>
      </c>
      <c r="F59" s="105">
        <v>2</v>
      </c>
      <c r="G59" s="105">
        <v>3</v>
      </c>
      <c r="H59" s="105">
        <v>1</v>
      </c>
      <c r="I59" s="105">
        <v>4</v>
      </c>
      <c r="J59" s="105">
        <v>1</v>
      </c>
      <c r="K59" s="105">
        <v>2</v>
      </c>
      <c r="L59" s="105">
        <v>4</v>
      </c>
      <c r="M59" s="105">
        <v>3</v>
      </c>
      <c r="N59" s="105">
        <v>4</v>
      </c>
      <c r="O59" s="105">
        <v>3</v>
      </c>
      <c r="P59" s="105">
        <v>2</v>
      </c>
    </row>
    <row r="60" spans="1:16" s="64" customFormat="1" ht="25.5" customHeight="1">
      <c r="A60" s="165" t="s">
        <v>90</v>
      </c>
      <c r="B60" s="105" t="s">
        <v>34</v>
      </c>
      <c r="C60" s="105" t="s">
        <v>34</v>
      </c>
      <c r="D60" s="105" t="s">
        <v>34</v>
      </c>
      <c r="E60" s="105" t="s">
        <v>34</v>
      </c>
      <c r="F60" s="105">
        <v>9</v>
      </c>
      <c r="G60" s="105">
        <v>3</v>
      </c>
      <c r="H60" s="105">
        <v>3</v>
      </c>
      <c r="I60" s="105">
        <v>3</v>
      </c>
      <c r="J60" s="105">
        <v>1</v>
      </c>
      <c r="K60" s="105">
        <v>4</v>
      </c>
      <c r="L60" s="105">
        <v>1</v>
      </c>
      <c r="M60" s="105">
        <v>1</v>
      </c>
      <c r="N60" s="105">
        <v>2</v>
      </c>
      <c r="O60" s="105" t="s">
        <v>34</v>
      </c>
      <c r="P60" s="105" t="s">
        <v>34</v>
      </c>
    </row>
    <row r="61" spans="1:16" s="64" customFormat="1" ht="15.75" customHeight="1">
      <c r="A61" s="166" t="s">
        <v>261</v>
      </c>
      <c r="B61" s="105" t="s">
        <v>34</v>
      </c>
      <c r="C61" s="105" t="s">
        <v>34</v>
      </c>
      <c r="D61" s="105" t="s">
        <v>34</v>
      </c>
      <c r="E61" s="105" t="s">
        <v>34</v>
      </c>
      <c r="F61" s="105" t="s">
        <v>34</v>
      </c>
      <c r="G61" s="105" t="s">
        <v>34</v>
      </c>
      <c r="H61" s="105" t="s">
        <v>34</v>
      </c>
      <c r="I61" s="105">
        <v>4</v>
      </c>
      <c r="J61" s="105">
        <v>2</v>
      </c>
      <c r="K61" s="105">
        <v>3</v>
      </c>
      <c r="L61" s="105">
        <v>3</v>
      </c>
      <c r="M61" s="105">
        <v>3</v>
      </c>
      <c r="N61" s="105" t="s">
        <v>34</v>
      </c>
      <c r="O61" s="105" t="s">
        <v>34</v>
      </c>
      <c r="P61" s="105" t="s">
        <v>34</v>
      </c>
    </row>
    <row r="62" spans="1:16" s="64" customFormat="1" ht="15.75" customHeight="1">
      <c r="A62" s="166" t="s">
        <v>89</v>
      </c>
      <c r="B62" s="105" t="s">
        <v>34</v>
      </c>
      <c r="C62" s="105" t="s">
        <v>34</v>
      </c>
      <c r="D62" s="105">
        <v>2</v>
      </c>
      <c r="E62" s="105">
        <v>7</v>
      </c>
      <c r="F62" s="105">
        <v>2</v>
      </c>
      <c r="G62" s="105">
        <v>1</v>
      </c>
      <c r="H62" s="105">
        <v>1</v>
      </c>
      <c r="I62" s="105">
        <v>1</v>
      </c>
      <c r="J62" s="105">
        <v>17</v>
      </c>
      <c r="K62" s="105">
        <v>20</v>
      </c>
      <c r="L62" s="105">
        <v>16</v>
      </c>
      <c r="M62" s="105">
        <v>15</v>
      </c>
      <c r="N62" s="105">
        <v>4</v>
      </c>
      <c r="O62" s="105">
        <v>3</v>
      </c>
      <c r="P62" s="105" t="s">
        <v>34</v>
      </c>
    </row>
    <row r="63" spans="1:16" s="64" customFormat="1" ht="15.75" customHeight="1">
      <c r="A63" s="165" t="s">
        <v>88</v>
      </c>
      <c r="B63" s="105">
        <v>2.1434261999999999</v>
      </c>
      <c r="C63" s="105">
        <v>1</v>
      </c>
      <c r="D63" s="105">
        <v>14</v>
      </c>
      <c r="E63" s="105">
        <v>6</v>
      </c>
      <c r="F63" s="105">
        <v>5</v>
      </c>
      <c r="G63" s="105">
        <v>6</v>
      </c>
      <c r="H63" s="105">
        <v>7</v>
      </c>
      <c r="I63" s="105">
        <v>8</v>
      </c>
      <c r="J63" s="105">
        <v>7</v>
      </c>
      <c r="K63" s="105">
        <v>5</v>
      </c>
      <c r="L63" s="105">
        <v>6</v>
      </c>
      <c r="M63" s="105">
        <v>5</v>
      </c>
      <c r="N63" s="105">
        <v>7</v>
      </c>
      <c r="O63" s="105">
        <v>2</v>
      </c>
      <c r="P63" s="105">
        <v>18</v>
      </c>
    </row>
    <row r="64" spans="1:16" s="64" customFormat="1" ht="15.75" customHeight="1">
      <c r="A64" s="166" t="s">
        <v>87</v>
      </c>
      <c r="B64" s="105" t="s">
        <v>34</v>
      </c>
      <c r="C64" s="105" t="s">
        <v>34</v>
      </c>
      <c r="D64" s="105">
        <v>1</v>
      </c>
      <c r="E64" s="105">
        <v>1</v>
      </c>
      <c r="F64" s="105" t="s">
        <v>34</v>
      </c>
      <c r="G64" s="105">
        <v>6</v>
      </c>
      <c r="H64" s="105">
        <v>4</v>
      </c>
      <c r="I64" s="105">
        <v>1</v>
      </c>
      <c r="J64" s="105">
        <v>5</v>
      </c>
      <c r="K64" s="105">
        <v>1</v>
      </c>
      <c r="L64" s="105" t="s">
        <v>34</v>
      </c>
      <c r="M64" s="105">
        <v>1</v>
      </c>
      <c r="N64" s="105">
        <v>1</v>
      </c>
      <c r="O64" s="105" t="s">
        <v>34</v>
      </c>
      <c r="P64" s="105">
        <v>2</v>
      </c>
    </row>
    <row r="65" spans="1:16" s="64" customFormat="1" ht="26.25" customHeight="1">
      <c r="A65" s="165" t="s">
        <v>86</v>
      </c>
      <c r="B65" s="105" t="s">
        <v>34</v>
      </c>
      <c r="C65" s="105" t="s">
        <v>34</v>
      </c>
      <c r="D65" s="105" t="s">
        <v>34</v>
      </c>
      <c r="E65" s="105" t="s">
        <v>34</v>
      </c>
      <c r="F65" s="105">
        <v>23</v>
      </c>
      <c r="G65" s="105" t="s">
        <v>34</v>
      </c>
      <c r="H65" s="105" t="s">
        <v>34</v>
      </c>
      <c r="I65" s="105" t="s">
        <v>34</v>
      </c>
      <c r="J65" s="105" t="s">
        <v>34</v>
      </c>
      <c r="K65" s="105">
        <v>2</v>
      </c>
      <c r="L65" s="105">
        <v>1</v>
      </c>
      <c r="M65" s="105" t="s">
        <v>34</v>
      </c>
      <c r="N65" s="105">
        <v>3</v>
      </c>
      <c r="O65" s="105">
        <v>1</v>
      </c>
      <c r="P65" s="105" t="s">
        <v>34</v>
      </c>
    </row>
    <row r="66" spans="1:16" s="64" customFormat="1" ht="15.75" customHeight="1">
      <c r="A66" s="165" t="s">
        <v>94</v>
      </c>
      <c r="B66" s="105" t="s">
        <v>34</v>
      </c>
      <c r="C66" s="105" t="s">
        <v>34</v>
      </c>
      <c r="D66" s="105" t="s">
        <v>34</v>
      </c>
      <c r="E66" s="105">
        <v>3</v>
      </c>
      <c r="F66" s="105">
        <v>1</v>
      </c>
      <c r="G66" s="105">
        <v>3</v>
      </c>
      <c r="H66" s="105">
        <v>3</v>
      </c>
      <c r="I66" s="105">
        <v>1</v>
      </c>
      <c r="J66" s="105">
        <v>1</v>
      </c>
      <c r="K66" s="105" t="s">
        <v>34</v>
      </c>
      <c r="L66" s="105" t="s">
        <v>34</v>
      </c>
      <c r="M66" s="105">
        <v>1</v>
      </c>
      <c r="N66" s="105">
        <v>3</v>
      </c>
      <c r="O66" s="105">
        <v>2</v>
      </c>
      <c r="P66" s="105" t="s">
        <v>34</v>
      </c>
    </row>
    <row r="67" spans="1:16" s="64" customFormat="1" ht="15.75" customHeight="1">
      <c r="A67" s="165" t="s">
        <v>85</v>
      </c>
      <c r="B67" s="105">
        <v>5</v>
      </c>
      <c r="C67" s="105">
        <v>2</v>
      </c>
      <c r="D67" s="105">
        <v>1</v>
      </c>
      <c r="E67" s="105">
        <v>5</v>
      </c>
      <c r="F67" s="105">
        <v>2</v>
      </c>
      <c r="G67" s="105">
        <v>2</v>
      </c>
      <c r="H67" s="105">
        <v>4</v>
      </c>
      <c r="I67" s="105" t="s">
        <v>34</v>
      </c>
      <c r="J67" s="105">
        <v>2</v>
      </c>
      <c r="K67" s="105" t="s">
        <v>34</v>
      </c>
      <c r="L67" s="105">
        <v>1</v>
      </c>
      <c r="M67" s="105">
        <v>2</v>
      </c>
      <c r="N67" s="105" t="s">
        <v>34</v>
      </c>
      <c r="O67" s="105">
        <v>1</v>
      </c>
      <c r="P67" s="105">
        <v>2</v>
      </c>
    </row>
    <row r="68" spans="1:16" s="64" customFormat="1" ht="15.75" customHeight="1">
      <c r="A68" s="165" t="s">
        <v>106</v>
      </c>
      <c r="B68" s="105" t="s">
        <v>34</v>
      </c>
      <c r="C68" s="105" t="s">
        <v>34</v>
      </c>
      <c r="D68" s="105" t="s">
        <v>34</v>
      </c>
      <c r="E68" s="105" t="s">
        <v>34</v>
      </c>
      <c r="F68" s="105">
        <v>1</v>
      </c>
      <c r="G68" s="105" t="s">
        <v>34</v>
      </c>
      <c r="H68" s="105" t="s">
        <v>34</v>
      </c>
      <c r="I68" s="105">
        <v>2</v>
      </c>
      <c r="J68" s="105" t="s">
        <v>34</v>
      </c>
      <c r="K68" s="105">
        <v>3</v>
      </c>
      <c r="L68" s="105">
        <v>4</v>
      </c>
      <c r="M68" s="105">
        <v>2</v>
      </c>
      <c r="N68" s="105">
        <v>3</v>
      </c>
      <c r="O68" s="105">
        <v>5</v>
      </c>
      <c r="P68" s="105">
        <v>3</v>
      </c>
    </row>
    <row r="69" spans="1:16" s="64" customFormat="1" ht="15.75" customHeight="1">
      <c r="A69" s="165" t="s">
        <v>160</v>
      </c>
      <c r="B69" s="105" t="s">
        <v>34</v>
      </c>
      <c r="C69" s="105" t="s">
        <v>34</v>
      </c>
      <c r="D69" s="105" t="s">
        <v>34</v>
      </c>
      <c r="E69" s="105" t="s">
        <v>34</v>
      </c>
      <c r="F69" s="105" t="s">
        <v>34</v>
      </c>
      <c r="G69" s="105" t="s">
        <v>34</v>
      </c>
      <c r="H69" s="105">
        <v>1</v>
      </c>
      <c r="I69" s="105">
        <v>1</v>
      </c>
      <c r="J69" s="105" t="s">
        <v>34</v>
      </c>
      <c r="K69" s="105" t="s">
        <v>34</v>
      </c>
      <c r="L69" s="105">
        <v>3</v>
      </c>
      <c r="M69" s="105">
        <v>8</v>
      </c>
      <c r="N69" s="105">
        <v>8</v>
      </c>
      <c r="O69" s="105">
        <v>4</v>
      </c>
      <c r="P69" s="105">
        <v>1</v>
      </c>
    </row>
    <row r="70" spans="1:16" s="64" customFormat="1" ht="15.75" customHeight="1">
      <c r="A70" s="165" t="s">
        <v>84</v>
      </c>
      <c r="B70" s="105">
        <v>1</v>
      </c>
      <c r="C70" s="105">
        <v>2</v>
      </c>
      <c r="D70" s="105">
        <v>1</v>
      </c>
      <c r="E70" s="105">
        <v>3</v>
      </c>
      <c r="F70" s="105">
        <v>7</v>
      </c>
      <c r="G70" s="105">
        <v>21</v>
      </c>
      <c r="H70" s="105">
        <v>3</v>
      </c>
      <c r="I70" s="105">
        <v>9</v>
      </c>
      <c r="J70" s="105">
        <v>8</v>
      </c>
      <c r="K70" s="105">
        <v>12</v>
      </c>
      <c r="L70" s="105">
        <v>7</v>
      </c>
      <c r="M70" s="105">
        <v>4</v>
      </c>
      <c r="N70" s="105">
        <v>9</v>
      </c>
      <c r="O70" s="105">
        <v>12</v>
      </c>
      <c r="P70" s="105">
        <v>6</v>
      </c>
    </row>
    <row r="71" spans="1:16" s="64" customFormat="1" ht="15.75" customHeight="1">
      <c r="A71" s="166" t="s">
        <v>35</v>
      </c>
      <c r="B71" s="105">
        <f t="shared" ref="B71:P71" si="1">B54-SUM(B56:B70)</f>
        <v>1.1434262000000004</v>
      </c>
      <c r="C71" s="105">
        <f t="shared" si="1"/>
        <v>4</v>
      </c>
      <c r="D71" s="105">
        <f t="shared" si="1"/>
        <v>4</v>
      </c>
      <c r="E71" s="105">
        <f t="shared" si="1"/>
        <v>8</v>
      </c>
      <c r="F71" s="105">
        <f t="shared" si="1"/>
        <v>8</v>
      </c>
      <c r="G71" s="105">
        <f t="shared" si="1"/>
        <v>13</v>
      </c>
      <c r="H71" s="105">
        <f t="shared" si="1"/>
        <v>5</v>
      </c>
      <c r="I71" s="105">
        <f t="shared" si="1"/>
        <v>14</v>
      </c>
      <c r="J71" s="105">
        <f t="shared" si="1"/>
        <v>12</v>
      </c>
      <c r="K71" s="105">
        <f t="shared" si="1"/>
        <v>9</v>
      </c>
      <c r="L71" s="105">
        <f t="shared" si="1"/>
        <v>18</v>
      </c>
      <c r="M71" s="105">
        <f t="shared" si="1"/>
        <v>9</v>
      </c>
      <c r="N71" s="105">
        <f t="shared" si="1"/>
        <v>10</v>
      </c>
      <c r="O71" s="105">
        <f t="shared" si="1"/>
        <v>6</v>
      </c>
      <c r="P71" s="105">
        <f t="shared" si="1"/>
        <v>4</v>
      </c>
    </row>
    <row r="72" spans="1:16" ht="15.95" customHeight="1">
      <c r="A72" s="97" t="s">
        <v>78</v>
      </c>
      <c r="B72" s="114"/>
      <c r="C72" s="114"/>
      <c r="D72" s="114"/>
      <c r="E72" s="114"/>
      <c r="F72" s="114"/>
      <c r="G72" s="114"/>
      <c r="H72" s="114"/>
      <c r="I72" s="114"/>
      <c r="J72" s="114"/>
      <c r="K72" s="114"/>
      <c r="L72" s="114"/>
      <c r="M72" s="114"/>
      <c r="N72" s="114"/>
      <c r="O72" s="114"/>
      <c r="P72" s="114"/>
    </row>
    <row r="73" spans="1:16" ht="15.95" customHeight="1">
      <c r="A73" s="71" t="s">
        <v>41</v>
      </c>
      <c r="B73" s="105">
        <v>11.286852400000001</v>
      </c>
      <c r="C73" s="70">
        <v>6</v>
      </c>
      <c r="D73" s="70">
        <v>20</v>
      </c>
      <c r="E73" s="70">
        <v>6</v>
      </c>
      <c r="F73" s="70">
        <v>28</v>
      </c>
      <c r="G73" s="70">
        <v>21</v>
      </c>
      <c r="H73" s="70">
        <v>10</v>
      </c>
      <c r="I73" s="70">
        <v>20</v>
      </c>
      <c r="J73" s="70">
        <v>3</v>
      </c>
      <c r="K73" s="70">
        <v>10</v>
      </c>
      <c r="L73" s="70">
        <v>11</v>
      </c>
      <c r="M73" s="70">
        <v>16</v>
      </c>
      <c r="N73" s="70">
        <v>19</v>
      </c>
      <c r="O73" s="70">
        <v>15</v>
      </c>
      <c r="P73" s="70">
        <v>21</v>
      </c>
    </row>
    <row r="74" spans="1:16" s="85" customFormat="1" ht="15.95" customHeight="1">
      <c r="A74" s="72" t="s">
        <v>173</v>
      </c>
      <c r="B74" s="69">
        <v>4</v>
      </c>
      <c r="C74" s="69" t="s">
        <v>34</v>
      </c>
      <c r="D74" s="69">
        <v>12</v>
      </c>
      <c r="E74" s="69">
        <v>1</v>
      </c>
      <c r="F74" s="69">
        <v>2</v>
      </c>
      <c r="G74" s="69">
        <v>3</v>
      </c>
      <c r="H74" s="69">
        <v>1</v>
      </c>
      <c r="I74" s="69">
        <v>1</v>
      </c>
      <c r="J74" s="69" t="s">
        <v>34</v>
      </c>
      <c r="K74" s="69" t="s">
        <v>34</v>
      </c>
      <c r="L74" s="69" t="s">
        <v>34</v>
      </c>
      <c r="M74" s="69">
        <v>1</v>
      </c>
      <c r="N74" s="69" t="s">
        <v>34</v>
      </c>
      <c r="O74" s="69" t="s">
        <v>34</v>
      </c>
      <c r="P74" s="69"/>
    </row>
    <row r="75" spans="1:16" s="64" customFormat="1" ht="15.95" customHeight="1">
      <c r="A75" s="71" t="s">
        <v>39</v>
      </c>
      <c r="B75" s="70">
        <v>1</v>
      </c>
      <c r="C75" s="70">
        <v>1</v>
      </c>
      <c r="D75" s="70">
        <v>4</v>
      </c>
      <c r="E75" s="70">
        <v>20</v>
      </c>
      <c r="F75" s="70">
        <v>16</v>
      </c>
      <c r="G75" s="70">
        <v>25</v>
      </c>
      <c r="H75" s="70">
        <v>13</v>
      </c>
      <c r="I75" s="70">
        <v>17</v>
      </c>
      <c r="J75" s="70">
        <v>45</v>
      </c>
      <c r="K75" s="70">
        <v>49</v>
      </c>
      <c r="L75" s="70">
        <v>48</v>
      </c>
      <c r="M75" s="70">
        <v>36</v>
      </c>
      <c r="N75" s="70">
        <v>33</v>
      </c>
      <c r="O75" s="70">
        <v>26</v>
      </c>
      <c r="P75" s="70">
        <v>18</v>
      </c>
    </row>
    <row r="76" spans="1:16" s="64" customFormat="1" ht="15.95" customHeight="1">
      <c r="A76" s="71" t="s">
        <v>38</v>
      </c>
      <c r="B76" s="70">
        <v>2</v>
      </c>
      <c r="C76" s="70">
        <v>3</v>
      </c>
      <c r="D76" s="70">
        <v>3</v>
      </c>
      <c r="E76" s="70">
        <v>10</v>
      </c>
      <c r="F76" s="70">
        <v>5</v>
      </c>
      <c r="G76" s="70">
        <v>19</v>
      </c>
      <c r="H76" s="70">
        <v>10</v>
      </c>
      <c r="I76" s="70">
        <v>12</v>
      </c>
      <c r="J76" s="70">
        <v>9</v>
      </c>
      <c r="K76" s="70">
        <v>18</v>
      </c>
      <c r="L76" s="70">
        <v>18</v>
      </c>
      <c r="M76" s="70">
        <v>6</v>
      </c>
      <c r="N76" s="70">
        <v>11</v>
      </c>
      <c r="O76" s="70">
        <v>7</v>
      </c>
      <c r="P76" s="70">
        <v>5</v>
      </c>
    </row>
    <row r="77" spans="1:16" s="85" customFormat="1" ht="15.95" customHeight="1">
      <c r="A77" s="72" t="s">
        <v>37</v>
      </c>
      <c r="B77" s="69">
        <v>2</v>
      </c>
      <c r="C77" s="69">
        <v>3</v>
      </c>
      <c r="D77" s="69">
        <v>1</v>
      </c>
      <c r="E77" s="69">
        <v>7</v>
      </c>
      <c r="F77" s="69">
        <v>3</v>
      </c>
      <c r="G77" s="69">
        <v>5</v>
      </c>
      <c r="H77" s="69">
        <v>2</v>
      </c>
      <c r="I77" s="69">
        <v>7</v>
      </c>
      <c r="J77" s="69">
        <v>2</v>
      </c>
      <c r="K77" s="69">
        <v>4</v>
      </c>
      <c r="L77" s="69">
        <v>7</v>
      </c>
      <c r="M77" s="69">
        <v>5</v>
      </c>
      <c r="N77" s="69">
        <v>7</v>
      </c>
      <c r="O77" s="69">
        <v>5</v>
      </c>
      <c r="P77" s="69">
        <v>4</v>
      </c>
    </row>
    <row r="78" spans="1:16" s="64" customFormat="1" ht="15.95" customHeight="1">
      <c r="A78" s="71" t="s">
        <v>36</v>
      </c>
      <c r="B78" s="70" t="s">
        <v>34</v>
      </c>
      <c r="C78" s="70" t="s">
        <v>34</v>
      </c>
      <c r="D78" s="70" t="s">
        <v>34</v>
      </c>
      <c r="E78" s="70">
        <v>6</v>
      </c>
      <c r="F78" s="70">
        <v>9</v>
      </c>
      <c r="G78" s="70">
        <v>4</v>
      </c>
      <c r="H78" s="70">
        <v>5</v>
      </c>
      <c r="I78" s="70">
        <v>1</v>
      </c>
      <c r="J78" s="70">
        <v>4</v>
      </c>
      <c r="K78" s="70">
        <v>1</v>
      </c>
      <c r="L78" s="70">
        <v>3</v>
      </c>
      <c r="M78" s="70">
        <v>2</v>
      </c>
      <c r="N78" s="70">
        <v>1</v>
      </c>
      <c r="O78" s="70">
        <v>1</v>
      </c>
      <c r="P78" s="70"/>
    </row>
    <row r="79" spans="1:16" ht="15.95" customHeight="1">
      <c r="A79" s="71" t="s">
        <v>35</v>
      </c>
      <c r="B79" s="70" t="s">
        <v>34</v>
      </c>
      <c r="C79" s="70" t="s">
        <v>34</v>
      </c>
      <c r="D79" s="70" t="s">
        <v>34</v>
      </c>
      <c r="E79" s="70" t="s">
        <v>34</v>
      </c>
      <c r="F79" s="70">
        <v>10</v>
      </c>
      <c r="G79" s="105" t="s">
        <v>34</v>
      </c>
      <c r="H79" s="70">
        <v>2</v>
      </c>
      <c r="I79" s="70">
        <v>1</v>
      </c>
      <c r="J79" s="105" t="s">
        <v>34</v>
      </c>
      <c r="K79" s="105" t="s">
        <v>34</v>
      </c>
      <c r="L79" s="70">
        <v>1</v>
      </c>
      <c r="M79" s="70">
        <v>2</v>
      </c>
      <c r="N79" s="70">
        <v>3</v>
      </c>
      <c r="O79" s="70" t="s">
        <v>34</v>
      </c>
      <c r="P79" s="70"/>
    </row>
    <row r="80" spans="1:16" ht="15.95" customHeight="1">
      <c r="A80" s="97" t="s">
        <v>65</v>
      </c>
      <c r="B80" s="114"/>
      <c r="C80" s="114"/>
      <c r="D80" s="114"/>
      <c r="E80" s="114"/>
      <c r="F80" s="114"/>
      <c r="G80" s="114"/>
      <c r="H80" s="114"/>
      <c r="I80" s="114"/>
      <c r="J80" s="114"/>
      <c r="K80" s="114"/>
      <c r="L80" s="114"/>
      <c r="M80" s="114"/>
      <c r="N80" s="114"/>
      <c r="O80" s="114"/>
      <c r="P80" s="114"/>
    </row>
    <row r="81" spans="1:16" ht="15.95" customHeight="1">
      <c r="A81" s="94" t="s">
        <v>64</v>
      </c>
      <c r="B81" s="70">
        <v>8</v>
      </c>
      <c r="C81" s="70">
        <v>7</v>
      </c>
      <c r="D81" s="70">
        <v>12</v>
      </c>
      <c r="E81" s="70">
        <v>34</v>
      </c>
      <c r="F81" s="70">
        <v>64</v>
      </c>
      <c r="G81" s="70">
        <v>52</v>
      </c>
      <c r="H81" s="70">
        <v>33</v>
      </c>
      <c r="I81" s="70">
        <v>37</v>
      </c>
      <c r="J81" s="70">
        <v>53</v>
      </c>
      <c r="K81" s="70">
        <v>72</v>
      </c>
      <c r="L81" s="70">
        <v>65</v>
      </c>
      <c r="M81" s="70">
        <v>54</v>
      </c>
      <c r="N81" s="70">
        <v>60</v>
      </c>
      <c r="O81" s="70">
        <v>36</v>
      </c>
      <c r="P81" s="70">
        <v>35</v>
      </c>
    </row>
    <row r="82" spans="1:16" ht="15.95" customHeight="1">
      <c r="A82" s="94" t="s">
        <v>248</v>
      </c>
      <c r="B82" s="105">
        <v>4.2868523999999999</v>
      </c>
      <c r="C82" s="70" t="s">
        <v>34</v>
      </c>
      <c r="D82" s="70">
        <v>2</v>
      </c>
      <c r="E82" s="70">
        <v>3</v>
      </c>
      <c r="F82" s="70">
        <v>3</v>
      </c>
      <c r="G82" s="70">
        <v>7</v>
      </c>
      <c r="H82" s="70">
        <v>2</v>
      </c>
      <c r="I82" s="70">
        <v>9</v>
      </c>
      <c r="J82" s="70">
        <v>3</v>
      </c>
      <c r="K82" s="70">
        <v>3</v>
      </c>
      <c r="L82" s="70">
        <v>1</v>
      </c>
      <c r="M82" s="70">
        <v>5</v>
      </c>
      <c r="N82" s="70">
        <v>2</v>
      </c>
      <c r="O82" s="70">
        <v>4</v>
      </c>
      <c r="P82" s="70">
        <v>6</v>
      </c>
    </row>
    <row r="83" spans="1:16" ht="15.95" customHeight="1">
      <c r="A83" s="96" t="s">
        <v>63</v>
      </c>
      <c r="B83" s="105" t="s">
        <v>34</v>
      </c>
      <c r="C83" s="70" t="s">
        <v>34</v>
      </c>
      <c r="D83" s="70">
        <v>1</v>
      </c>
      <c r="E83" s="70" t="s">
        <v>34</v>
      </c>
      <c r="F83" s="70" t="s">
        <v>34</v>
      </c>
      <c r="G83" s="70">
        <v>2</v>
      </c>
      <c r="H83" s="70" t="s">
        <v>34</v>
      </c>
      <c r="I83" s="70" t="s">
        <v>34</v>
      </c>
      <c r="J83" s="70" t="s">
        <v>34</v>
      </c>
      <c r="K83" s="70" t="s">
        <v>34</v>
      </c>
      <c r="L83" s="70" t="s">
        <v>34</v>
      </c>
      <c r="M83" s="70" t="s">
        <v>34</v>
      </c>
      <c r="N83" s="70" t="s">
        <v>34</v>
      </c>
      <c r="O83" s="70" t="s">
        <v>34</v>
      </c>
      <c r="P83" s="70">
        <v>2</v>
      </c>
    </row>
    <row r="84" spans="1:16" ht="15.95" customHeight="1">
      <c r="A84" s="96" t="s">
        <v>62</v>
      </c>
      <c r="B84" s="105">
        <v>2</v>
      </c>
      <c r="C84" s="70" t="s">
        <v>34</v>
      </c>
      <c r="D84" s="70" t="s">
        <v>34</v>
      </c>
      <c r="E84" s="70">
        <v>2</v>
      </c>
      <c r="F84" s="70" t="s">
        <v>34</v>
      </c>
      <c r="G84" s="70">
        <v>1</v>
      </c>
      <c r="H84" s="70">
        <v>1</v>
      </c>
      <c r="I84" s="70">
        <v>3</v>
      </c>
      <c r="J84" s="70">
        <v>2</v>
      </c>
      <c r="K84" s="70">
        <v>2</v>
      </c>
      <c r="L84" s="70" t="s">
        <v>34</v>
      </c>
      <c r="M84" s="70">
        <v>4</v>
      </c>
      <c r="N84" s="70">
        <v>2</v>
      </c>
      <c r="O84" s="70">
        <v>4</v>
      </c>
      <c r="P84" s="70">
        <v>4</v>
      </c>
    </row>
    <row r="85" spans="1:16" ht="15.95" customHeight="1">
      <c r="A85" s="96" t="s">
        <v>61</v>
      </c>
      <c r="B85" s="105" t="s">
        <v>34</v>
      </c>
      <c r="C85" s="70" t="s">
        <v>34</v>
      </c>
      <c r="D85" s="70" t="s">
        <v>34</v>
      </c>
      <c r="E85" s="70" t="s">
        <v>34</v>
      </c>
      <c r="F85" s="70">
        <v>3</v>
      </c>
      <c r="G85" s="70" t="s">
        <v>34</v>
      </c>
      <c r="H85" s="70" t="s">
        <v>34</v>
      </c>
      <c r="I85" s="70" t="s">
        <v>34</v>
      </c>
      <c r="J85" s="70">
        <v>1</v>
      </c>
      <c r="K85" s="70" t="s">
        <v>34</v>
      </c>
      <c r="L85" s="70" t="s">
        <v>34</v>
      </c>
      <c r="M85" s="70">
        <v>1</v>
      </c>
      <c r="N85" s="70" t="s">
        <v>34</v>
      </c>
      <c r="O85" s="70" t="s">
        <v>34</v>
      </c>
      <c r="P85" s="70" t="s">
        <v>34</v>
      </c>
    </row>
    <row r="86" spans="1:16" ht="15.95" customHeight="1">
      <c r="A86" s="96" t="s">
        <v>70</v>
      </c>
      <c r="B86" s="105" t="s">
        <v>34</v>
      </c>
      <c r="C86" s="70" t="s">
        <v>34</v>
      </c>
      <c r="D86" s="70" t="s">
        <v>34</v>
      </c>
      <c r="E86" s="70" t="s">
        <v>34</v>
      </c>
      <c r="F86" s="70" t="s">
        <v>34</v>
      </c>
      <c r="G86" s="70" t="s">
        <v>34</v>
      </c>
      <c r="H86" s="70" t="s">
        <v>34</v>
      </c>
      <c r="I86" s="70">
        <v>6</v>
      </c>
      <c r="J86" s="70" t="s">
        <v>34</v>
      </c>
      <c r="K86" s="70" t="s">
        <v>34</v>
      </c>
      <c r="L86" s="70" t="s">
        <v>34</v>
      </c>
      <c r="M86" s="70" t="s">
        <v>34</v>
      </c>
      <c r="N86" s="70" t="s">
        <v>34</v>
      </c>
      <c r="O86" s="70" t="s">
        <v>34</v>
      </c>
      <c r="P86" s="70" t="s">
        <v>34</v>
      </c>
    </row>
    <row r="87" spans="1:16" ht="15.95" customHeight="1">
      <c r="A87" s="96" t="s">
        <v>205</v>
      </c>
      <c r="B87" s="105">
        <v>2.2868523999999999</v>
      </c>
      <c r="C87" s="105" t="s">
        <v>34</v>
      </c>
      <c r="D87" s="105">
        <v>1</v>
      </c>
      <c r="E87" s="105">
        <v>1</v>
      </c>
      <c r="F87" s="105" t="s">
        <v>34</v>
      </c>
      <c r="G87" s="105">
        <v>4</v>
      </c>
      <c r="H87" s="105">
        <v>1</v>
      </c>
      <c r="I87" s="105" t="s">
        <v>34</v>
      </c>
      <c r="J87" s="105" t="s">
        <v>34</v>
      </c>
      <c r="K87" s="105">
        <v>1</v>
      </c>
      <c r="L87" s="105">
        <v>1</v>
      </c>
      <c r="M87" s="105" t="s">
        <v>34</v>
      </c>
      <c r="N87" s="105" t="s">
        <v>34</v>
      </c>
      <c r="O87" s="105" t="s">
        <v>34</v>
      </c>
      <c r="P87" s="105" t="s">
        <v>34</v>
      </c>
    </row>
    <row r="88" spans="1:16" ht="15.95" customHeight="1">
      <c r="A88" s="94" t="s">
        <v>58</v>
      </c>
      <c r="B88" s="105" t="s">
        <v>34</v>
      </c>
      <c r="C88" s="70" t="s">
        <v>34</v>
      </c>
      <c r="D88" s="70">
        <v>7</v>
      </c>
      <c r="E88" s="70" t="s">
        <v>34</v>
      </c>
      <c r="F88" s="70" t="s">
        <v>34</v>
      </c>
      <c r="G88" s="70">
        <v>8</v>
      </c>
      <c r="H88" s="70" t="s">
        <v>34</v>
      </c>
      <c r="I88" s="70" t="s">
        <v>34</v>
      </c>
      <c r="J88" s="70" t="s">
        <v>34</v>
      </c>
      <c r="K88" s="70" t="s">
        <v>34</v>
      </c>
      <c r="L88" s="70">
        <v>10</v>
      </c>
      <c r="M88" s="70" t="s">
        <v>34</v>
      </c>
      <c r="N88" s="70" t="s">
        <v>34</v>
      </c>
      <c r="O88" s="70" t="s">
        <v>34</v>
      </c>
      <c r="P88" s="70" t="s">
        <v>34</v>
      </c>
    </row>
    <row r="89" spans="1:16" ht="15.95" customHeight="1">
      <c r="A89" s="94" t="s">
        <v>246</v>
      </c>
      <c r="B89" s="105" t="s">
        <v>34</v>
      </c>
      <c r="C89" s="70" t="s">
        <v>34</v>
      </c>
      <c r="D89" s="70" t="s">
        <v>34</v>
      </c>
      <c r="E89" s="70">
        <v>1</v>
      </c>
      <c r="F89" s="70" t="s">
        <v>34</v>
      </c>
      <c r="G89" s="70" t="s">
        <v>34</v>
      </c>
      <c r="H89" s="70" t="s">
        <v>34</v>
      </c>
      <c r="I89" s="70" t="s">
        <v>34</v>
      </c>
      <c r="J89" s="70" t="s">
        <v>34</v>
      </c>
      <c r="K89" s="70" t="s">
        <v>34</v>
      </c>
      <c r="L89" s="70">
        <v>1</v>
      </c>
      <c r="M89" s="70" t="s">
        <v>34</v>
      </c>
      <c r="N89" s="70">
        <v>3</v>
      </c>
      <c r="O89" s="70">
        <v>2</v>
      </c>
      <c r="P89" s="70">
        <v>1</v>
      </c>
    </row>
    <row r="90" spans="1:16" ht="15.95" customHeight="1">
      <c r="A90" s="94" t="s">
        <v>57</v>
      </c>
      <c r="B90" s="105" t="s">
        <v>34</v>
      </c>
      <c r="C90" s="70">
        <v>2</v>
      </c>
      <c r="D90" s="70">
        <v>1</v>
      </c>
      <c r="E90" s="70">
        <v>4</v>
      </c>
      <c r="F90" s="70" t="s">
        <v>34</v>
      </c>
      <c r="G90" s="70" t="s">
        <v>34</v>
      </c>
      <c r="H90" s="70">
        <v>1</v>
      </c>
      <c r="I90" s="70">
        <v>3</v>
      </c>
      <c r="J90" s="70" t="s">
        <v>34</v>
      </c>
      <c r="K90" s="70">
        <v>1</v>
      </c>
      <c r="L90" s="70">
        <v>3</v>
      </c>
      <c r="M90" s="70">
        <v>2</v>
      </c>
      <c r="N90" s="70">
        <v>2</v>
      </c>
      <c r="O90" s="70">
        <v>6</v>
      </c>
      <c r="P90" s="70">
        <v>2</v>
      </c>
    </row>
    <row r="91" spans="1:16" ht="15.95" customHeight="1">
      <c r="A91" s="94" t="s">
        <v>56</v>
      </c>
      <c r="B91" s="105" t="s">
        <v>34</v>
      </c>
      <c r="C91" s="70" t="s">
        <v>34</v>
      </c>
      <c r="D91" s="70">
        <v>5</v>
      </c>
      <c r="E91" s="70" t="s">
        <v>34</v>
      </c>
      <c r="F91" s="70" t="s">
        <v>34</v>
      </c>
      <c r="G91" s="70">
        <v>1</v>
      </c>
      <c r="H91" s="70">
        <v>1</v>
      </c>
      <c r="I91" s="70" t="s">
        <v>34</v>
      </c>
      <c r="J91" s="70">
        <v>3</v>
      </c>
      <c r="K91" s="70">
        <v>1</v>
      </c>
      <c r="L91" s="70">
        <v>1</v>
      </c>
      <c r="M91" s="70">
        <v>1</v>
      </c>
      <c r="N91" s="70" t="s">
        <v>34</v>
      </c>
      <c r="O91" s="70" t="s">
        <v>34</v>
      </c>
      <c r="P91" s="70" t="s">
        <v>34</v>
      </c>
    </row>
    <row r="92" spans="1:16" ht="15.95" customHeight="1" thickBot="1">
      <c r="A92" s="141" t="s">
        <v>204</v>
      </c>
      <c r="B92" s="143">
        <v>2</v>
      </c>
      <c r="C92" s="143">
        <v>1</v>
      </c>
      <c r="D92" s="143" t="s">
        <v>34</v>
      </c>
      <c r="E92" s="143" t="s">
        <v>34</v>
      </c>
      <c r="F92" s="143">
        <v>1</v>
      </c>
      <c r="G92" s="143">
        <v>1</v>
      </c>
      <c r="H92" s="143">
        <v>3</v>
      </c>
      <c r="I92" s="143">
        <v>2</v>
      </c>
      <c r="J92" s="143">
        <v>2</v>
      </c>
      <c r="K92" s="143">
        <v>1</v>
      </c>
      <c r="L92" s="143" t="s">
        <v>34</v>
      </c>
      <c r="M92" s="143" t="s">
        <v>34</v>
      </c>
      <c r="N92" s="143" t="s">
        <v>34</v>
      </c>
      <c r="O92" s="143">
        <v>1</v>
      </c>
      <c r="P92" s="143" t="s">
        <v>34</v>
      </c>
    </row>
    <row r="93" spans="1:16" ht="15.95" customHeight="1">
      <c r="A93" s="184" t="s">
        <v>260</v>
      </c>
      <c r="B93" s="185"/>
      <c r="C93" s="185"/>
      <c r="D93" s="185"/>
      <c r="E93" s="185"/>
      <c r="F93" s="185"/>
      <c r="G93" s="185"/>
      <c r="H93" s="185"/>
      <c r="I93" s="185"/>
      <c r="J93" s="185"/>
      <c r="K93" s="185"/>
      <c r="L93" s="185"/>
      <c r="M93" s="185"/>
      <c r="N93" s="185"/>
      <c r="O93" s="185"/>
      <c r="P93" s="185"/>
    </row>
    <row r="94" spans="1:16" ht="15.95" customHeight="1">
      <c r="A94" s="68"/>
    </row>
    <row r="95" spans="1:16" ht="15.95" customHeight="1"/>
    <row r="96" spans="1:16" ht="15.95" customHeight="1"/>
    <row r="97" ht="15.95" customHeight="1"/>
    <row r="98" ht="15.95" customHeight="1"/>
    <row r="99" ht="15.95" customHeight="1"/>
  </sheetData>
  <sortState ref="A88:P91">
    <sortCondition ref="A88:A91"/>
  </sortState>
  <mergeCells count="4">
    <mergeCell ref="A93:P93"/>
    <mergeCell ref="A5:P5"/>
    <mergeCell ref="A52:P52"/>
    <mergeCell ref="A49:P49"/>
  </mergeCells>
  <hyperlinks>
    <hyperlink ref="A2" location="Seznam!A1" display="zpět na seznam"/>
  </hyperlinks>
  <pageMargins left="0.7" right="0.7" top="0.78740157499999996" bottom="0.78740157499999996" header="0.3" footer="0.3"/>
  <pageSetup paperSize="9" scale="65" fitToHeight="0" orientation="portrait"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A8D7E2"/>
    <pageSetUpPr fitToPage="1"/>
  </sheetPr>
  <dimension ref="A1:Q97"/>
  <sheetViews>
    <sheetView showGridLines="0" zoomScale="85" zoomScaleNormal="85" workbookViewId="0">
      <selection sqref="A1:E1"/>
    </sheetView>
  </sheetViews>
  <sheetFormatPr defaultRowHeight="12.75"/>
  <cols>
    <col min="1" max="1" width="55.7109375" style="54" customWidth="1"/>
    <col min="2" max="16" width="8.7109375" style="54" customWidth="1"/>
    <col min="17" max="16384" width="9.140625" style="54"/>
  </cols>
  <sheetData>
    <row r="1" spans="1:16" ht="20.100000000000001" customHeight="1">
      <c r="A1" s="93" t="s">
        <v>231</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32.1" customHeight="1">
      <c r="A4" s="189" t="s">
        <v>184</v>
      </c>
      <c r="B4" s="189"/>
      <c r="C4" s="189"/>
      <c r="D4" s="189"/>
      <c r="E4" s="189"/>
      <c r="F4" s="189"/>
      <c r="G4" s="189"/>
      <c r="H4" s="189"/>
      <c r="I4" s="189"/>
      <c r="J4" s="189"/>
      <c r="K4" s="189"/>
      <c r="L4" s="189"/>
      <c r="M4" s="189"/>
      <c r="N4" s="189"/>
      <c r="O4" s="189"/>
      <c r="P4" s="189"/>
    </row>
    <row r="5" spans="1:16" ht="15.95" customHeight="1" thickBot="1">
      <c r="A5" s="183" t="s">
        <v>76</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101">
        <v>959.50427209999998</v>
      </c>
      <c r="C7" s="116">
        <v>1152.405</v>
      </c>
      <c r="D7" s="116">
        <v>1427.125</v>
      </c>
      <c r="E7" s="116">
        <v>1519.1959999999999</v>
      </c>
      <c r="F7" s="116">
        <v>1865.0309999999999</v>
      </c>
      <c r="G7" s="116">
        <v>2292.4900000000002</v>
      </c>
      <c r="H7" s="116">
        <v>2726.0459999999998</v>
      </c>
      <c r="I7" s="116">
        <v>3319.41</v>
      </c>
      <c r="J7" s="116">
        <v>3356.2529999999997</v>
      </c>
      <c r="K7" s="116">
        <v>1930.3900000000008</v>
      </c>
      <c r="L7" s="116">
        <v>1602.4250000000004</v>
      </c>
      <c r="M7" s="116">
        <v>2169.6889999999985</v>
      </c>
      <c r="N7" s="116">
        <v>3047.748000000001</v>
      </c>
      <c r="O7" s="116">
        <v>2931.3950000000004</v>
      </c>
      <c r="P7" s="116">
        <v>3384.0289999999986</v>
      </c>
    </row>
    <row r="8" spans="1:16" s="64" customFormat="1" ht="15.95" customHeight="1">
      <c r="A8" s="89" t="s">
        <v>185</v>
      </c>
      <c r="B8" s="98">
        <v>6.8297180999999991</v>
      </c>
      <c r="C8" s="98">
        <v>2.9949999999999997</v>
      </c>
      <c r="D8" s="98">
        <v>69.692999999999998</v>
      </c>
      <c r="E8" s="98">
        <v>3.387</v>
      </c>
      <c r="F8" s="98">
        <v>8.0969999999999995</v>
      </c>
      <c r="G8" s="98">
        <v>266.02300000000008</v>
      </c>
      <c r="H8" s="98">
        <v>14.851000000000003</v>
      </c>
      <c r="I8" s="98">
        <v>12.773999999999999</v>
      </c>
      <c r="J8" s="98">
        <v>13.581000000000001</v>
      </c>
      <c r="K8" s="98">
        <v>17.562999999999999</v>
      </c>
      <c r="L8" s="98">
        <v>73.237000000000009</v>
      </c>
      <c r="M8" s="98">
        <v>27.593</v>
      </c>
      <c r="N8" s="98">
        <v>5.8619999999999992</v>
      </c>
      <c r="O8" s="98">
        <v>6.3920000000000012</v>
      </c>
      <c r="P8" s="98">
        <v>19.722000000000001</v>
      </c>
    </row>
    <row r="9" spans="1:16" s="64" customFormat="1" ht="15.95" customHeight="1">
      <c r="A9" s="97" t="s">
        <v>93</v>
      </c>
      <c r="B9" s="100"/>
      <c r="C9" s="100"/>
      <c r="D9" s="100"/>
      <c r="E9" s="100"/>
      <c r="F9" s="100"/>
      <c r="G9" s="100"/>
      <c r="H9" s="100"/>
      <c r="I9" s="100"/>
      <c r="J9" s="100"/>
      <c r="K9" s="100"/>
      <c r="L9" s="100"/>
      <c r="M9" s="100"/>
      <c r="N9" s="100"/>
      <c r="O9" s="100"/>
      <c r="P9" s="100"/>
    </row>
    <row r="10" spans="1:16" s="64" customFormat="1" ht="15.95" customHeight="1">
      <c r="A10" s="165" t="s">
        <v>159</v>
      </c>
      <c r="B10" s="99" t="s">
        <v>34</v>
      </c>
      <c r="C10" s="99" t="s">
        <v>34</v>
      </c>
      <c r="D10" s="99" t="s">
        <v>34</v>
      </c>
      <c r="E10" s="99">
        <v>0.28599999999999998</v>
      </c>
      <c r="F10" s="99">
        <v>0.35699999999999998</v>
      </c>
      <c r="G10" s="99">
        <v>0.23499999999999999</v>
      </c>
      <c r="H10" s="99">
        <v>0.29299999999999998</v>
      </c>
      <c r="I10" s="99">
        <v>0.32100000000000001</v>
      </c>
      <c r="J10" s="99">
        <v>0.21299999999999999</v>
      </c>
      <c r="K10" s="99">
        <v>2.5</v>
      </c>
      <c r="L10" s="99">
        <v>1.1600000000000001</v>
      </c>
      <c r="M10" s="99">
        <v>2.8540000000000001</v>
      </c>
      <c r="N10" s="99">
        <v>3.266</v>
      </c>
      <c r="O10" s="99">
        <v>1.298</v>
      </c>
      <c r="P10" s="99">
        <v>9.8000000000000004E-2</v>
      </c>
    </row>
    <row r="11" spans="1:16" s="64" customFormat="1" ht="15.95" customHeight="1">
      <c r="A11" s="165" t="s">
        <v>263</v>
      </c>
      <c r="B11" s="99">
        <v>6.4739999999999993</v>
      </c>
      <c r="C11" s="99">
        <v>6.4739999999999993</v>
      </c>
      <c r="D11" s="99">
        <v>6.4739999999999993</v>
      </c>
      <c r="E11" s="99" t="s">
        <v>34</v>
      </c>
      <c r="F11" s="99" t="s">
        <v>34</v>
      </c>
      <c r="G11" s="99" t="s">
        <v>34</v>
      </c>
      <c r="H11" s="99" t="s">
        <v>34</v>
      </c>
      <c r="I11" s="99" t="s">
        <v>34</v>
      </c>
      <c r="J11" s="99" t="s">
        <v>34</v>
      </c>
      <c r="K11" s="99" t="s">
        <v>34</v>
      </c>
      <c r="L11" s="99" t="s">
        <v>34</v>
      </c>
      <c r="M11" s="99" t="s">
        <v>34</v>
      </c>
      <c r="N11" s="99" t="s">
        <v>34</v>
      </c>
      <c r="O11" s="99" t="s">
        <v>34</v>
      </c>
      <c r="P11" s="99" t="s">
        <v>34</v>
      </c>
    </row>
    <row r="12" spans="1:16" s="64" customFormat="1" ht="15.95" customHeight="1">
      <c r="A12" s="165" t="s">
        <v>92</v>
      </c>
      <c r="B12" s="99">
        <v>0.97</v>
      </c>
      <c r="C12" s="99">
        <v>0.67100000000000004</v>
      </c>
      <c r="D12" s="99">
        <v>2.48</v>
      </c>
      <c r="E12" s="99">
        <v>2.6389999999999998</v>
      </c>
      <c r="F12" s="99">
        <v>2.141</v>
      </c>
      <c r="G12" s="99">
        <v>2.8329999999999997</v>
      </c>
      <c r="H12" s="99">
        <v>4.7530000000000001</v>
      </c>
      <c r="I12" s="99">
        <v>1.9510000000000001</v>
      </c>
      <c r="J12" s="99">
        <v>0.42800000000000005</v>
      </c>
      <c r="K12" s="99">
        <v>1.3379999999999999</v>
      </c>
      <c r="L12" s="99">
        <v>6.6069999999999993</v>
      </c>
      <c r="M12" s="99">
        <v>6.7610000000000001</v>
      </c>
      <c r="N12" s="99">
        <v>1.7570000000000001</v>
      </c>
      <c r="O12" s="99">
        <v>3.2</v>
      </c>
      <c r="P12" s="99">
        <v>1.637</v>
      </c>
    </row>
    <row r="13" spans="1:16" s="64" customFormat="1" ht="15.95" customHeight="1">
      <c r="A13" s="165" t="s">
        <v>91</v>
      </c>
      <c r="B13" s="99">
        <v>913.27599999999995</v>
      </c>
      <c r="C13" s="99">
        <v>1125.6599999999999</v>
      </c>
      <c r="D13" s="99">
        <v>1339.6879999999999</v>
      </c>
      <c r="E13" s="99">
        <v>1471.3119999999999</v>
      </c>
      <c r="F13" s="99">
        <v>1780.0550000000001</v>
      </c>
      <c r="G13" s="99">
        <v>1962.8230000000001</v>
      </c>
      <c r="H13" s="99">
        <v>2418.0070000000001</v>
      </c>
      <c r="I13" s="99">
        <v>3002.6220000000003</v>
      </c>
      <c r="J13" s="99">
        <v>3233.6259999999997</v>
      </c>
      <c r="K13" s="99">
        <v>1810.4929999999999</v>
      </c>
      <c r="L13" s="99">
        <v>1407.1089999999999</v>
      </c>
      <c r="M13" s="99">
        <v>2016.7650000000001</v>
      </c>
      <c r="N13" s="99">
        <v>2897.4859999999999</v>
      </c>
      <c r="O13" s="99">
        <v>2839.172</v>
      </c>
      <c r="P13" s="99">
        <v>3328.57</v>
      </c>
    </row>
    <row r="14" spans="1:16" s="64" customFormat="1" ht="15" customHeight="1">
      <c r="A14" s="165" t="s">
        <v>262</v>
      </c>
      <c r="B14" s="99" t="s">
        <v>34</v>
      </c>
      <c r="C14" s="99" t="s">
        <v>34</v>
      </c>
      <c r="D14" s="99" t="s">
        <v>34</v>
      </c>
      <c r="E14" s="99">
        <v>0.11600000000000001</v>
      </c>
      <c r="F14" s="99">
        <v>20</v>
      </c>
      <c r="G14" s="99">
        <v>2.4E-2</v>
      </c>
      <c r="H14" s="99">
        <v>2.8000000000000001E-2</v>
      </c>
      <c r="I14" s="99">
        <v>3.2000000000000001E-2</v>
      </c>
      <c r="J14" s="99">
        <v>3.2000000000000001E-2</v>
      </c>
      <c r="K14" s="99">
        <v>0.04</v>
      </c>
      <c r="L14" s="99">
        <v>0.04</v>
      </c>
      <c r="M14" s="99">
        <v>0.04</v>
      </c>
      <c r="N14" s="99" t="s">
        <v>34</v>
      </c>
      <c r="O14" s="99" t="s">
        <v>34</v>
      </c>
      <c r="P14" s="99" t="s">
        <v>34</v>
      </c>
    </row>
    <row r="15" spans="1:16" s="64" customFormat="1" ht="15.75" customHeight="1">
      <c r="A15" s="165" t="s">
        <v>89</v>
      </c>
      <c r="B15" s="99" t="s">
        <v>34</v>
      </c>
      <c r="C15" s="99" t="s">
        <v>34</v>
      </c>
      <c r="D15" s="99">
        <v>50.759</v>
      </c>
      <c r="E15" s="99">
        <v>0.30499999999999999</v>
      </c>
      <c r="F15" s="99">
        <v>9.5000000000000001E-2</v>
      </c>
      <c r="G15" s="99">
        <v>8.4999999999999992E-2</v>
      </c>
      <c r="H15" s="99">
        <v>8.9139999999999997</v>
      </c>
      <c r="I15" s="99">
        <v>5.6929999999999996</v>
      </c>
      <c r="J15" s="99">
        <v>0.60499999999999998</v>
      </c>
      <c r="K15" s="99">
        <v>0.39200000000000002</v>
      </c>
      <c r="L15" s="99">
        <v>1.0449999999999999</v>
      </c>
      <c r="M15" s="99">
        <v>0.33600000000000002</v>
      </c>
      <c r="N15" s="99">
        <v>0.35199999999999998</v>
      </c>
      <c r="O15" s="99">
        <v>34.128</v>
      </c>
      <c r="P15" s="99">
        <v>3.7999999999999999E-2</v>
      </c>
    </row>
    <row r="16" spans="1:16" s="64" customFormat="1" ht="15.75" customHeight="1">
      <c r="A16" s="165" t="s">
        <v>216</v>
      </c>
      <c r="B16" s="99" t="s">
        <v>34</v>
      </c>
      <c r="C16" s="99" t="s">
        <v>34</v>
      </c>
      <c r="D16" s="99" t="s">
        <v>34</v>
      </c>
      <c r="E16" s="99" t="s">
        <v>34</v>
      </c>
      <c r="F16" s="99" t="s">
        <v>34</v>
      </c>
      <c r="G16" s="99" t="s">
        <v>34</v>
      </c>
      <c r="H16" s="99" t="s">
        <v>34</v>
      </c>
      <c r="I16" s="99" t="s">
        <v>34</v>
      </c>
      <c r="J16" s="99" t="s">
        <v>34</v>
      </c>
      <c r="K16" s="99">
        <v>3.6999999999999998E-2</v>
      </c>
      <c r="L16" s="99">
        <v>51.079000000000001</v>
      </c>
      <c r="M16" s="99">
        <v>51.404000000000003</v>
      </c>
      <c r="N16" s="99">
        <v>53.148000000000003</v>
      </c>
      <c r="O16" s="99">
        <v>12.776</v>
      </c>
      <c r="P16" s="99">
        <v>12.292999999999999</v>
      </c>
    </row>
    <row r="17" spans="1:16" s="64" customFormat="1" ht="15.95" customHeight="1">
      <c r="A17" s="165" t="s">
        <v>99</v>
      </c>
      <c r="B17" s="99" t="s">
        <v>34</v>
      </c>
      <c r="C17" s="99" t="s">
        <v>34</v>
      </c>
      <c r="D17" s="99" t="s">
        <v>34</v>
      </c>
      <c r="E17" s="99" t="s">
        <v>34</v>
      </c>
      <c r="F17" s="99" t="s">
        <v>34</v>
      </c>
      <c r="G17" s="99" t="s">
        <v>34</v>
      </c>
      <c r="H17" s="99">
        <v>23.256</v>
      </c>
      <c r="I17" s="99">
        <v>15.504</v>
      </c>
      <c r="J17" s="99">
        <v>4.0000000000000001E-3</v>
      </c>
      <c r="K17" s="99">
        <v>8.0000000000000002E-3</v>
      </c>
      <c r="L17" s="99">
        <v>7.5999999999999998E-2</v>
      </c>
      <c r="M17" s="99">
        <v>2.5000000000000001E-2</v>
      </c>
      <c r="N17" s="99">
        <v>2.5000000000000001E-2</v>
      </c>
      <c r="O17" s="99" t="s">
        <v>34</v>
      </c>
      <c r="P17" s="99">
        <v>0.03</v>
      </c>
    </row>
    <row r="18" spans="1:16" s="64" customFormat="1" ht="15.95" customHeight="1">
      <c r="A18" s="165" t="s">
        <v>88</v>
      </c>
      <c r="B18" s="99">
        <v>24.385272100000002</v>
      </c>
      <c r="C18" s="99">
        <v>7.2390000000000017</v>
      </c>
      <c r="D18" s="99">
        <v>18.183</v>
      </c>
      <c r="E18" s="99">
        <v>34.948</v>
      </c>
      <c r="F18" s="99">
        <v>48.921999999999997</v>
      </c>
      <c r="G18" s="99">
        <v>56.686999999999998</v>
      </c>
      <c r="H18" s="99">
        <v>21.991</v>
      </c>
      <c r="I18" s="99">
        <v>6.5119999999999996</v>
      </c>
      <c r="J18" s="99">
        <v>9.7499999999999982</v>
      </c>
      <c r="K18" s="99">
        <v>10.110999999999999</v>
      </c>
      <c r="L18" s="99">
        <v>13.407</v>
      </c>
      <c r="M18" s="99">
        <v>10.405999999999999</v>
      </c>
      <c r="N18" s="99">
        <v>11.783000000000003</v>
      </c>
      <c r="O18" s="99">
        <v>20.344000000000001</v>
      </c>
      <c r="P18" s="99">
        <v>21.569999999999997</v>
      </c>
    </row>
    <row r="19" spans="1:16" s="64" customFormat="1" ht="30" customHeight="1">
      <c r="A19" s="165" t="s">
        <v>112</v>
      </c>
      <c r="B19" s="99">
        <v>1.546</v>
      </c>
      <c r="C19" s="99">
        <v>1.5499999999999998</v>
      </c>
      <c r="D19" s="99">
        <v>1.52</v>
      </c>
      <c r="E19" s="99" t="s">
        <v>34</v>
      </c>
      <c r="F19" s="99" t="s">
        <v>34</v>
      </c>
      <c r="G19" s="99" t="s">
        <v>34</v>
      </c>
      <c r="H19" s="99" t="s">
        <v>34</v>
      </c>
      <c r="I19" s="99" t="s">
        <v>34</v>
      </c>
      <c r="J19" s="99" t="s">
        <v>34</v>
      </c>
      <c r="K19" s="99">
        <v>1E-3</v>
      </c>
      <c r="L19" s="99">
        <v>14.067</v>
      </c>
      <c r="M19" s="99">
        <v>12.163</v>
      </c>
      <c r="N19" s="99">
        <v>14.821000000000002</v>
      </c>
      <c r="O19" s="99" t="s">
        <v>34</v>
      </c>
      <c r="P19" s="99" t="s">
        <v>34</v>
      </c>
    </row>
    <row r="20" spans="1:16" s="64" customFormat="1" ht="15.75" customHeight="1">
      <c r="A20" s="165" t="s">
        <v>97</v>
      </c>
      <c r="B20" s="99">
        <v>0.11</v>
      </c>
      <c r="C20" s="99">
        <v>0.129</v>
      </c>
      <c r="D20" s="99">
        <v>0.46400000000000002</v>
      </c>
      <c r="E20" s="99">
        <v>0.32800000000000001</v>
      </c>
      <c r="F20" s="99">
        <v>0.59499999999999997</v>
      </c>
      <c r="G20" s="99">
        <v>249.15799999999999</v>
      </c>
      <c r="H20" s="99">
        <v>233.18600000000001</v>
      </c>
      <c r="I20" s="99">
        <v>181.64</v>
      </c>
      <c r="J20" s="99">
        <v>38.97</v>
      </c>
      <c r="K20" s="99" t="s">
        <v>34</v>
      </c>
      <c r="L20" s="99" t="s">
        <v>34</v>
      </c>
      <c r="M20" s="99">
        <v>0.84499999999999997</v>
      </c>
      <c r="N20" s="99" t="s">
        <v>34</v>
      </c>
      <c r="O20" s="99" t="s">
        <v>34</v>
      </c>
      <c r="P20" s="99" t="s">
        <v>34</v>
      </c>
    </row>
    <row r="21" spans="1:16" s="64" customFormat="1" ht="26.25" customHeight="1">
      <c r="A21" s="165" t="s">
        <v>115</v>
      </c>
      <c r="B21" s="99" t="s">
        <v>34</v>
      </c>
      <c r="C21" s="99" t="s">
        <v>34</v>
      </c>
      <c r="D21" s="99" t="s">
        <v>34</v>
      </c>
      <c r="E21" s="99" t="s">
        <v>34</v>
      </c>
      <c r="F21" s="99" t="s">
        <v>34</v>
      </c>
      <c r="G21" s="99" t="s">
        <v>34</v>
      </c>
      <c r="H21" s="99" t="s">
        <v>34</v>
      </c>
      <c r="I21" s="99" t="s">
        <v>34</v>
      </c>
      <c r="J21" s="99">
        <v>10.268000000000001</v>
      </c>
      <c r="K21" s="99">
        <v>10.268000000000001</v>
      </c>
      <c r="L21" s="99">
        <v>0.48699999999999999</v>
      </c>
      <c r="M21" s="99">
        <v>0.45500000000000002</v>
      </c>
      <c r="N21" s="99">
        <v>1.042</v>
      </c>
      <c r="O21" s="99">
        <v>0.89500000000000002</v>
      </c>
      <c r="P21" s="99">
        <v>0.72799999999999998</v>
      </c>
    </row>
    <row r="22" spans="1:16" s="64" customFormat="1" ht="15.75" customHeight="1">
      <c r="A22" s="165" t="s">
        <v>86</v>
      </c>
      <c r="B22" s="99" t="s">
        <v>34</v>
      </c>
      <c r="C22" s="99" t="s">
        <v>34</v>
      </c>
      <c r="D22" s="99" t="s">
        <v>34</v>
      </c>
      <c r="E22" s="99" t="s">
        <v>34</v>
      </c>
      <c r="F22" s="99">
        <v>5.0599999999999996</v>
      </c>
      <c r="G22" s="99" t="s">
        <v>34</v>
      </c>
      <c r="H22" s="99">
        <v>4.9950000000000001</v>
      </c>
      <c r="I22" s="99">
        <v>4.9950000000000001</v>
      </c>
      <c r="J22" s="99">
        <v>4.9950000000000001</v>
      </c>
      <c r="K22" s="99">
        <v>5.0390000000000006</v>
      </c>
      <c r="L22" s="99">
        <v>5.0450000000000008</v>
      </c>
      <c r="M22" s="99">
        <v>5.0360000000000005</v>
      </c>
      <c r="N22" s="99">
        <v>5.0120000000000005</v>
      </c>
      <c r="O22" s="99">
        <v>5.0040000000000004</v>
      </c>
      <c r="P22" s="99">
        <v>5.0170000000000003</v>
      </c>
    </row>
    <row r="23" spans="1:16" s="64" customFormat="1" ht="15.95" customHeight="1">
      <c r="A23" s="165" t="s">
        <v>160</v>
      </c>
      <c r="B23" s="99" t="s">
        <v>34</v>
      </c>
      <c r="C23" s="99" t="s">
        <v>34</v>
      </c>
      <c r="D23" s="99" t="s">
        <v>34</v>
      </c>
      <c r="E23" s="99" t="s">
        <v>34</v>
      </c>
      <c r="F23" s="99" t="s">
        <v>34</v>
      </c>
      <c r="G23" s="99" t="s">
        <v>34</v>
      </c>
      <c r="H23" s="99">
        <v>0.22</v>
      </c>
      <c r="I23" s="99" t="s">
        <v>34</v>
      </c>
      <c r="J23" s="99" t="s">
        <v>34</v>
      </c>
      <c r="K23" s="99" t="s">
        <v>34</v>
      </c>
      <c r="L23" s="99">
        <v>4.9020000000000001</v>
      </c>
      <c r="M23" s="99">
        <v>2.9550000000000001</v>
      </c>
      <c r="N23" s="99">
        <v>4.9720000000000004</v>
      </c>
      <c r="O23" s="99">
        <v>6.0339999999999998</v>
      </c>
      <c r="P23" s="99">
        <v>7.3719999999999999</v>
      </c>
    </row>
    <row r="24" spans="1:16" s="64" customFormat="1" ht="15.95" customHeight="1">
      <c r="A24" s="165" t="s">
        <v>84</v>
      </c>
      <c r="B24" s="99">
        <v>2.0319999999999996</v>
      </c>
      <c r="C24" s="99">
        <v>3.6500000000000004</v>
      </c>
      <c r="D24" s="99">
        <v>1.849</v>
      </c>
      <c r="E24" s="99">
        <v>2.6349999999999998</v>
      </c>
      <c r="F24" s="99">
        <v>1.5830000000000002</v>
      </c>
      <c r="G24" s="99">
        <v>4.9870000000000001</v>
      </c>
      <c r="H24" s="99">
        <v>5.3929999999999998</v>
      </c>
      <c r="I24" s="99">
        <v>93.521999999999991</v>
      </c>
      <c r="J24" s="99">
        <v>52.305999999999997</v>
      </c>
      <c r="K24" s="99">
        <v>85.89800000000001</v>
      </c>
      <c r="L24" s="99">
        <v>93.147000000000006</v>
      </c>
      <c r="M24" s="99">
        <v>56.324999999999996</v>
      </c>
      <c r="N24" s="99">
        <v>38.967000000000006</v>
      </c>
      <c r="O24" s="99">
        <v>2.3079999999999998</v>
      </c>
      <c r="P24" s="99">
        <v>3.1159999999999997</v>
      </c>
    </row>
    <row r="25" spans="1:16" s="64" customFormat="1" ht="15.95" customHeight="1">
      <c r="A25" s="165" t="s">
        <v>35</v>
      </c>
      <c r="B25" s="99">
        <f t="shared" ref="B25:N25" si="0">B7-SUM(B10:B24)</f>
        <v>10.711000000000013</v>
      </c>
      <c r="C25" s="99">
        <f t="shared" si="0"/>
        <v>7.0320000000001528</v>
      </c>
      <c r="D25" s="99">
        <f t="shared" si="0"/>
        <v>5.708000000000311</v>
      </c>
      <c r="E25" s="99">
        <f t="shared" si="0"/>
        <v>6.6269999999999527</v>
      </c>
      <c r="F25" s="99">
        <f t="shared" si="0"/>
        <v>6.222999999999729</v>
      </c>
      <c r="G25" s="99">
        <f t="shared" si="0"/>
        <v>15.658000000000357</v>
      </c>
      <c r="H25" s="99">
        <f t="shared" si="0"/>
        <v>5.0100000000002183</v>
      </c>
      <c r="I25" s="99">
        <f t="shared" si="0"/>
        <v>6.6179999999994834</v>
      </c>
      <c r="J25" s="99">
        <f t="shared" si="0"/>
        <v>5.05600000000004</v>
      </c>
      <c r="K25" s="99">
        <f t="shared" si="0"/>
        <v>4.2650000000007822</v>
      </c>
      <c r="L25" s="99">
        <f t="shared" si="0"/>
        <v>4.2540000000003602</v>
      </c>
      <c r="M25" s="99">
        <f t="shared" si="0"/>
        <v>3.3189999999985957</v>
      </c>
      <c r="N25" s="99">
        <f t="shared" si="0"/>
        <v>15.117000000000644</v>
      </c>
      <c r="O25" s="99">
        <f>O7-SUM(O10:O24)</f>
        <v>6.2360000000003311</v>
      </c>
      <c r="P25" s="99">
        <f>P7-SUM(P10:P24)</f>
        <v>3.5599999999981264</v>
      </c>
    </row>
    <row r="26" spans="1:16" s="64" customFormat="1" ht="15.95" customHeight="1">
      <c r="A26" s="97" t="s">
        <v>78</v>
      </c>
      <c r="B26" s="100"/>
      <c r="C26" s="100"/>
      <c r="D26" s="100"/>
      <c r="E26" s="100"/>
      <c r="F26" s="100"/>
      <c r="G26" s="100"/>
      <c r="H26" s="100"/>
      <c r="I26" s="100"/>
      <c r="J26" s="100"/>
      <c r="K26" s="100"/>
      <c r="L26" s="100"/>
      <c r="M26" s="100"/>
      <c r="N26" s="100"/>
      <c r="O26" s="100"/>
      <c r="P26" s="100"/>
    </row>
    <row r="27" spans="1:16" s="64" customFormat="1" ht="15.95" customHeight="1">
      <c r="A27" s="71" t="s">
        <v>41</v>
      </c>
      <c r="B27" s="99">
        <v>49.403272099999995</v>
      </c>
      <c r="C27" s="99">
        <v>21.951999999999998</v>
      </c>
      <c r="D27" s="99">
        <v>34.566000000000003</v>
      </c>
      <c r="E27" s="99">
        <v>41.317</v>
      </c>
      <c r="F27" s="99">
        <v>63.120999999999995</v>
      </c>
      <c r="G27" s="99">
        <v>317.21899999999994</v>
      </c>
      <c r="H27" s="99">
        <v>290.42299999999994</v>
      </c>
      <c r="I27" s="99">
        <v>313.32499999999993</v>
      </c>
      <c r="J27" s="99">
        <v>105.60500000000005</v>
      </c>
      <c r="K27" s="99">
        <v>101.00700000000006</v>
      </c>
      <c r="L27" s="99">
        <v>165.32100000000008</v>
      </c>
      <c r="M27" s="99">
        <v>130.524</v>
      </c>
      <c r="N27" s="99">
        <v>117.29000000000005</v>
      </c>
      <c r="O27" s="99">
        <v>61.514999999999993</v>
      </c>
      <c r="P27" s="99">
        <v>51.328999999999994</v>
      </c>
    </row>
    <row r="28" spans="1:16" s="85" customFormat="1" ht="15.95" customHeight="1">
      <c r="A28" s="72" t="s">
        <v>173</v>
      </c>
      <c r="B28" s="98">
        <v>21.033999999999999</v>
      </c>
      <c r="C28" s="98">
        <v>12.659999999999998</v>
      </c>
      <c r="D28" s="98">
        <v>22.355</v>
      </c>
      <c r="E28" s="98">
        <v>33.411999999999999</v>
      </c>
      <c r="F28" s="98">
        <v>31.677</v>
      </c>
      <c r="G28" s="98">
        <v>40.744</v>
      </c>
      <c r="H28" s="98">
        <v>33.645000000000003</v>
      </c>
      <c r="I28" s="98">
        <v>108.27799999999999</v>
      </c>
      <c r="J28" s="98">
        <v>48.663999999999994</v>
      </c>
      <c r="K28" s="98">
        <v>83.984999999999999</v>
      </c>
      <c r="L28" s="98">
        <v>94.834999999999994</v>
      </c>
      <c r="M28" s="98">
        <v>68.272999999999996</v>
      </c>
      <c r="N28" s="98">
        <v>52.25800000000001</v>
      </c>
      <c r="O28" s="98">
        <v>1.02</v>
      </c>
      <c r="P28" s="98">
        <v>0.86799999999999999</v>
      </c>
    </row>
    <row r="29" spans="1:16" s="64" customFormat="1" ht="15.95" customHeight="1">
      <c r="A29" s="71" t="s">
        <v>39</v>
      </c>
      <c r="B29" s="99">
        <v>1.387</v>
      </c>
      <c r="C29" s="99">
        <v>1.819</v>
      </c>
      <c r="D29" s="99">
        <v>52.641000000000005</v>
      </c>
      <c r="E29" s="99">
        <v>3.5719999999999996</v>
      </c>
      <c r="F29" s="99">
        <v>2.141</v>
      </c>
      <c r="G29" s="99">
        <v>6.476</v>
      </c>
      <c r="H29" s="99">
        <v>21.544000000000004</v>
      </c>
      <c r="I29" s="99">
        <v>5.9049999999999994</v>
      </c>
      <c r="J29" s="99">
        <v>6.7010000000000005</v>
      </c>
      <c r="K29" s="99">
        <v>5.5980000000000008</v>
      </c>
      <c r="L29" s="99">
        <v>10.453999999999999</v>
      </c>
      <c r="M29" s="99">
        <v>3.8929999999999993</v>
      </c>
      <c r="N29" s="99">
        <v>6.3129999999999979</v>
      </c>
      <c r="O29" s="99">
        <v>7.1209999999999996</v>
      </c>
      <c r="P29" s="99">
        <v>6.4589999999999996</v>
      </c>
    </row>
    <row r="30" spans="1:16" s="64" customFormat="1" ht="15.95" customHeight="1">
      <c r="A30" s="71" t="s">
        <v>38</v>
      </c>
      <c r="B30" s="99">
        <v>908.71400000000006</v>
      </c>
      <c r="C30" s="99">
        <v>1128.6339999999998</v>
      </c>
      <c r="D30" s="99">
        <v>1339.9179999999999</v>
      </c>
      <c r="E30" s="99">
        <v>1472.345</v>
      </c>
      <c r="F30" s="99">
        <v>1781.1759999999999</v>
      </c>
      <c r="G30" s="99">
        <v>1953.559</v>
      </c>
      <c r="H30" s="99">
        <v>2406.5389999999998</v>
      </c>
      <c r="I30" s="99">
        <v>2992.4740000000002</v>
      </c>
      <c r="J30" s="99">
        <v>3235.6620000000007</v>
      </c>
      <c r="K30" s="99">
        <v>1814.0240000000001</v>
      </c>
      <c r="L30" s="99">
        <v>1412.0780000000002</v>
      </c>
      <c r="M30" s="99">
        <v>1999.9390000000003</v>
      </c>
      <c r="N30" s="99">
        <v>2901.143</v>
      </c>
      <c r="O30" s="99">
        <v>2841.346</v>
      </c>
      <c r="P30" s="99">
        <v>3309.7089999999998</v>
      </c>
    </row>
    <row r="31" spans="1:16" s="85" customFormat="1" ht="15.95" customHeight="1">
      <c r="A31" s="72" t="s">
        <v>37</v>
      </c>
      <c r="B31" s="98">
        <v>908.71400000000006</v>
      </c>
      <c r="C31" s="98">
        <v>1128.0279999999998</v>
      </c>
      <c r="D31" s="98">
        <v>1339.7280000000001</v>
      </c>
      <c r="E31" s="98">
        <v>1471.7369999999999</v>
      </c>
      <c r="F31" s="98">
        <v>1780.8140000000001</v>
      </c>
      <c r="G31" s="98">
        <v>1952.7160000000001</v>
      </c>
      <c r="H31" s="98">
        <v>2406.1929999999998</v>
      </c>
      <c r="I31" s="98">
        <v>2992.1400000000003</v>
      </c>
      <c r="J31" s="98">
        <v>3235.3490000000002</v>
      </c>
      <c r="K31" s="98">
        <v>1812.7400000000002</v>
      </c>
      <c r="L31" s="98">
        <v>1410.769</v>
      </c>
      <c r="M31" s="98">
        <v>1999.0760000000002</v>
      </c>
      <c r="N31" s="98">
        <v>2899.8040000000001</v>
      </c>
      <c r="O31" s="98">
        <v>2839.904</v>
      </c>
      <c r="P31" s="98">
        <v>3309.59</v>
      </c>
    </row>
    <row r="32" spans="1:16" s="64" customFormat="1" ht="15.95" customHeight="1">
      <c r="A32" s="71" t="s">
        <v>36</v>
      </c>
      <c r="B32" s="99" t="s">
        <v>34</v>
      </c>
      <c r="C32" s="99" t="s">
        <v>34</v>
      </c>
      <c r="D32" s="99" t="s">
        <v>34</v>
      </c>
      <c r="E32" s="99">
        <v>1.9620000000000002</v>
      </c>
      <c r="F32" s="99">
        <v>18.593</v>
      </c>
      <c r="G32" s="99">
        <v>15.084</v>
      </c>
      <c r="H32" s="99">
        <v>7.4250000000000007</v>
      </c>
      <c r="I32" s="99">
        <v>7.59</v>
      </c>
      <c r="J32" s="99">
        <v>7.5860000000000003</v>
      </c>
      <c r="K32" s="99">
        <v>9.6920000000000002</v>
      </c>
      <c r="L32" s="99">
        <v>9.854000000000001</v>
      </c>
      <c r="M32" s="99">
        <v>10.475999999999999</v>
      </c>
      <c r="N32" s="99">
        <v>22.013000000000002</v>
      </c>
      <c r="O32" s="99">
        <v>21.366000000000003</v>
      </c>
      <c r="P32" s="99">
        <v>16.516999999999999</v>
      </c>
    </row>
    <row r="33" spans="1:17" s="64" customFormat="1" ht="15.95" customHeight="1">
      <c r="A33" s="71" t="s">
        <v>35</v>
      </c>
      <c r="B33" s="99" t="s">
        <v>34</v>
      </c>
      <c r="C33" s="99" t="s">
        <v>34</v>
      </c>
      <c r="D33" s="99" t="s">
        <v>34</v>
      </c>
      <c r="E33" s="99"/>
      <c r="F33" s="99"/>
      <c r="G33" s="99">
        <v>0.152</v>
      </c>
      <c r="H33" s="99">
        <v>0.115</v>
      </c>
      <c r="I33" s="99">
        <v>0.11600000000000001</v>
      </c>
      <c r="J33" s="99">
        <v>0.69899999999999995</v>
      </c>
      <c r="K33" s="99">
        <v>6.9000000000000006E-2</v>
      </c>
      <c r="L33" s="99">
        <v>4.718</v>
      </c>
      <c r="M33" s="99">
        <v>24.856999999999999</v>
      </c>
      <c r="N33" s="99">
        <v>0.98899999999999999</v>
      </c>
      <c r="O33" s="99">
        <v>4.7E-2</v>
      </c>
      <c r="P33" s="99">
        <v>1.4999999999999999E-2</v>
      </c>
    </row>
    <row r="34" spans="1:17" s="64" customFormat="1" ht="15.95" customHeight="1">
      <c r="A34" s="97" t="s">
        <v>98</v>
      </c>
      <c r="B34" s="100"/>
      <c r="C34" s="100"/>
      <c r="D34" s="100"/>
      <c r="E34" s="100"/>
      <c r="F34" s="100"/>
      <c r="G34" s="100"/>
      <c r="H34" s="100"/>
      <c r="I34" s="100"/>
      <c r="J34" s="100"/>
      <c r="K34" s="100"/>
      <c r="L34" s="100"/>
      <c r="M34" s="100"/>
      <c r="N34" s="100"/>
      <c r="O34" s="100"/>
      <c r="P34" s="100"/>
    </row>
    <row r="35" spans="1:17" s="64" customFormat="1" ht="15.95" customHeight="1">
      <c r="A35" s="94" t="s">
        <v>64</v>
      </c>
      <c r="B35" s="99">
        <v>17.042000000000002</v>
      </c>
      <c r="C35" s="99">
        <v>14.766999999999998</v>
      </c>
      <c r="D35" s="99">
        <v>67.829000000000008</v>
      </c>
      <c r="E35" s="99">
        <v>17.097000000000001</v>
      </c>
      <c r="F35" s="99">
        <v>59.680000000000007</v>
      </c>
      <c r="G35" s="99">
        <v>46.032999999999994</v>
      </c>
      <c r="H35" s="99">
        <v>53.625000000000014</v>
      </c>
      <c r="I35" s="99">
        <v>28.900999999999993</v>
      </c>
      <c r="J35" s="99">
        <v>28.713000000000001</v>
      </c>
      <c r="K35" s="99">
        <v>34.071000000000012</v>
      </c>
      <c r="L35" s="99">
        <v>90.041999999999987</v>
      </c>
      <c r="M35" s="99">
        <v>96.272999999999996</v>
      </c>
      <c r="N35" s="99">
        <v>90.85899999999998</v>
      </c>
      <c r="O35" s="99">
        <v>84.160000000000011</v>
      </c>
      <c r="P35" s="99">
        <v>66.620000000000019</v>
      </c>
    </row>
    <row r="36" spans="1:17" s="64" customFormat="1" ht="15.95" customHeight="1">
      <c r="A36" s="94" t="s">
        <v>248</v>
      </c>
      <c r="B36" s="99">
        <v>28.461272100000002</v>
      </c>
      <c r="C36" s="99">
        <v>7.2619999999999996</v>
      </c>
      <c r="D36" s="99">
        <v>5.9689999999999994</v>
      </c>
      <c r="E36" s="99">
        <v>0.25900000000000001</v>
      </c>
      <c r="F36" s="99">
        <v>0.153</v>
      </c>
      <c r="G36" s="99">
        <v>11.656000000000001</v>
      </c>
      <c r="H36" s="99">
        <v>38.155000000000001</v>
      </c>
      <c r="I36" s="99">
        <v>31.274000000000001</v>
      </c>
      <c r="J36" s="99">
        <v>2.5680000000000001</v>
      </c>
      <c r="K36" s="99">
        <v>5.4510000000000005</v>
      </c>
      <c r="L36" s="99">
        <v>15.994000000000002</v>
      </c>
      <c r="M36" s="99">
        <v>13.365</v>
      </c>
      <c r="N36" s="99">
        <v>15.736000000000001</v>
      </c>
      <c r="O36" s="99">
        <v>3.1990000000000003</v>
      </c>
      <c r="P36" s="99">
        <v>0.90400000000000003</v>
      </c>
    </row>
    <row r="37" spans="1:17" s="64" customFormat="1" ht="15.95" customHeight="1">
      <c r="A37" s="96" t="s">
        <v>153</v>
      </c>
      <c r="B37" s="99" t="s">
        <v>34</v>
      </c>
      <c r="C37" s="99" t="s">
        <v>34</v>
      </c>
      <c r="D37" s="99" t="s">
        <v>34</v>
      </c>
      <c r="E37" s="99" t="s">
        <v>34</v>
      </c>
      <c r="F37" s="99" t="s">
        <v>34</v>
      </c>
      <c r="G37" s="99" t="s">
        <v>34</v>
      </c>
      <c r="H37" s="99" t="s">
        <v>34</v>
      </c>
      <c r="I37" s="99" t="s">
        <v>34</v>
      </c>
      <c r="J37" s="99" t="s">
        <v>34</v>
      </c>
      <c r="K37" s="99">
        <v>3.919</v>
      </c>
      <c r="L37" s="99" t="s">
        <v>34</v>
      </c>
      <c r="M37" s="99" t="s">
        <v>34</v>
      </c>
      <c r="N37" s="99" t="s">
        <v>34</v>
      </c>
      <c r="O37" s="99" t="s">
        <v>34</v>
      </c>
      <c r="P37" s="99" t="s">
        <v>34</v>
      </c>
    </row>
    <row r="38" spans="1:17" s="64" customFormat="1" ht="15.95" customHeight="1">
      <c r="A38" s="96" t="s">
        <v>63</v>
      </c>
      <c r="B38" s="99" t="s">
        <v>34</v>
      </c>
      <c r="C38" s="99">
        <v>1.4E-2</v>
      </c>
      <c r="D38" s="99">
        <v>0.35699999999999998</v>
      </c>
      <c r="E38" s="99" t="s">
        <v>34</v>
      </c>
      <c r="F38" s="99" t="s">
        <v>34</v>
      </c>
      <c r="G38" s="99">
        <v>11.350000000000001</v>
      </c>
      <c r="H38" s="99">
        <v>13.096</v>
      </c>
      <c r="I38" s="99">
        <v>12.994</v>
      </c>
      <c r="J38" s="99" t="s">
        <v>34</v>
      </c>
      <c r="K38" s="99" t="s">
        <v>34</v>
      </c>
      <c r="L38" s="99">
        <v>13.287000000000001</v>
      </c>
      <c r="M38" s="99">
        <v>12.028</v>
      </c>
      <c r="N38" s="99">
        <v>14.547000000000001</v>
      </c>
      <c r="O38" s="99" t="s">
        <v>34</v>
      </c>
      <c r="P38" s="99" t="s">
        <v>34</v>
      </c>
    </row>
    <row r="39" spans="1:17" s="64" customFormat="1" ht="15.95" customHeight="1">
      <c r="A39" s="96" t="s">
        <v>71</v>
      </c>
      <c r="B39" s="99">
        <v>0.124</v>
      </c>
      <c r="C39" s="99">
        <v>8.5999999999999993E-2</v>
      </c>
      <c r="D39" s="99">
        <v>0.09</v>
      </c>
      <c r="E39" s="99" t="s">
        <v>34</v>
      </c>
      <c r="F39" s="99" t="s">
        <v>34</v>
      </c>
      <c r="G39" s="99">
        <v>6.0000000000000001E-3</v>
      </c>
      <c r="H39" s="99">
        <v>23.26</v>
      </c>
      <c r="I39" s="99">
        <v>15.507999999999999</v>
      </c>
      <c r="J39" s="99">
        <v>4.0000000000000001E-3</v>
      </c>
      <c r="K39" s="99">
        <v>7.0999999999999994E-2</v>
      </c>
      <c r="L39" s="99">
        <v>0.08</v>
      </c>
      <c r="M39" s="99" t="s">
        <v>34</v>
      </c>
      <c r="N39" s="99" t="s">
        <v>34</v>
      </c>
      <c r="O39" s="99" t="s">
        <v>34</v>
      </c>
      <c r="P39" s="99" t="s">
        <v>34</v>
      </c>
    </row>
    <row r="40" spans="1:17" s="64" customFormat="1" ht="15.95" customHeight="1">
      <c r="A40" s="96" t="s">
        <v>62</v>
      </c>
      <c r="B40" s="99">
        <v>4.843</v>
      </c>
      <c r="C40" s="99">
        <v>6.0830000000000002</v>
      </c>
      <c r="D40" s="99">
        <v>4.4429999999999996</v>
      </c>
      <c r="E40" s="99">
        <v>0.254</v>
      </c>
      <c r="F40" s="99">
        <v>0.11600000000000001</v>
      </c>
      <c r="G40" s="99" t="s">
        <v>34</v>
      </c>
      <c r="H40" s="99">
        <v>1.7889999999999999</v>
      </c>
      <c r="I40" s="99">
        <v>2.387</v>
      </c>
      <c r="J40" s="99">
        <v>2.4390000000000001</v>
      </c>
      <c r="K40" s="99">
        <v>1.4510000000000003</v>
      </c>
      <c r="L40" s="99">
        <v>0.74399999999999999</v>
      </c>
      <c r="M40" s="99">
        <v>0.92100000000000004</v>
      </c>
      <c r="N40" s="99">
        <v>0.91</v>
      </c>
      <c r="O40" s="99">
        <v>3.0990000000000002</v>
      </c>
      <c r="P40" s="99">
        <v>0.90400000000000003</v>
      </c>
    </row>
    <row r="41" spans="1:17" s="64" customFormat="1" ht="15.95" customHeight="1">
      <c r="A41" s="96" t="s">
        <v>70</v>
      </c>
      <c r="B41" s="99">
        <v>1.079</v>
      </c>
      <c r="C41" s="99">
        <v>1.079</v>
      </c>
      <c r="D41" s="99">
        <v>1.079</v>
      </c>
      <c r="E41" s="99" t="s">
        <v>34</v>
      </c>
      <c r="F41" s="99" t="s">
        <v>34</v>
      </c>
      <c r="G41" s="99" t="s">
        <v>34</v>
      </c>
      <c r="H41" s="99" t="s">
        <v>34</v>
      </c>
      <c r="I41" s="99">
        <v>0.3</v>
      </c>
      <c r="J41" s="99" t="s">
        <v>34</v>
      </c>
      <c r="K41" s="99" t="s">
        <v>34</v>
      </c>
      <c r="L41" s="99">
        <v>9.8000000000000004E-2</v>
      </c>
      <c r="M41" s="99">
        <v>0.14099999999999999</v>
      </c>
      <c r="N41" s="99" t="s">
        <v>34</v>
      </c>
      <c r="O41" s="99">
        <v>0.1</v>
      </c>
      <c r="P41" s="99" t="s">
        <v>34</v>
      </c>
    </row>
    <row r="42" spans="1:17" s="64" customFormat="1" ht="15.95" customHeight="1">
      <c r="A42" s="96" t="s">
        <v>254</v>
      </c>
      <c r="B42" s="99">
        <v>5.4139999999999997</v>
      </c>
      <c r="C42" s="99" t="s">
        <v>34</v>
      </c>
      <c r="D42" s="99" t="s">
        <v>34</v>
      </c>
      <c r="E42" s="99" t="s">
        <v>34</v>
      </c>
      <c r="F42" s="99" t="s">
        <v>34</v>
      </c>
      <c r="G42" s="99" t="s">
        <v>34</v>
      </c>
      <c r="H42" s="99" t="s">
        <v>34</v>
      </c>
      <c r="I42" s="99" t="s">
        <v>34</v>
      </c>
      <c r="J42" s="99" t="s">
        <v>34</v>
      </c>
      <c r="K42" s="99" t="s">
        <v>34</v>
      </c>
      <c r="L42" s="99" t="s">
        <v>34</v>
      </c>
      <c r="M42" s="99" t="s">
        <v>34</v>
      </c>
      <c r="N42" s="99" t="s">
        <v>34</v>
      </c>
      <c r="O42" s="99" t="s">
        <v>34</v>
      </c>
      <c r="P42" s="99" t="s">
        <v>34</v>
      </c>
    </row>
    <row r="43" spans="1:17" s="64" customFormat="1" ht="15.95" customHeight="1">
      <c r="A43" s="96" t="s">
        <v>205</v>
      </c>
      <c r="B43" s="99">
        <v>17.001272100000001</v>
      </c>
      <c r="C43" s="99" t="s">
        <v>34</v>
      </c>
      <c r="D43" s="99" t="s">
        <v>34</v>
      </c>
      <c r="E43" s="99">
        <v>5.0000000000000001E-3</v>
      </c>
      <c r="F43" s="99">
        <v>3.6999999999999998E-2</v>
      </c>
      <c r="G43" s="99">
        <v>0.30000000000000004</v>
      </c>
      <c r="H43" s="99">
        <v>0.01</v>
      </c>
      <c r="I43" s="99">
        <v>8.5000000000000006E-2</v>
      </c>
      <c r="J43" s="99">
        <v>0.125</v>
      </c>
      <c r="K43" s="99">
        <v>0.01</v>
      </c>
      <c r="L43" s="99">
        <v>1.7849999999999999</v>
      </c>
      <c r="M43" s="99">
        <v>0.27500000000000002</v>
      </c>
      <c r="N43" s="99">
        <v>0.27900000000000003</v>
      </c>
      <c r="O43" s="99" t="s">
        <v>34</v>
      </c>
      <c r="P43" s="99" t="s">
        <v>34</v>
      </c>
    </row>
    <row r="44" spans="1:17" s="64" customFormat="1" ht="15.95" customHeight="1">
      <c r="A44" s="94" t="s">
        <v>58</v>
      </c>
      <c r="B44" s="99" t="s">
        <v>34</v>
      </c>
      <c r="C44" s="99">
        <v>1E-3</v>
      </c>
      <c r="D44" s="99">
        <v>13.324999999999999</v>
      </c>
      <c r="E44" s="99">
        <v>27.021999999999998</v>
      </c>
      <c r="F44" s="99">
        <v>27.530999999999999</v>
      </c>
      <c r="G44" s="99">
        <v>281.86899999999997</v>
      </c>
      <c r="H44" s="99">
        <v>233.18600000000001</v>
      </c>
      <c r="I44" s="99">
        <v>267.59100000000001</v>
      </c>
      <c r="J44" s="99">
        <v>86.41</v>
      </c>
      <c r="K44" s="99">
        <v>82.915000000000006</v>
      </c>
      <c r="L44" s="99">
        <v>80.584000000000003</v>
      </c>
      <c r="M44" s="99">
        <v>56.274000000000001</v>
      </c>
      <c r="N44" s="99">
        <v>36.661000000000001</v>
      </c>
      <c r="O44" s="99" t="s">
        <v>34</v>
      </c>
      <c r="P44" s="99" t="s">
        <v>34</v>
      </c>
    </row>
    <row r="45" spans="1:17" s="64" customFormat="1" ht="15.95" customHeight="1">
      <c r="A45" s="94" t="s">
        <v>143</v>
      </c>
      <c r="B45" s="99">
        <v>7.1609999999999996</v>
      </c>
      <c r="C45" s="99">
        <v>5.9930000000000003</v>
      </c>
      <c r="D45" s="99" t="s">
        <v>34</v>
      </c>
      <c r="E45" s="99" t="s">
        <v>34</v>
      </c>
      <c r="F45" s="99" t="s">
        <v>34</v>
      </c>
      <c r="G45" s="99" t="s">
        <v>34</v>
      </c>
      <c r="H45" s="99">
        <v>0.13600000000000001</v>
      </c>
      <c r="I45" s="99">
        <v>9.0999999999999998E-2</v>
      </c>
      <c r="J45" s="99">
        <v>0.254</v>
      </c>
      <c r="K45" s="99">
        <v>1.61</v>
      </c>
      <c r="L45" s="99" t="s">
        <v>34</v>
      </c>
      <c r="M45" s="99" t="s">
        <v>34</v>
      </c>
      <c r="N45" s="99" t="s">
        <v>34</v>
      </c>
      <c r="O45" s="99" t="s">
        <v>34</v>
      </c>
      <c r="P45" s="99" t="s">
        <v>34</v>
      </c>
    </row>
    <row r="46" spans="1:17" s="64" customFormat="1" ht="15.95" customHeight="1">
      <c r="A46" s="94" t="s">
        <v>247</v>
      </c>
      <c r="B46" s="99" t="s">
        <v>34</v>
      </c>
      <c r="C46" s="99" t="s">
        <v>34</v>
      </c>
      <c r="D46" s="99" t="s">
        <v>34</v>
      </c>
      <c r="E46" s="99" t="s">
        <v>34</v>
      </c>
      <c r="F46" s="99" t="s">
        <v>34</v>
      </c>
      <c r="G46" s="99" t="s">
        <v>34</v>
      </c>
      <c r="H46" s="99" t="s">
        <v>34</v>
      </c>
      <c r="I46" s="99" t="s">
        <v>34</v>
      </c>
      <c r="J46" s="99">
        <v>10.268000000000001</v>
      </c>
      <c r="K46" s="99">
        <v>10.268000000000001</v>
      </c>
      <c r="L46" s="99" t="s">
        <v>34</v>
      </c>
      <c r="M46" s="99" t="s">
        <v>34</v>
      </c>
      <c r="N46" s="99" t="s">
        <v>34</v>
      </c>
      <c r="O46" s="99" t="s">
        <v>34</v>
      </c>
      <c r="P46" s="99" t="s">
        <v>34</v>
      </c>
    </row>
    <row r="47" spans="1:17" s="64" customFormat="1" ht="15.95" customHeight="1">
      <c r="A47" s="94" t="s">
        <v>57</v>
      </c>
      <c r="B47" s="99">
        <v>905.16800000000001</v>
      </c>
      <c r="C47" s="99">
        <v>1124.3810000000001</v>
      </c>
      <c r="D47" s="99">
        <v>1337.5070000000001</v>
      </c>
      <c r="E47" s="99">
        <v>1468.5539999999999</v>
      </c>
      <c r="F47" s="99">
        <v>1774.99</v>
      </c>
      <c r="G47" s="99">
        <v>1944.972</v>
      </c>
      <c r="H47" s="99">
        <v>2384.5909999999999</v>
      </c>
      <c r="I47" s="99">
        <v>2980.8090000000002</v>
      </c>
      <c r="J47" s="99">
        <v>3222.924</v>
      </c>
      <c r="K47" s="99">
        <v>1790.991</v>
      </c>
      <c r="L47" s="99">
        <v>1406.672</v>
      </c>
      <c r="M47" s="99">
        <v>1998.383</v>
      </c>
      <c r="N47" s="99">
        <v>2899.15</v>
      </c>
      <c r="O47" s="99">
        <v>2838.2950000000001</v>
      </c>
      <c r="P47" s="99">
        <v>3310.1769999999997</v>
      </c>
      <c r="Q47" s="19"/>
    </row>
    <row r="48" spans="1:17" s="64" customFormat="1" ht="15.95" customHeight="1">
      <c r="A48" s="94" t="s">
        <v>56</v>
      </c>
      <c r="B48" s="99" t="s">
        <v>34</v>
      </c>
      <c r="C48" s="99" t="s">
        <v>34</v>
      </c>
      <c r="D48" s="99">
        <v>2.4950000000000001</v>
      </c>
      <c r="E48" s="99">
        <v>6.2640000000000002</v>
      </c>
      <c r="F48" s="99">
        <v>2.677</v>
      </c>
      <c r="G48" s="99">
        <v>7.96</v>
      </c>
      <c r="H48" s="99">
        <v>11.277999999999999</v>
      </c>
      <c r="I48" s="99">
        <v>5.6959999999999997</v>
      </c>
      <c r="J48" s="99">
        <v>0.12100000000000001</v>
      </c>
      <c r="K48" s="99">
        <v>8.8999999999999996E-2</v>
      </c>
      <c r="L48" s="99">
        <v>9.799999999999999E-2</v>
      </c>
      <c r="M48" s="99">
        <v>9.5000000000000001E-2</v>
      </c>
      <c r="N48" s="99">
        <v>8.0000000000000002E-3</v>
      </c>
      <c r="O48" s="99">
        <v>8.9999999999999993E-3</v>
      </c>
      <c r="P48" s="99">
        <v>1.2999999999999999E-2</v>
      </c>
      <c r="Q48" s="19"/>
    </row>
    <row r="49" spans="1:17" s="64" customFormat="1" ht="16.5" customHeight="1" thickBot="1">
      <c r="A49" s="141" t="s">
        <v>204</v>
      </c>
      <c r="B49" s="142">
        <v>1.6719999999999999</v>
      </c>
      <c r="C49" s="142">
        <v>1E-3</v>
      </c>
      <c r="D49" s="142" t="s">
        <v>34</v>
      </c>
      <c r="E49" s="142" t="s">
        <v>34</v>
      </c>
      <c r="F49" s="142" t="s">
        <v>34</v>
      </c>
      <c r="G49" s="142" t="s">
        <v>34</v>
      </c>
      <c r="H49" s="142">
        <v>5.0750000000000002</v>
      </c>
      <c r="I49" s="142">
        <v>5.048</v>
      </c>
      <c r="J49" s="142">
        <v>4.9950000000000001</v>
      </c>
      <c r="K49" s="142">
        <v>4.9950000000000001</v>
      </c>
      <c r="L49" s="142">
        <v>9.0349999999999984</v>
      </c>
      <c r="M49" s="142">
        <v>5.2989999999999995</v>
      </c>
      <c r="N49" s="142">
        <v>5.3340000000000005</v>
      </c>
      <c r="O49" s="142">
        <v>5.7320000000000002</v>
      </c>
      <c r="P49" s="142">
        <v>6.3149999999999995</v>
      </c>
      <c r="Q49" s="129"/>
    </row>
    <row r="50" spans="1:17" s="64" customFormat="1" ht="15.95" customHeight="1">
      <c r="A50" s="184" t="s">
        <v>260</v>
      </c>
      <c r="B50" s="185"/>
      <c r="C50" s="185"/>
      <c r="D50" s="185"/>
      <c r="E50" s="185"/>
      <c r="F50" s="185"/>
      <c r="G50" s="185"/>
      <c r="H50" s="185"/>
      <c r="I50" s="185"/>
      <c r="J50" s="185"/>
      <c r="K50" s="185"/>
      <c r="L50" s="185"/>
      <c r="M50" s="185"/>
      <c r="N50" s="185"/>
      <c r="O50" s="185"/>
      <c r="P50" s="185"/>
    </row>
    <row r="51" spans="1:17" s="64" customFormat="1" ht="15.95" customHeight="1">
      <c r="A51" s="113"/>
      <c r="B51" s="112"/>
      <c r="C51" s="112"/>
      <c r="D51" s="112"/>
      <c r="E51" s="112"/>
      <c r="F51" s="112"/>
      <c r="G51" s="112"/>
      <c r="H51" s="112"/>
      <c r="I51" s="112"/>
      <c r="J51" s="112"/>
      <c r="K51" s="112"/>
      <c r="L51" s="112"/>
      <c r="M51" s="112"/>
      <c r="N51" s="112"/>
      <c r="O51" s="112"/>
      <c r="P51" s="112"/>
    </row>
    <row r="52" spans="1:17" s="64" customFormat="1" ht="32.1" customHeight="1">
      <c r="A52" s="189" t="s">
        <v>186</v>
      </c>
      <c r="B52" s="189"/>
      <c r="C52" s="189"/>
      <c r="D52" s="189"/>
      <c r="E52" s="189"/>
      <c r="F52" s="189"/>
      <c r="G52" s="189"/>
      <c r="H52" s="189"/>
      <c r="I52" s="189"/>
      <c r="J52" s="189"/>
      <c r="K52" s="189"/>
      <c r="L52" s="189"/>
      <c r="M52" s="189"/>
      <c r="N52" s="189"/>
      <c r="O52" s="189"/>
      <c r="P52" s="189"/>
    </row>
    <row r="53" spans="1:17" s="64" customFormat="1" ht="15.95" customHeight="1" thickBot="1">
      <c r="A53" s="188" t="s">
        <v>76</v>
      </c>
      <c r="B53" s="188"/>
      <c r="C53" s="188"/>
      <c r="D53" s="188"/>
      <c r="E53" s="188"/>
      <c r="F53" s="188"/>
      <c r="G53" s="188"/>
      <c r="H53" s="188"/>
      <c r="I53" s="188"/>
      <c r="J53" s="188"/>
      <c r="K53" s="188"/>
      <c r="L53" s="188"/>
      <c r="M53" s="188"/>
      <c r="N53" s="188"/>
      <c r="O53" s="188"/>
      <c r="P53" s="188"/>
    </row>
    <row r="54" spans="1:17" s="64" customFormat="1" ht="15.95" customHeight="1">
      <c r="A54" s="80"/>
      <c r="B54" s="79">
        <v>2008</v>
      </c>
      <c r="C54" s="78">
        <v>2009</v>
      </c>
      <c r="D54" s="78">
        <v>2010</v>
      </c>
      <c r="E54" s="78">
        <v>2011</v>
      </c>
      <c r="F54" s="78">
        <v>2012</v>
      </c>
      <c r="G54" s="78">
        <v>2013</v>
      </c>
      <c r="H54" s="78">
        <v>2014</v>
      </c>
      <c r="I54" s="78">
        <v>2015</v>
      </c>
      <c r="J54" s="78">
        <v>2016</v>
      </c>
      <c r="K54" s="78">
        <v>2017</v>
      </c>
      <c r="L54" s="79">
        <v>2018</v>
      </c>
      <c r="M54" s="79">
        <v>2019</v>
      </c>
      <c r="N54" s="79">
        <v>2020</v>
      </c>
      <c r="O54" s="79">
        <v>2021</v>
      </c>
      <c r="P54" s="79">
        <v>2022</v>
      </c>
    </row>
    <row r="55" spans="1:17" s="64" customFormat="1" ht="15.95" customHeight="1">
      <c r="A55" s="77" t="s">
        <v>51</v>
      </c>
      <c r="B55" s="101">
        <v>6.8297180999999991</v>
      </c>
      <c r="C55" s="101">
        <v>2.9949999999999997</v>
      </c>
      <c r="D55" s="101">
        <v>69.692999999999998</v>
      </c>
      <c r="E55" s="101">
        <v>3.387</v>
      </c>
      <c r="F55" s="101">
        <v>8.0969999999999995</v>
      </c>
      <c r="G55" s="101">
        <v>266.02300000000008</v>
      </c>
      <c r="H55" s="101">
        <v>14.851000000000003</v>
      </c>
      <c r="I55" s="101">
        <v>12.773999999999999</v>
      </c>
      <c r="J55" s="101">
        <v>13.581000000000001</v>
      </c>
      <c r="K55" s="101">
        <v>17.562999999999999</v>
      </c>
      <c r="L55" s="101">
        <v>73.237000000000009</v>
      </c>
      <c r="M55" s="101">
        <v>27.593</v>
      </c>
      <c r="N55" s="101">
        <v>5.8619999999999992</v>
      </c>
      <c r="O55" s="101">
        <v>6.3920000000000012</v>
      </c>
      <c r="P55" s="101">
        <v>19.722000000000001</v>
      </c>
      <c r="Q55" s="131"/>
    </row>
    <row r="56" spans="1:17" s="64" customFormat="1" ht="15.95" customHeight="1">
      <c r="A56" s="97" t="s">
        <v>93</v>
      </c>
      <c r="B56" s="100"/>
      <c r="C56" s="100"/>
      <c r="D56" s="100"/>
      <c r="E56" s="100"/>
      <c r="F56" s="100"/>
      <c r="G56" s="100"/>
      <c r="H56" s="100"/>
      <c r="I56" s="100"/>
      <c r="J56" s="100"/>
      <c r="K56" s="100"/>
      <c r="L56" s="100"/>
      <c r="M56" s="100"/>
      <c r="N56" s="100"/>
      <c r="O56" s="100"/>
      <c r="P56" s="100"/>
    </row>
    <row r="57" spans="1:17" s="64" customFormat="1" ht="15.95" customHeight="1">
      <c r="A57" s="165" t="s">
        <v>92</v>
      </c>
      <c r="B57" s="99" t="s">
        <v>34</v>
      </c>
      <c r="C57" s="99" t="s">
        <v>34</v>
      </c>
      <c r="D57" s="99">
        <v>1.6</v>
      </c>
      <c r="E57" s="99" t="s">
        <v>34</v>
      </c>
      <c r="F57" s="99">
        <v>0.44600000000000001</v>
      </c>
      <c r="G57" s="99">
        <v>0.32</v>
      </c>
      <c r="H57" s="99">
        <v>3.0449999999999999</v>
      </c>
      <c r="I57" s="99" t="s">
        <v>34</v>
      </c>
      <c r="J57" s="99">
        <v>0.20400000000000001</v>
      </c>
      <c r="K57" s="99">
        <v>0.21500000000000002</v>
      </c>
      <c r="L57" s="99">
        <v>5.7569999999999997</v>
      </c>
      <c r="M57" s="99">
        <v>1.2</v>
      </c>
      <c r="N57" s="99">
        <v>1.4999999999999999E-2</v>
      </c>
      <c r="O57" s="99">
        <v>2.109</v>
      </c>
      <c r="P57" s="99">
        <v>0.26</v>
      </c>
      <c r="Q57" s="128"/>
    </row>
    <row r="58" spans="1:17" s="64" customFormat="1" ht="15.95" customHeight="1">
      <c r="A58" s="166" t="s">
        <v>91</v>
      </c>
      <c r="B58" s="99">
        <v>5.3639999999999999</v>
      </c>
      <c r="C58" s="99">
        <v>2.1999999999999999E-2</v>
      </c>
      <c r="D58" s="99" t="s">
        <v>34</v>
      </c>
      <c r="E58" s="99" t="s">
        <v>34</v>
      </c>
      <c r="F58" s="99">
        <v>0.63900000000000001</v>
      </c>
      <c r="G58" s="99">
        <v>11.291</v>
      </c>
      <c r="H58" s="99" t="s">
        <v>34</v>
      </c>
      <c r="I58" s="99">
        <v>7.8570000000000002</v>
      </c>
      <c r="J58" s="99">
        <v>0.254</v>
      </c>
      <c r="K58" s="99">
        <v>4.4109999999999996</v>
      </c>
      <c r="L58" s="99">
        <v>0.25700000000000001</v>
      </c>
      <c r="M58" s="99">
        <v>21.326999999999998</v>
      </c>
      <c r="N58" s="99">
        <v>0.90599999999999992</v>
      </c>
      <c r="O58" s="99">
        <v>0.216</v>
      </c>
      <c r="P58" s="99" t="s">
        <v>34</v>
      </c>
      <c r="Q58" s="128"/>
    </row>
    <row r="59" spans="1:17" s="64" customFormat="1" ht="15.95" customHeight="1">
      <c r="A59" s="71" t="s">
        <v>89</v>
      </c>
      <c r="B59" s="99" t="s">
        <v>34</v>
      </c>
      <c r="C59" s="99" t="s">
        <v>34</v>
      </c>
      <c r="D59" s="99">
        <v>50.759</v>
      </c>
      <c r="E59" s="99">
        <v>0.18</v>
      </c>
      <c r="F59" s="99" t="s">
        <v>34</v>
      </c>
      <c r="G59" s="99" t="s">
        <v>34</v>
      </c>
      <c r="H59" s="99" t="s">
        <v>34</v>
      </c>
      <c r="I59" s="99" t="s">
        <v>34</v>
      </c>
      <c r="J59" s="99">
        <v>0.60499999999999998</v>
      </c>
      <c r="K59" s="99">
        <v>0.39200000000000002</v>
      </c>
      <c r="L59" s="99">
        <v>0.91500000000000004</v>
      </c>
      <c r="M59" s="99">
        <v>0.19800000000000001</v>
      </c>
      <c r="N59" s="99">
        <v>0.12</v>
      </c>
      <c r="O59" s="99">
        <v>0.05</v>
      </c>
      <c r="P59" s="99" t="s">
        <v>34</v>
      </c>
      <c r="Q59" s="128"/>
    </row>
    <row r="60" spans="1:17" s="64" customFormat="1" ht="15.75" customHeight="1">
      <c r="A60" s="165" t="s">
        <v>216</v>
      </c>
      <c r="B60" s="99" t="s">
        <v>34</v>
      </c>
      <c r="C60" s="99" t="s">
        <v>34</v>
      </c>
      <c r="D60" s="99" t="s">
        <v>34</v>
      </c>
      <c r="E60" s="99" t="s">
        <v>34</v>
      </c>
      <c r="F60" s="99" t="s">
        <v>34</v>
      </c>
      <c r="G60" s="99" t="s">
        <v>34</v>
      </c>
      <c r="H60" s="99" t="s">
        <v>34</v>
      </c>
      <c r="I60" s="99" t="s">
        <v>34</v>
      </c>
      <c r="J60" s="99" t="s">
        <v>34</v>
      </c>
      <c r="K60" s="99">
        <v>3.6999999999999998E-2</v>
      </c>
      <c r="L60" s="99">
        <v>51.03</v>
      </c>
      <c r="M60" s="99" t="s">
        <v>34</v>
      </c>
      <c r="N60" s="99">
        <v>1.2E-2</v>
      </c>
      <c r="O60" s="99" t="s">
        <v>34</v>
      </c>
      <c r="P60" s="99" t="s">
        <v>34</v>
      </c>
      <c r="Q60" s="128"/>
    </row>
    <row r="61" spans="1:17" s="64" customFormat="1" ht="15.95" customHeight="1">
      <c r="A61" s="166" t="s">
        <v>88</v>
      </c>
      <c r="B61" s="99">
        <v>1.0337181</v>
      </c>
      <c r="C61" s="99">
        <v>0.16500000000000001</v>
      </c>
      <c r="D61" s="99">
        <v>15.82</v>
      </c>
      <c r="E61" s="99">
        <v>0.88400000000000001</v>
      </c>
      <c r="F61" s="99">
        <v>0.14300000000000002</v>
      </c>
      <c r="G61" s="99">
        <v>0.64500000000000002</v>
      </c>
      <c r="H61" s="99">
        <v>8.2799999999999994</v>
      </c>
      <c r="I61" s="99">
        <v>0.33200000000000002</v>
      </c>
      <c r="J61" s="99">
        <v>0.32199999999999995</v>
      </c>
      <c r="K61" s="99">
        <v>0.14200000000000002</v>
      </c>
      <c r="L61" s="99">
        <v>1.1909999999999998</v>
      </c>
      <c r="M61" s="99">
        <v>0.15</v>
      </c>
      <c r="N61" s="99">
        <v>0.45399999999999996</v>
      </c>
      <c r="O61" s="99" t="s">
        <v>34</v>
      </c>
      <c r="P61" s="99">
        <v>4.8829999999999991</v>
      </c>
      <c r="Q61" s="128"/>
    </row>
    <row r="62" spans="1:17" s="64" customFormat="1" ht="15.95" customHeight="1">
      <c r="A62" s="165" t="s">
        <v>97</v>
      </c>
      <c r="B62" s="99" t="s">
        <v>34</v>
      </c>
      <c r="C62" s="99" t="s">
        <v>34</v>
      </c>
      <c r="D62" s="99" t="s">
        <v>34</v>
      </c>
      <c r="E62" s="99" t="s">
        <v>34</v>
      </c>
      <c r="F62" s="99" t="s">
        <v>34</v>
      </c>
      <c r="G62" s="99">
        <v>249.15799999999999</v>
      </c>
      <c r="H62" s="99" t="s">
        <v>34</v>
      </c>
      <c r="I62" s="99" t="s">
        <v>34</v>
      </c>
      <c r="J62" s="99" t="s">
        <v>34</v>
      </c>
      <c r="K62" s="99" t="s">
        <v>34</v>
      </c>
      <c r="L62" s="99" t="s">
        <v>34</v>
      </c>
      <c r="M62" s="99" t="s">
        <v>34</v>
      </c>
      <c r="N62" s="99" t="s">
        <v>34</v>
      </c>
      <c r="O62" s="99" t="s">
        <v>34</v>
      </c>
      <c r="P62" s="99" t="s">
        <v>34</v>
      </c>
      <c r="Q62" s="128"/>
    </row>
    <row r="63" spans="1:17" s="64" customFormat="1" ht="15.95" customHeight="1">
      <c r="A63" s="165" t="s">
        <v>115</v>
      </c>
      <c r="B63" s="99" t="s">
        <v>34</v>
      </c>
      <c r="C63" s="99" t="s">
        <v>34</v>
      </c>
      <c r="D63" s="99" t="s">
        <v>34</v>
      </c>
      <c r="E63" s="99" t="s">
        <v>34</v>
      </c>
      <c r="F63" s="99" t="s">
        <v>34</v>
      </c>
      <c r="G63" s="99" t="s">
        <v>34</v>
      </c>
      <c r="H63" s="99" t="s">
        <v>34</v>
      </c>
      <c r="I63" s="99" t="s">
        <v>34</v>
      </c>
      <c r="J63" s="99">
        <v>10.268000000000001</v>
      </c>
      <c r="K63" s="99">
        <v>10.268000000000001</v>
      </c>
      <c r="L63" s="99">
        <v>0.48699999999999999</v>
      </c>
      <c r="M63" s="99" t="s">
        <v>34</v>
      </c>
      <c r="N63" s="99" t="s">
        <v>34</v>
      </c>
      <c r="O63" s="99" t="s">
        <v>34</v>
      </c>
      <c r="P63" s="99" t="s">
        <v>34</v>
      </c>
      <c r="Q63" s="128"/>
    </row>
    <row r="64" spans="1:17" s="64" customFormat="1" ht="19.5" customHeight="1">
      <c r="A64" s="166" t="s">
        <v>85</v>
      </c>
      <c r="B64" s="99">
        <v>0.40600000000000003</v>
      </c>
      <c r="C64" s="99">
        <v>0.161</v>
      </c>
      <c r="D64" s="99">
        <v>4.8000000000000001E-2</v>
      </c>
      <c r="E64" s="99">
        <v>0.85599999999999998</v>
      </c>
      <c r="F64" s="99">
        <v>0.13300000000000001</v>
      </c>
      <c r="G64" s="99">
        <v>0.442</v>
      </c>
      <c r="H64" s="99">
        <v>0.44800000000000001</v>
      </c>
      <c r="I64" s="99"/>
      <c r="J64" s="99">
        <v>0.14000000000000001</v>
      </c>
      <c r="K64" s="99"/>
      <c r="L64" s="99">
        <v>0.40200000000000002</v>
      </c>
      <c r="M64" s="99">
        <v>0.4</v>
      </c>
      <c r="N64" s="99"/>
      <c r="O64" s="99">
        <v>1</v>
      </c>
      <c r="P64" s="99"/>
      <c r="Q64" s="128"/>
    </row>
    <row r="65" spans="1:17" s="64" customFormat="1" ht="15.95" customHeight="1">
      <c r="A65" s="166" t="s">
        <v>160</v>
      </c>
      <c r="B65" s="99" t="s">
        <v>34</v>
      </c>
      <c r="C65" s="99" t="s">
        <v>34</v>
      </c>
      <c r="D65" s="99" t="s">
        <v>34</v>
      </c>
      <c r="E65" s="99" t="s">
        <v>34</v>
      </c>
      <c r="F65" s="99" t="s">
        <v>34</v>
      </c>
      <c r="G65" s="99" t="s">
        <v>34</v>
      </c>
      <c r="H65" s="99">
        <v>0.22</v>
      </c>
      <c r="I65" s="99" t="s">
        <v>34</v>
      </c>
      <c r="J65" s="99" t="s">
        <v>34</v>
      </c>
      <c r="K65" s="99" t="s">
        <v>34</v>
      </c>
      <c r="L65" s="99">
        <v>4.9020000000000001</v>
      </c>
      <c r="M65" s="99">
        <v>2.9550000000000001</v>
      </c>
      <c r="N65" s="99">
        <v>2.0169999999999999</v>
      </c>
      <c r="O65" s="99">
        <v>1.0620000000000001</v>
      </c>
      <c r="P65" s="99">
        <v>1.3380000000000001</v>
      </c>
      <c r="Q65" s="128"/>
    </row>
    <row r="66" spans="1:17" s="64" customFormat="1" ht="15.75" customHeight="1">
      <c r="A66" s="165" t="s">
        <v>84</v>
      </c>
      <c r="B66" s="99">
        <v>2.5999999999999999E-2</v>
      </c>
      <c r="C66" s="99">
        <v>0.02</v>
      </c>
      <c r="D66" s="99">
        <v>0.06</v>
      </c>
      <c r="E66" s="99">
        <v>0.31</v>
      </c>
      <c r="F66" s="99">
        <v>2.4E-2</v>
      </c>
      <c r="G66" s="99">
        <v>3.6390000000000002</v>
      </c>
      <c r="H66" s="99">
        <v>2.5</v>
      </c>
      <c r="I66" s="99">
        <v>2.3540000000000001</v>
      </c>
      <c r="J66" s="99">
        <v>0.115</v>
      </c>
      <c r="K66" s="99">
        <v>0.42499999999999999</v>
      </c>
      <c r="L66" s="99">
        <v>6.2650000000000006</v>
      </c>
      <c r="M66" s="99">
        <v>0.43999999999999995</v>
      </c>
      <c r="N66" s="99">
        <v>0.96199999999999997</v>
      </c>
      <c r="O66" s="99">
        <v>0.65100000000000002</v>
      </c>
      <c r="P66" s="99">
        <v>0.66599999999999993</v>
      </c>
      <c r="Q66" s="128"/>
    </row>
    <row r="67" spans="1:17" s="64" customFormat="1" ht="15.95" customHeight="1">
      <c r="A67" s="165" t="s">
        <v>35</v>
      </c>
      <c r="B67" s="99">
        <f>B55-SUM(B57:B66)</f>
        <v>0</v>
      </c>
      <c r="C67" s="99">
        <f t="shared" ref="C67:P67" si="1">C55-SUM(C57:C66)</f>
        <v>2.6269999999999998</v>
      </c>
      <c r="D67" s="99">
        <f t="shared" si="1"/>
        <v>1.4059999999999917</v>
      </c>
      <c r="E67" s="99">
        <f t="shared" si="1"/>
        <v>1.157</v>
      </c>
      <c r="F67" s="99">
        <f t="shared" si="1"/>
        <v>6.7119999999999997</v>
      </c>
      <c r="G67" s="99">
        <f t="shared" si="1"/>
        <v>0.52800000000007685</v>
      </c>
      <c r="H67" s="99">
        <f t="shared" si="1"/>
        <v>0.35800000000000232</v>
      </c>
      <c r="I67" s="99">
        <f t="shared" si="1"/>
        <v>2.2309999999999999</v>
      </c>
      <c r="J67" s="99">
        <f t="shared" si="1"/>
        <v>1.673</v>
      </c>
      <c r="K67" s="99">
        <f t="shared" si="1"/>
        <v>1.6729999999999983</v>
      </c>
      <c r="L67" s="99">
        <f t="shared" si="1"/>
        <v>2.0310000000000059</v>
      </c>
      <c r="M67" s="99">
        <f t="shared" si="1"/>
        <v>0.92300000000000182</v>
      </c>
      <c r="N67" s="99">
        <f t="shared" si="1"/>
        <v>1.3759999999999994</v>
      </c>
      <c r="O67" s="99">
        <f t="shared" ref="O67" si="2">O55-SUM(O57:O66)</f>
        <v>1.3040000000000012</v>
      </c>
      <c r="P67" s="99">
        <f t="shared" si="1"/>
        <v>12.575000000000003</v>
      </c>
    </row>
    <row r="68" spans="1:17" s="64" customFormat="1" ht="15.95" customHeight="1">
      <c r="A68" s="97" t="s">
        <v>78</v>
      </c>
      <c r="B68" s="100"/>
      <c r="C68" s="100"/>
      <c r="D68" s="100"/>
      <c r="E68" s="100"/>
      <c r="F68" s="100"/>
      <c r="G68" s="100"/>
      <c r="H68" s="100"/>
      <c r="I68" s="100"/>
      <c r="J68" s="100"/>
      <c r="K68" s="100"/>
      <c r="L68" s="100"/>
      <c r="M68" s="100"/>
      <c r="N68" s="100"/>
      <c r="O68" s="100"/>
      <c r="P68" s="100"/>
    </row>
    <row r="69" spans="1:17" s="64" customFormat="1" ht="15.95" customHeight="1">
      <c r="A69" s="71" t="s">
        <v>41</v>
      </c>
      <c r="B69" s="99">
        <v>6.2767180999999992</v>
      </c>
      <c r="C69" s="99">
        <v>2.9529999999999998</v>
      </c>
      <c r="D69" s="99">
        <v>18.773999999999997</v>
      </c>
      <c r="E69" s="99">
        <v>1.157</v>
      </c>
      <c r="F69" s="99">
        <v>6.6639999999999997</v>
      </c>
      <c r="G69" s="99">
        <v>260.88300000000004</v>
      </c>
      <c r="H69" s="99">
        <v>2.79</v>
      </c>
      <c r="I69" s="99">
        <v>0.504</v>
      </c>
      <c r="J69" s="99">
        <v>10.272</v>
      </c>
      <c r="K69" s="99">
        <v>10.394</v>
      </c>
      <c r="L69" s="99">
        <v>62.203000000000003</v>
      </c>
      <c r="M69" s="99">
        <v>4.29</v>
      </c>
      <c r="N69" s="99">
        <v>2.3649999999999998</v>
      </c>
      <c r="O69" s="99">
        <v>1.4700000000000002</v>
      </c>
      <c r="P69" s="99">
        <v>18.206000000000003</v>
      </c>
    </row>
    <row r="70" spans="1:17" s="68" customFormat="1" ht="15.95" customHeight="1">
      <c r="A70" s="72" t="s">
        <v>173</v>
      </c>
      <c r="B70" s="98">
        <v>5.3639999999999999</v>
      </c>
      <c r="C70" s="98" t="s">
        <v>34</v>
      </c>
      <c r="D70" s="98">
        <v>15.82</v>
      </c>
      <c r="E70" s="98">
        <v>6.5000000000000002E-2</v>
      </c>
      <c r="F70" s="98">
        <v>1.4039999999999999</v>
      </c>
      <c r="G70" s="98" t="s">
        <v>34</v>
      </c>
      <c r="H70" s="98" t="s">
        <v>34</v>
      </c>
      <c r="I70" s="98" t="s">
        <v>34</v>
      </c>
      <c r="J70" s="98" t="s">
        <v>34</v>
      </c>
      <c r="K70" s="98" t="s">
        <v>34</v>
      </c>
      <c r="L70" s="98" t="s">
        <v>34</v>
      </c>
      <c r="M70" s="98" t="s">
        <v>34</v>
      </c>
      <c r="N70" s="98" t="s">
        <v>34</v>
      </c>
      <c r="O70" s="98" t="s">
        <v>34</v>
      </c>
      <c r="P70" s="98" t="s">
        <v>34</v>
      </c>
    </row>
    <row r="71" spans="1:17" ht="15.95" customHeight="1">
      <c r="A71" s="71" t="s">
        <v>39</v>
      </c>
      <c r="B71" s="99" t="s">
        <v>34</v>
      </c>
      <c r="C71" s="99">
        <v>0.02</v>
      </c>
      <c r="D71" s="99">
        <v>50.919000000000004</v>
      </c>
      <c r="E71" s="99">
        <v>1.2189999999999999</v>
      </c>
      <c r="F71" s="99">
        <v>0.58800000000000008</v>
      </c>
      <c r="G71" s="99">
        <v>3.9179999999999997</v>
      </c>
      <c r="H71" s="99">
        <v>11.325000000000001</v>
      </c>
      <c r="I71" s="99">
        <v>3.1989999999999998</v>
      </c>
      <c r="J71" s="99">
        <v>2.762</v>
      </c>
      <c r="K71" s="99">
        <v>2.2800000000000002</v>
      </c>
      <c r="L71" s="99">
        <v>4.0949999999999998</v>
      </c>
      <c r="M71" s="99">
        <v>1.5389999999999999</v>
      </c>
      <c r="N71" s="99">
        <v>2.2909999999999999</v>
      </c>
      <c r="O71" s="99">
        <v>4.2130000000000001</v>
      </c>
      <c r="P71" s="99">
        <v>0.91200000000000003</v>
      </c>
    </row>
    <row r="72" spans="1:17" ht="15.95" customHeight="1">
      <c r="A72" s="71" t="s">
        <v>38</v>
      </c>
      <c r="B72" s="99">
        <v>0.55300000000000005</v>
      </c>
      <c r="C72" s="99">
        <v>2.1999999999999999E-2</v>
      </c>
      <c r="D72" s="99" t="s">
        <v>34</v>
      </c>
      <c r="E72" s="99">
        <v>0.13500000000000001</v>
      </c>
      <c r="F72" s="99">
        <v>0.68400000000000005</v>
      </c>
      <c r="G72" s="99">
        <v>0.64100000000000001</v>
      </c>
      <c r="H72" s="99">
        <v>0.252</v>
      </c>
      <c r="I72" s="99">
        <v>8.9489999999999998</v>
      </c>
      <c r="J72" s="99">
        <v>0.34899999999999998</v>
      </c>
      <c r="K72" s="99">
        <v>4.754999999999999</v>
      </c>
      <c r="L72" s="99">
        <v>2.1879999999999997</v>
      </c>
      <c r="M72" s="99">
        <v>1.2270000000000001</v>
      </c>
      <c r="N72" s="99">
        <v>0.876</v>
      </c>
      <c r="O72" s="99">
        <v>0.70900000000000007</v>
      </c>
      <c r="P72" s="99">
        <v>0.60399999999999998</v>
      </c>
    </row>
    <row r="73" spans="1:17" s="68" customFormat="1" ht="15.95" customHeight="1">
      <c r="A73" s="72" t="s">
        <v>37</v>
      </c>
      <c r="B73" s="98">
        <v>0.55300000000000005</v>
      </c>
      <c r="C73" s="98">
        <v>2.1999999999999999E-2</v>
      </c>
      <c r="D73" s="98" t="s">
        <v>34</v>
      </c>
      <c r="E73" s="98">
        <v>0.11600000000000001</v>
      </c>
      <c r="F73" s="98">
        <v>0.66400000000000003</v>
      </c>
      <c r="G73" s="98">
        <v>0.13200000000000001</v>
      </c>
      <c r="H73" s="98">
        <v>0.24199999999999999</v>
      </c>
      <c r="I73" s="98">
        <v>8.9489999999999998</v>
      </c>
      <c r="J73" s="98">
        <v>0.254</v>
      </c>
      <c r="K73" s="98">
        <v>4.754999999999999</v>
      </c>
      <c r="L73" s="98">
        <v>1.3620000000000001</v>
      </c>
      <c r="M73" s="98">
        <v>1.2270000000000001</v>
      </c>
      <c r="N73" s="98">
        <v>0.876</v>
      </c>
      <c r="O73" s="98">
        <v>0.216</v>
      </c>
      <c r="P73" s="98">
        <v>0.60399999999999998</v>
      </c>
    </row>
    <row r="74" spans="1:17" s="64" customFormat="1" ht="15.95" customHeight="1">
      <c r="A74" s="71" t="s">
        <v>36</v>
      </c>
      <c r="B74" s="99" t="s">
        <v>34</v>
      </c>
      <c r="C74" s="99" t="s">
        <v>34</v>
      </c>
      <c r="D74" s="99" t="s">
        <v>34</v>
      </c>
      <c r="E74" s="99">
        <v>0.876</v>
      </c>
      <c r="F74" s="99">
        <v>0.161</v>
      </c>
      <c r="G74" s="99">
        <v>0.58100000000000007</v>
      </c>
      <c r="H74" s="99">
        <v>0.46</v>
      </c>
      <c r="I74" s="99">
        <v>7.1999999999999995E-2</v>
      </c>
      <c r="J74" s="99">
        <v>0.19800000000000001</v>
      </c>
      <c r="K74" s="99">
        <v>0.13400000000000001</v>
      </c>
      <c r="L74" s="99">
        <v>0.251</v>
      </c>
      <c r="M74" s="99">
        <v>0.4</v>
      </c>
      <c r="N74" s="99" t="s">
        <v>34</v>
      </c>
      <c r="O74" s="99" t="s">
        <v>34</v>
      </c>
      <c r="P74" s="99" t="s">
        <v>34</v>
      </c>
    </row>
    <row r="75" spans="1:17" s="64" customFormat="1" ht="15.95" customHeight="1">
      <c r="A75" s="71" t="s">
        <v>35</v>
      </c>
      <c r="B75" s="99" t="s">
        <v>34</v>
      </c>
      <c r="C75" s="99" t="s">
        <v>34</v>
      </c>
      <c r="D75" s="99" t="s">
        <v>34</v>
      </c>
      <c r="E75" s="99" t="s">
        <v>34</v>
      </c>
      <c r="F75" s="99" t="s">
        <v>34</v>
      </c>
      <c r="G75" s="99" t="s">
        <v>34</v>
      </c>
      <c r="H75" s="99">
        <v>2.4E-2</v>
      </c>
      <c r="I75" s="99">
        <v>0.05</v>
      </c>
      <c r="J75" s="99" t="s">
        <v>34</v>
      </c>
      <c r="K75" s="99" t="s">
        <v>34</v>
      </c>
      <c r="L75" s="99">
        <v>4.5</v>
      </c>
      <c r="M75" s="99">
        <v>20.137</v>
      </c>
      <c r="N75" s="99">
        <v>0.33</v>
      </c>
      <c r="O75" s="99" t="s">
        <v>34</v>
      </c>
      <c r="P75" s="99" t="s">
        <v>34</v>
      </c>
    </row>
    <row r="76" spans="1:17" s="64" customFormat="1" ht="15.95" customHeight="1">
      <c r="A76" s="97" t="s">
        <v>65</v>
      </c>
      <c r="B76" s="100"/>
      <c r="C76" s="100"/>
      <c r="D76" s="100"/>
      <c r="E76" s="100"/>
      <c r="F76" s="100"/>
      <c r="G76" s="100"/>
      <c r="H76" s="100"/>
      <c r="I76" s="100"/>
      <c r="J76" s="100"/>
      <c r="K76" s="100"/>
      <c r="L76" s="100"/>
      <c r="M76" s="100"/>
      <c r="N76" s="100"/>
      <c r="O76" s="100"/>
      <c r="P76" s="100"/>
    </row>
    <row r="77" spans="1:17" s="64" customFormat="1" ht="15.95" customHeight="1">
      <c r="A77" s="94" t="s">
        <v>64</v>
      </c>
      <c r="B77" s="99">
        <v>0.84099999999999997</v>
      </c>
      <c r="C77" s="99">
        <v>2.9729999999999999</v>
      </c>
      <c r="D77" s="99">
        <v>52.467000000000006</v>
      </c>
      <c r="E77" s="99">
        <v>3.1950000000000003</v>
      </c>
      <c r="F77" s="99">
        <v>8.0969999999999995</v>
      </c>
      <c r="G77" s="99">
        <v>5.3090000000000002</v>
      </c>
      <c r="H77" s="99">
        <v>11.604000000000001</v>
      </c>
      <c r="I77" s="99">
        <v>3.2970000000000002</v>
      </c>
      <c r="J77" s="99">
        <v>1.4419999999999997</v>
      </c>
      <c r="K77" s="99">
        <v>2.5739999999999994</v>
      </c>
      <c r="L77" s="99">
        <v>70.864999999999995</v>
      </c>
      <c r="M77" s="99">
        <v>26.058</v>
      </c>
      <c r="N77" s="99">
        <v>5.2769999999999992</v>
      </c>
      <c r="O77" s="99">
        <v>3.7949999999999999</v>
      </c>
      <c r="P77" s="99">
        <v>19.056000000000004</v>
      </c>
    </row>
    <row r="78" spans="1:17" s="64" customFormat="1" ht="15.95" customHeight="1">
      <c r="A78" s="94" t="s">
        <v>248</v>
      </c>
      <c r="B78" s="99">
        <v>5.2547180999999998</v>
      </c>
      <c r="C78" s="99" t="s">
        <v>34</v>
      </c>
      <c r="D78" s="99" t="s">
        <v>34</v>
      </c>
      <c r="E78" s="99">
        <v>0.12100000000000001</v>
      </c>
      <c r="F78" s="99" t="s">
        <v>34</v>
      </c>
      <c r="G78" s="99">
        <v>11.556000000000001</v>
      </c>
      <c r="H78" s="99">
        <v>0.224</v>
      </c>
      <c r="I78" s="99">
        <v>1.62</v>
      </c>
      <c r="J78" s="99">
        <v>1.5</v>
      </c>
      <c r="K78" s="99">
        <v>4.1399999999999997</v>
      </c>
      <c r="L78" s="99">
        <v>1</v>
      </c>
      <c r="M78" s="99">
        <v>0.25</v>
      </c>
      <c r="N78" s="99" t="s">
        <v>34</v>
      </c>
      <c r="O78" s="99">
        <v>2.0790000000000002</v>
      </c>
      <c r="P78" s="99" t="s">
        <v>34</v>
      </c>
    </row>
    <row r="79" spans="1:17" s="64" customFormat="1" ht="15.95" customHeight="1">
      <c r="A79" s="96" t="s">
        <v>153</v>
      </c>
      <c r="B79" s="99" t="s">
        <v>34</v>
      </c>
      <c r="C79" s="99" t="s">
        <v>34</v>
      </c>
      <c r="D79" s="99" t="s">
        <v>34</v>
      </c>
      <c r="E79" s="99" t="s">
        <v>34</v>
      </c>
      <c r="F79" s="99" t="s">
        <v>34</v>
      </c>
      <c r="G79" s="99" t="s">
        <v>34</v>
      </c>
      <c r="H79" s="99" t="s">
        <v>34</v>
      </c>
      <c r="I79" s="99" t="s">
        <v>34</v>
      </c>
      <c r="J79" s="99" t="s">
        <v>34</v>
      </c>
      <c r="K79" s="99">
        <v>3.919</v>
      </c>
      <c r="L79" s="99" t="s">
        <v>34</v>
      </c>
      <c r="M79" s="99" t="s">
        <v>34</v>
      </c>
      <c r="N79" s="99" t="s">
        <v>34</v>
      </c>
      <c r="O79" s="99" t="s">
        <v>34</v>
      </c>
      <c r="P79" s="99" t="s">
        <v>34</v>
      </c>
    </row>
    <row r="80" spans="1:17" s="64" customFormat="1" ht="15.95" customHeight="1">
      <c r="A80" s="96" t="s">
        <v>63</v>
      </c>
      <c r="B80" s="99" t="s">
        <v>34</v>
      </c>
      <c r="C80" s="99" t="s">
        <v>34</v>
      </c>
      <c r="D80" s="99" t="s">
        <v>34</v>
      </c>
      <c r="E80" s="99" t="s">
        <v>34</v>
      </c>
      <c r="F80" s="99" t="s">
        <v>34</v>
      </c>
      <c r="G80" s="99">
        <v>11.350000000000001</v>
      </c>
      <c r="H80" s="99" t="s">
        <v>34</v>
      </c>
      <c r="I80" s="99" t="s">
        <v>34</v>
      </c>
      <c r="J80" s="99" t="s">
        <v>34</v>
      </c>
      <c r="K80" s="99" t="s">
        <v>34</v>
      </c>
      <c r="L80" s="99" t="s">
        <v>34</v>
      </c>
      <c r="M80" s="99" t="s">
        <v>34</v>
      </c>
      <c r="N80" s="99" t="s">
        <v>34</v>
      </c>
      <c r="O80" s="99" t="s">
        <v>34</v>
      </c>
      <c r="P80" s="99" t="s">
        <v>34</v>
      </c>
    </row>
    <row r="81" spans="1:17" s="64" customFormat="1" ht="15.95" customHeight="1">
      <c r="A81" s="96" t="s">
        <v>62</v>
      </c>
      <c r="B81" s="99">
        <v>0.52700000000000002</v>
      </c>
      <c r="C81" s="99" t="s">
        <v>34</v>
      </c>
      <c r="D81" s="99" t="s">
        <v>34</v>
      </c>
      <c r="E81" s="99">
        <v>0.11600000000000001</v>
      </c>
      <c r="F81" s="99" t="s">
        <v>34</v>
      </c>
      <c r="G81" s="99" t="s">
        <v>34</v>
      </c>
      <c r="H81" s="99">
        <v>0.22</v>
      </c>
      <c r="I81" s="99">
        <v>1.32</v>
      </c>
      <c r="J81" s="99">
        <v>1.5</v>
      </c>
      <c r="K81" s="99">
        <v>0.221</v>
      </c>
      <c r="L81" s="99" t="s">
        <v>34</v>
      </c>
      <c r="M81" s="99">
        <v>0.115</v>
      </c>
      <c r="N81" s="99" t="s">
        <v>34</v>
      </c>
      <c r="O81" s="99">
        <v>2.0790000000000002</v>
      </c>
      <c r="P81" s="99" t="s">
        <v>34</v>
      </c>
    </row>
    <row r="82" spans="1:17" ht="15.95" customHeight="1">
      <c r="A82" s="96" t="s">
        <v>59</v>
      </c>
      <c r="B82" s="99">
        <v>2.5999999999999999E-2</v>
      </c>
      <c r="C82" s="99" t="s">
        <v>34</v>
      </c>
      <c r="D82" s="99" t="s">
        <v>34</v>
      </c>
      <c r="E82" s="99">
        <v>5.0000000000000001E-3</v>
      </c>
      <c r="F82" s="99" t="s">
        <v>34</v>
      </c>
      <c r="G82" s="99" t="s">
        <v>34</v>
      </c>
      <c r="H82" s="99" t="s">
        <v>34</v>
      </c>
      <c r="I82" s="99" t="s">
        <v>34</v>
      </c>
      <c r="J82" s="99" t="s">
        <v>34</v>
      </c>
      <c r="K82" s="99" t="s">
        <v>34</v>
      </c>
      <c r="L82" s="99">
        <v>1</v>
      </c>
      <c r="M82" s="99" t="s">
        <v>34</v>
      </c>
      <c r="N82" s="99" t="s">
        <v>34</v>
      </c>
      <c r="O82" s="99" t="s">
        <v>34</v>
      </c>
      <c r="P82" s="99" t="s">
        <v>34</v>
      </c>
    </row>
    <row r="83" spans="1:17" ht="15.95" customHeight="1">
      <c r="A83" s="96" t="s">
        <v>254</v>
      </c>
      <c r="B83" s="99">
        <v>4.63</v>
      </c>
      <c r="C83" s="99" t="s">
        <v>34</v>
      </c>
      <c r="D83" s="99" t="s">
        <v>34</v>
      </c>
      <c r="E83" s="99" t="s">
        <v>34</v>
      </c>
      <c r="F83" s="99" t="s">
        <v>34</v>
      </c>
      <c r="G83" s="99" t="s">
        <v>34</v>
      </c>
      <c r="H83" s="99" t="s">
        <v>34</v>
      </c>
      <c r="I83" s="99" t="s">
        <v>34</v>
      </c>
      <c r="J83" s="99" t="s">
        <v>34</v>
      </c>
      <c r="K83" s="99" t="s">
        <v>34</v>
      </c>
      <c r="L83" s="99" t="s">
        <v>34</v>
      </c>
      <c r="M83" s="99" t="s">
        <v>34</v>
      </c>
      <c r="N83" s="99" t="s">
        <v>34</v>
      </c>
      <c r="O83" s="99" t="s">
        <v>34</v>
      </c>
      <c r="P83" s="99" t="s">
        <v>34</v>
      </c>
    </row>
    <row r="84" spans="1:17" ht="15.95" customHeight="1">
      <c r="A84" s="96" t="s">
        <v>205</v>
      </c>
      <c r="B84" s="99">
        <v>7.1718100000000007E-2</v>
      </c>
      <c r="C84" s="99" t="s">
        <v>34</v>
      </c>
      <c r="D84" s="99" t="s">
        <v>34</v>
      </c>
      <c r="E84" s="99" t="s">
        <v>34</v>
      </c>
      <c r="F84" s="99" t="s">
        <v>34</v>
      </c>
      <c r="G84" s="99">
        <v>0.20600000000000002</v>
      </c>
      <c r="H84" s="99">
        <v>4.0000000000000001E-3</v>
      </c>
      <c r="I84" s="99">
        <v>0.3</v>
      </c>
      <c r="J84" s="99" t="s">
        <v>34</v>
      </c>
      <c r="K84" s="99" t="s">
        <v>34</v>
      </c>
      <c r="L84" s="99" t="s">
        <v>34</v>
      </c>
      <c r="M84" s="99">
        <v>0.13500000000000001</v>
      </c>
      <c r="N84" s="99" t="s">
        <v>34</v>
      </c>
      <c r="O84" s="99" t="s">
        <v>34</v>
      </c>
      <c r="P84" s="99" t="s">
        <v>34</v>
      </c>
    </row>
    <row r="85" spans="1:17" ht="15.95" customHeight="1">
      <c r="A85" s="94" t="s">
        <v>58</v>
      </c>
      <c r="B85" s="99" t="s">
        <v>34</v>
      </c>
      <c r="C85" s="99" t="s">
        <v>34</v>
      </c>
      <c r="D85" s="99">
        <v>13.324999999999999</v>
      </c>
      <c r="E85" s="99" t="s">
        <v>34</v>
      </c>
      <c r="F85" s="99" t="s">
        <v>34</v>
      </c>
      <c r="G85" s="99">
        <v>249.15799999999999</v>
      </c>
      <c r="H85" s="99" t="s">
        <v>34</v>
      </c>
      <c r="I85" s="99" t="s">
        <v>34</v>
      </c>
      <c r="J85" s="99" t="s">
        <v>34</v>
      </c>
      <c r="K85" s="99" t="s">
        <v>34</v>
      </c>
      <c r="L85" s="99">
        <v>1.2999999999999999E-2</v>
      </c>
      <c r="M85" s="99" t="s">
        <v>34</v>
      </c>
      <c r="N85" s="99" t="s">
        <v>34</v>
      </c>
      <c r="O85" s="99" t="s">
        <v>34</v>
      </c>
      <c r="P85" s="99" t="s">
        <v>34</v>
      </c>
    </row>
    <row r="86" spans="1:17" ht="15.95" customHeight="1">
      <c r="A86" s="94" t="s">
        <v>247</v>
      </c>
      <c r="B86" s="99" t="s">
        <v>34</v>
      </c>
      <c r="C86" s="99" t="s">
        <v>34</v>
      </c>
      <c r="D86" s="99" t="s">
        <v>34</v>
      </c>
      <c r="E86" s="99" t="s">
        <v>34</v>
      </c>
      <c r="F86" s="99" t="s">
        <v>34</v>
      </c>
      <c r="G86" s="99" t="s">
        <v>34</v>
      </c>
      <c r="H86" s="99" t="s">
        <v>34</v>
      </c>
      <c r="I86" s="99" t="s">
        <v>34</v>
      </c>
      <c r="J86" s="99">
        <v>10.268000000000001</v>
      </c>
      <c r="K86" s="99">
        <v>10.268000000000001</v>
      </c>
      <c r="L86" s="99" t="s">
        <v>34</v>
      </c>
      <c r="M86" s="99" t="s">
        <v>34</v>
      </c>
      <c r="N86" s="99" t="s">
        <v>34</v>
      </c>
      <c r="O86" s="99" t="s">
        <v>34</v>
      </c>
      <c r="P86" s="99" t="s">
        <v>34</v>
      </c>
    </row>
    <row r="87" spans="1:17" ht="15.95" customHeight="1">
      <c r="A87" s="94" t="s">
        <v>57</v>
      </c>
      <c r="B87" s="99" t="s">
        <v>34</v>
      </c>
      <c r="C87" s="99">
        <v>2.1999999999999999E-2</v>
      </c>
      <c r="D87" s="99">
        <v>1.4059999999999999</v>
      </c>
      <c r="E87" s="99">
        <v>7.0999999999999994E-2</v>
      </c>
      <c r="F87" s="99" t="s">
        <v>34</v>
      </c>
      <c r="G87" s="99" t="s">
        <v>34</v>
      </c>
      <c r="H87" s="99">
        <v>7.0000000000000007E-2</v>
      </c>
      <c r="I87" s="99">
        <v>7.8570000000000002</v>
      </c>
      <c r="J87" s="99" t="s">
        <v>34</v>
      </c>
      <c r="K87" s="99">
        <v>0.49199999999999999</v>
      </c>
      <c r="L87" s="99">
        <v>1.272</v>
      </c>
      <c r="M87" s="99">
        <v>1.1970000000000001</v>
      </c>
      <c r="N87" s="99">
        <v>0.58499999999999996</v>
      </c>
      <c r="O87" s="99">
        <v>0.33200000000000002</v>
      </c>
      <c r="P87" s="99">
        <v>6.2E-2</v>
      </c>
    </row>
    <row r="88" spans="1:17" ht="15.95" customHeight="1">
      <c r="A88" s="94" t="s">
        <v>56</v>
      </c>
      <c r="B88" s="99" t="s">
        <v>34</v>
      </c>
      <c r="C88" s="99" t="s">
        <v>34</v>
      </c>
      <c r="D88" s="99">
        <v>2.4950000000000001</v>
      </c>
      <c r="E88" s="99" t="s">
        <v>34</v>
      </c>
      <c r="F88" s="99" t="s">
        <v>34</v>
      </c>
      <c r="G88" s="99" t="s">
        <v>34</v>
      </c>
      <c r="H88" s="99">
        <v>2.7370000000000001</v>
      </c>
      <c r="I88" s="99" t="s">
        <v>34</v>
      </c>
      <c r="J88" s="99">
        <v>0.11700000000000001</v>
      </c>
      <c r="K88" s="99">
        <v>8.8999999999999996E-2</v>
      </c>
      <c r="L88" s="99">
        <v>8.6999999999999994E-2</v>
      </c>
      <c r="M88" s="99">
        <v>8.7999999999999995E-2</v>
      </c>
      <c r="N88" s="99" t="s">
        <v>34</v>
      </c>
      <c r="O88" s="99" t="s">
        <v>34</v>
      </c>
      <c r="P88" s="99" t="s">
        <v>34</v>
      </c>
    </row>
    <row r="89" spans="1:17" ht="15.95" customHeight="1" thickBot="1">
      <c r="A89" s="141" t="s">
        <v>204</v>
      </c>
      <c r="B89" s="142">
        <v>0.73399999999999999</v>
      </c>
      <c r="C89" s="142" t="s">
        <v>34</v>
      </c>
      <c r="D89" s="142" t="s">
        <v>34</v>
      </c>
      <c r="E89" s="142" t="s">
        <v>34</v>
      </c>
      <c r="F89" s="142" t="s">
        <v>34</v>
      </c>
      <c r="G89" s="142" t="s">
        <v>34</v>
      </c>
      <c r="H89" s="142">
        <v>0.21600000000000003</v>
      </c>
      <c r="I89" s="142" t="s">
        <v>34</v>
      </c>
      <c r="J89" s="142">
        <v>0.254</v>
      </c>
      <c r="K89" s="142" t="s">
        <v>34</v>
      </c>
      <c r="L89" s="142" t="s">
        <v>34</v>
      </c>
      <c r="M89" s="142" t="s">
        <v>34</v>
      </c>
      <c r="N89" s="142" t="s">
        <v>34</v>
      </c>
      <c r="O89" s="142">
        <v>0.186</v>
      </c>
      <c r="P89" s="142">
        <v>0.60399999999999998</v>
      </c>
      <c r="Q89" s="99"/>
    </row>
    <row r="90" spans="1:17" ht="15.95" customHeight="1">
      <c r="A90" s="186" t="s">
        <v>260</v>
      </c>
      <c r="B90" s="187"/>
      <c r="C90" s="187"/>
      <c r="D90" s="187"/>
      <c r="E90" s="187"/>
      <c r="F90" s="187"/>
      <c r="G90" s="187"/>
      <c r="H90" s="187"/>
      <c r="I90" s="187"/>
      <c r="J90" s="187"/>
      <c r="K90" s="187"/>
      <c r="L90" s="187"/>
      <c r="M90" s="187"/>
      <c r="N90" s="187"/>
      <c r="O90" s="187"/>
      <c r="P90" s="187"/>
    </row>
    <row r="91" spans="1:17" ht="15.95" customHeight="1"/>
    <row r="92" spans="1:17" ht="15.95" customHeight="1"/>
    <row r="93" spans="1:17" ht="15.95" customHeight="1"/>
    <row r="94" spans="1:17" ht="15.95" customHeight="1"/>
    <row r="95" spans="1:17" ht="15.95" customHeight="1"/>
    <row r="96" spans="1:17" ht="15.95" customHeight="1"/>
    <row r="97" ht="15.95" customHeight="1"/>
  </sheetData>
  <sortState ref="A57:P66">
    <sortCondition ref="A57:A66"/>
  </sortState>
  <mergeCells count="6">
    <mergeCell ref="A90:P90"/>
    <mergeCell ref="A5:P5"/>
    <mergeCell ref="A53:P53"/>
    <mergeCell ref="A4:P4"/>
    <mergeCell ref="A52:P52"/>
    <mergeCell ref="A50:P50"/>
  </mergeCells>
  <hyperlinks>
    <hyperlink ref="A2" location="Seznam!A1" display="zpět na seznam"/>
  </hyperlinks>
  <pageMargins left="0.7" right="0.7" top="0.78740157499999996" bottom="0.78740157499999996" header="0.3" footer="0.3"/>
  <pageSetup paperSize="9" scale="61" fitToHeight="0" orientation="portrait" r:id="rId1"/>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6CBBCE"/>
    <pageSetUpPr fitToPage="1"/>
  </sheetPr>
  <dimension ref="A1:P72"/>
  <sheetViews>
    <sheetView showGridLines="0" zoomScale="85" zoomScaleNormal="85" workbookViewId="0">
      <selection sqref="A1:E1"/>
    </sheetView>
  </sheetViews>
  <sheetFormatPr defaultRowHeight="12.75"/>
  <cols>
    <col min="1" max="1" width="45.7109375" style="54" customWidth="1"/>
    <col min="2" max="16" width="7.7109375" style="54" customWidth="1"/>
    <col min="17" max="16384" width="9.140625" style="54"/>
  </cols>
  <sheetData>
    <row r="1" spans="1:16" ht="20.100000000000001" customHeight="1">
      <c r="A1" s="93" t="s">
        <v>232</v>
      </c>
      <c r="B1" s="92"/>
      <c r="C1" s="92"/>
      <c r="D1" s="92"/>
      <c r="E1" s="92"/>
      <c r="F1" s="92"/>
      <c r="G1" s="92"/>
      <c r="H1" s="92"/>
      <c r="I1" s="92"/>
      <c r="J1" s="92"/>
      <c r="K1" s="92"/>
      <c r="L1" s="92"/>
      <c r="M1" s="92"/>
      <c r="N1" s="92"/>
      <c r="O1" s="92"/>
      <c r="P1" s="92"/>
    </row>
    <row r="2" spans="1:16" ht="13.5" customHeight="1">
      <c r="A2" s="91" t="s">
        <v>55</v>
      </c>
    </row>
    <row r="3" spans="1:16" ht="15.95" customHeight="1">
      <c r="A3" s="91"/>
    </row>
    <row r="4" spans="1:16" s="64" customFormat="1" ht="15.95" customHeight="1">
      <c r="A4" s="81" t="s">
        <v>103</v>
      </c>
      <c r="B4" s="63"/>
      <c r="C4" s="63"/>
      <c r="D4" s="63"/>
      <c r="E4" s="63"/>
      <c r="F4" s="63"/>
      <c r="G4" s="63"/>
      <c r="H4" s="63"/>
      <c r="I4" s="63"/>
      <c r="J4" s="63"/>
      <c r="K4" s="63"/>
      <c r="L4" s="63"/>
      <c r="M4" s="63"/>
      <c r="N4" s="63"/>
      <c r="O4" s="63"/>
      <c r="P4" s="63"/>
    </row>
    <row r="5" spans="1:16" ht="15.95" customHeight="1" thickBot="1">
      <c r="A5" s="183" t="s">
        <v>52</v>
      </c>
      <c r="B5" s="183"/>
      <c r="C5" s="183"/>
      <c r="D5" s="183"/>
      <c r="E5" s="183"/>
      <c r="F5" s="183"/>
      <c r="G5" s="183"/>
      <c r="H5" s="183"/>
      <c r="I5" s="183"/>
      <c r="J5" s="183"/>
      <c r="K5" s="183"/>
      <c r="L5" s="183"/>
      <c r="M5" s="183"/>
      <c r="N5" s="183"/>
      <c r="O5" s="183"/>
      <c r="P5" s="183"/>
    </row>
    <row r="6" spans="1:16" s="64" customFormat="1" ht="15.95" customHeight="1">
      <c r="A6" s="80"/>
      <c r="B6" s="79">
        <v>2008</v>
      </c>
      <c r="C6" s="78">
        <v>2009</v>
      </c>
      <c r="D6" s="78">
        <v>2010</v>
      </c>
      <c r="E6" s="78">
        <v>2011</v>
      </c>
      <c r="F6" s="78">
        <v>2012</v>
      </c>
      <c r="G6" s="78">
        <v>2013</v>
      </c>
      <c r="H6" s="78">
        <v>2014</v>
      </c>
      <c r="I6" s="78">
        <v>2015</v>
      </c>
      <c r="J6" s="78">
        <v>2016</v>
      </c>
      <c r="K6" s="78">
        <v>2017</v>
      </c>
      <c r="L6" s="79">
        <v>2018</v>
      </c>
      <c r="M6" s="78">
        <v>2019</v>
      </c>
      <c r="N6" s="79">
        <v>2020</v>
      </c>
      <c r="O6" s="78">
        <v>2021</v>
      </c>
      <c r="P6" s="79">
        <v>2022</v>
      </c>
    </row>
    <row r="7" spans="1:16" ht="15.95" customHeight="1">
      <c r="A7" s="77" t="s">
        <v>51</v>
      </c>
      <c r="B7" s="76">
        <v>30</v>
      </c>
      <c r="C7" s="75">
        <v>30</v>
      </c>
      <c r="D7" s="75">
        <v>47</v>
      </c>
      <c r="E7" s="75">
        <v>60</v>
      </c>
      <c r="F7" s="75">
        <v>66</v>
      </c>
      <c r="G7" s="75">
        <v>74</v>
      </c>
      <c r="H7" s="75">
        <v>58</v>
      </c>
      <c r="I7" s="75">
        <v>74</v>
      </c>
      <c r="J7" s="75">
        <v>67</v>
      </c>
      <c r="K7" s="75">
        <v>67</v>
      </c>
      <c r="L7" s="75">
        <v>74</v>
      </c>
      <c r="M7" s="75">
        <v>89</v>
      </c>
      <c r="N7" s="75">
        <v>88</v>
      </c>
      <c r="O7" s="75">
        <v>98</v>
      </c>
      <c r="P7" s="75">
        <v>97</v>
      </c>
    </row>
    <row r="8" spans="1:16" s="64" customFormat="1" ht="15.95" customHeight="1">
      <c r="A8" s="89" t="s">
        <v>53</v>
      </c>
      <c r="B8" s="70">
        <v>9</v>
      </c>
      <c r="C8" s="70">
        <v>6</v>
      </c>
      <c r="D8" s="70">
        <v>15</v>
      </c>
      <c r="E8" s="70">
        <v>21</v>
      </c>
      <c r="F8" s="70">
        <v>19</v>
      </c>
      <c r="G8" s="70">
        <v>24</v>
      </c>
      <c r="H8" s="70">
        <v>19</v>
      </c>
      <c r="I8" s="70">
        <v>29</v>
      </c>
      <c r="J8" s="70">
        <v>24</v>
      </c>
      <c r="K8" s="70">
        <v>22</v>
      </c>
      <c r="L8" s="70">
        <v>21</v>
      </c>
      <c r="M8" s="70">
        <v>25</v>
      </c>
      <c r="N8" s="70">
        <v>23</v>
      </c>
      <c r="O8" s="70">
        <v>23</v>
      </c>
      <c r="P8" s="70">
        <v>24</v>
      </c>
    </row>
    <row r="9" spans="1:16" s="64" customFormat="1" ht="15.95" customHeight="1">
      <c r="A9" s="97" t="s">
        <v>102</v>
      </c>
      <c r="B9" s="73"/>
      <c r="C9" s="73"/>
      <c r="D9" s="73"/>
      <c r="E9" s="73"/>
      <c r="F9" s="73"/>
      <c r="G9" s="73"/>
      <c r="H9" s="73"/>
      <c r="I9" s="73"/>
      <c r="J9" s="73"/>
      <c r="K9" s="73"/>
      <c r="L9" s="73"/>
      <c r="M9" s="73"/>
      <c r="N9" s="73"/>
      <c r="O9" s="73"/>
      <c r="P9" s="73"/>
    </row>
    <row r="10" spans="1:16" s="64" customFormat="1" ht="15.95" customHeight="1">
      <c r="A10" s="71">
        <v>1</v>
      </c>
      <c r="B10" s="70">
        <v>20</v>
      </c>
      <c r="C10" s="70">
        <v>18</v>
      </c>
      <c r="D10" s="70">
        <v>26</v>
      </c>
      <c r="E10" s="70">
        <v>35</v>
      </c>
      <c r="F10" s="70">
        <v>32</v>
      </c>
      <c r="G10" s="70">
        <v>35</v>
      </c>
      <c r="H10" s="70">
        <v>23</v>
      </c>
      <c r="I10" s="70">
        <v>30</v>
      </c>
      <c r="J10" s="70">
        <v>27</v>
      </c>
      <c r="K10" s="70">
        <v>20</v>
      </c>
      <c r="L10" s="70">
        <v>26</v>
      </c>
      <c r="M10" s="70">
        <v>35</v>
      </c>
      <c r="N10" s="70">
        <v>38</v>
      </c>
      <c r="O10" s="70">
        <v>41</v>
      </c>
      <c r="P10" s="70">
        <v>44</v>
      </c>
    </row>
    <row r="11" spans="1:16" s="64" customFormat="1" ht="15.95" customHeight="1">
      <c r="A11" s="71" t="s">
        <v>80</v>
      </c>
      <c r="B11" s="70">
        <v>6</v>
      </c>
      <c r="C11" s="70">
        <v>9</v>
      </c>
      <c r="D11" s="70">
        <v>13</v>
      </c>
      <c r="E11" s="70">
        <v>20</v>
      </c>
      <c r="F11" s="70">
        <v>24</v>
      </c>
      <c r="G11" s="70">
        <v>27</v>
      </c>
      <c r="H11" s="70">
        <v>23</v>
      </c>
      <c r="I11" s="70">
        <v>28</v>
      </c>
      <c r="J11" s="70">
        <v>22</v>
      </c>
      <c r="K11" s="70">
        <v>23</v>
      </c>
      <c r="L11" s="70">
        <v>25</v>
      </c>
      <c r="M11" s="70">
        <v>34</v>
      </c>
      <c r="N11" s="70">
        <v>32</v>
      </c>
      <c r="O11" s="70">
        <v>36</v>
      </c>
      <c r="P11" s="70">
        <v>35</v>
      </c>
    </row>
    <row r="12" spans="1:16" s="64" customFormat="1" ht="15.95" customHeight="1">
      <c r="A12" s="71" t="s">
        <v>79</v>
      </c>
      <c r="B12" s="70">
        <v>4</v>
      </c>
      <c r="C12" s="70">
        <v>3</v>
      </c>
      <c r="D12" s="70">
        <v>8</v>
      </c>
      <c r="E12" s="70">
        <v>5</v>
      </c>
      <c r="F12" s="70">
        <v>10</v>
      </c>
      <c r="G12" s="70">
        <v>12</v>
      </c>
      <c r="H12" s="70">
        <v>12</v>
      </c>
      <c r="I12" s="70">
        <v>16</v>
      </c>
      <c r="J12" s="70">
        <v>18</v>
      </c>
      <c r="K12" s="70">
        <v>24</v>
      </c>
      <c r="L12" s="70">
        <v>23</v>
      </c>
      <c r="M12" s="70">
        <v>20</v>
      </c>
      <c r="N12" s="70">
        <v>18</v>
      </c>
      <c r="O12" s="70">
        <v>21</v>
      </c>
      <c r="P12" s="70">
        <v>18</v>
      </c>
    </row>
    <row r="13" spans="1:16" s="64" customFormat="1" ht="15.95" customHeight="1">
      <c r="A13" s="97" t="s">
        <v>167</v>
      </c>
      <c r="B13" s="73"/>
      <c r="C13" s="73"/>
      <c r="D13" s="73"/>
      <c r="E13" s="73"/>
      <c r="F13" s="73"/>
      <c r="G13" s="73"/>
      <c r="H13" s="73"/>
      <c r="I13" s="73"/>
      <c r="J13" s="73"/>
      <c r="K13" s="73"/>
      <c r="L13" s="73"/>
      <c r="M13" s="73"/>
      <c r="N13" s="73"/>
      <c r="O13" s="73"/>
      <c r="P13" s="73"/>
    </row>
    <row r="14" spans="1:16" s="64" customFormat="1" ht="15.95" customHeight="1">
      <c r="A14" s="71" t="s">
        <v>47</v>
      </c>
      <c r="B14" s="70">
        <v>12</v>
      </c>
      <c r="C14" s="70">
        <v>13</v>
      </c>
      <c r="D14" s="70">
        <v>19</v>
      </c>
      <c r="E14" s="70">
        <v>30</v>
      </c>
      <c r="F14" s="70">
        <v>29</v>
      </c>
      <c r="G14" s="70">
        <v>35</v>
      </c>
      <c r="H14" s="70">
        <v>29</v>
      </c>
      <c r="I14" s="70">
        <v>37</v>
      </c>
      <c r="J14" s="70">
        <v>34</v>
      </c>
      <c r="K14" s="70">
        <v>35</v>
      </c>
      <c r="L14" s="70">
        <v>37</v>
      </c>
      <c r="M14" s="70">
        <v>45</v>
      </c>
      <c r="N14" s="70">
        <v>48</v>
      </c>
      <c r="O14" s="70">
        <v>53</v>
      </c>
      <c r="P14" s="70">
        <v>48</v>
      </c>
    </row>
    <row r="15" spans="1:16" s="64" customFormat="1" ht="15.95" customHeight="1">
      <c r="A15" s="71" t="s">
        <v>46</v>
      </c>
      <c r="B15" s="70">
        <v>8</v>
      </c>
      <c r="C15" s="70">
        <v>3</v>
      </c>
      <c r="D15" s="70">
        <v>12</v>
      </c>
      <c r="E15" s="70">
        <v>15</v>
      </c>
      <c r="F15" s="70">
        <v>19</v>
      </c>
      <c r="G15" s="70">
        <v>17</v>
      </c>
      <c r="H15" s="70">
        <v>13</v>
      </c>
      <c r="I15" s="70">
        <v>18</v>
      </c>
      <c r="J15" s="70">
        <v>16</v>
      </c>
      <c r="K15" s="70">
        <v>13</v>
      </c>
      <c r="L15" s="70">
        <v>14</v>
      </c>
      <c r="M15" s="70">
        <v>25</v>
      </c>
      <c r="N15" s="70">
        <v>20</v>
      </c>
      <c r="O15" s="70">
        <v>24</v>
      </c>
      <c r="P15" s="70">
        <v>28</v>
      </c>
    </row>
    <row r="16" spans="1:16" s="64" customFormat="1" ht="15.95" customHeight="1">
      <c r="A16" s="71" t="s">
        <v>45</v>
      </c>
      <c r="B16" s="70">
        <v>5</v>
      </c>
      <c r="C16" s="70">
        <v>8</v>
      </c>
      <c r="D16" s="70">
        <v>9</v>
      </c>
      <c r="E16" s="70">
        <v>7</v>
      </c>
      <c r="F16" s="70">
        <v>7</v>
      </c>
      <c r="G16" s="70">
        <v>12</v>
      </c>
      <c r="H16" s="70">
        <v>8</v>
      </c>
      <c r="I16" s="70">
        <v>8</v>
      </c>
      <c r="J16" s="70">
        <v>10</v>
      </c>
      <c r="K16" s="70">
        <v>10</v>
      </c>
      <c r="L16" s="70">
        <v>13</v>
      </c>
      <c r="M16" s="70">
        <v>11</v>
      </c>
      <c r="N16" s="70">
        <v>9</v>
      </c>
      <c r="O16" s="70">
        <v>9</v>
      </c>
      <c r="P16" s="70">
        <v>14</v>
      </c>
    </row>
    <row r="17" spans="1:16" s="64" customFormat="1" ht="15.95" customHeight="1">
      <c r="A17" s="71" t="s">
        <v>44</v>
      </c>
      <c r="B17" s="70">
        <v>2</v>
      </c>
      <c r="C17" s="70">
        <v>5</v>
      </c>
      <c r="D17" s="70">
        <v>4</v>
      </c>
      <c r="E17" s="70">
        <v>3</v>
      </c>
      <c r="F17" s="70">
        <v>8</v>
      </c>
      <c r="G17" s="70">
        <v>7</v>
      </c>
      <c r="H17" s="70">
        <v>4</v>
      </c>
      <c r="I17" s="70">
        <v>7</v>
      </c>
      <c r="J17" s="70">
        <v>5</v>
      </c>
      <c r="K17" s="70">
        <v>6</v>
      </c>
      <c r="L17" s="70">
        <v>7</v>
      </c>
      <c r="M17" s="70">
        <v>5</v>
      </c>
      <c r="N17" s="70">
        <v>8</v>
      </c>
      <c r="O17" s="70">
        <v>7</v>
      </c>
      <c r="P17" s="70">
        <v>3</v>
      </c>
    </row>
    <row r="18" spans="1:16" s="64" customFormat="1" ht="15.95" customHeight="1">
      <c r="A18" s="71" t="s">
        <v>43</v>
      </c>
      <c r="B18" s="70">
        <v>3</v>
      </c>
      <c r="C18" s="70">
        <v>1</v>
      </c>
      <c r="D18" s="70">
        <v>3</v>
      </c>
      <c r="E18" s="70">
        <v>5</v>
      </c>
      <c r="F18" s="70">
        <v>3</v>
      </c>
      <c r="G18" s="70">
        <v>3</v>
      </c>
      <c r="H18" s="70">
        <v>4</v>
      </c>
      <c r="I18" s="70">
        <v>4</v>
      </c>
      <c r="J18" s="70">
        <v>2</v>
      </c>
      <c r="K18" s="70">
        <v>3</v>
      </c>
      <c r="L18" s="70">
        <v>3</v>
      </c>
      <c r="M18" s="70">
        <v>3</v>
      </c>
      <c r="N18" s="70">
        <v>3</v>
      </c>
      <c r="O18" s="70">
        <v>5</v>
      </c>
      <c r="P18" s="70">
        <v>4</v>
      </c>
    </row>
    <row r="19" spans="1:16" s="64" customFormat="1" ht="15.95" customHeight="1">
      <c r="A19" s="97" t="s">
        <v>101</v>
      </c>
      <c r="B19" s="73"/>
      <c r="C19" s="73"/>
      <c r="D19" s="73"/>
      <c r="E19" s="73"/>
      <c r="F19" s="73"/>
      <c r="G19" s="73"/>
      <c r="H19" s="73"/>
      <c r="I19" s="73"/>
      <c r="J19" s="73"/>
      <c r="K19" s="73"/>
      <c r="L19" s="73"/>
      <c r="M19" s="73"/>
      <c r="N19" s="73"/>
      <c r="O19" s="73"/>
      <c r="P19" s="73"/>
    </row>
    <row r="20" spans="1:16" s="64" customFormat="1" ht="15.95" customHeight="1">
      <c r="A20" s="71" t="s">
        <v>41</v>
      </c>
      <c r="B20" s="70">
        <v>28</v>
      </c>
      <c r="C20" s="70">
        <v>28</v>
      </c>
      <c r="D20" s="70">
        <v>43</v>
      </c>
      <c r="E20" s="70">
        <v>37</v>
      </c>
      <c r="F20" s="70">
        <v>34</v>
      </c>
      <c r="G20" s="70">
        <v>43</v>
      </c>
      <c r="H20" s="70">
        <v>32</v>
      </c>
      <c r="I20" s="70">
        <v>42</v>
      </c>
      <c r="J20" s="70">
        <v>43</v>
      </c>
      <c r="K20" s="70">
        <v>39</v>
      </c>
      <c r="L20" s="70">
        <v>46</v>
      </c>
      <c r="M20" s="70">
        <v>56</v>
      </c>
      <c r="N20" s="70">
        <v>53</v>
      </c>
      <c r="O20" s="70">
        <v>60</v>
      </c>
      <c r="P20" s="70">
        <v>59</v>
      </c>
    </row>
    <row r="21" spans="1:16" s="85" customFormat="1" ht="15.95" customHeight="1">
      <c r="A21" s="72" t="s">
        <v>173</v>
      </c>
      <c r="B21" s="69">
        <v>6</v>
      </c>
      <c r="C21" s="69">
        <v>6</v>
      </c>
      <c r="D21" s="69">
        <v>8</v>
      </c>
      <c r="E21" s="69">
        <v>9</v>
      </c>
      <c r="F21" s="69">
        <v>10</v>
      </c>
      <c r="G21" s="69">
        <v>12</v>
      </c>
      <c r="H21" s="69">
        <v>6</v>
      </c>
      <c r="I21" s="69">
        <v>6</v>
      </c>
      <c r="J21" s="69">
        <v>9</v>
      </c>
      <c r="K21" s="69">
        <v>10</v>
      </c>
      <c r="L21" s="69">
        <v>12</v>
      </c>
      <c r="M21" s="69">
        <v>10</v>
      </c>
      <c r="N21" s="69">
        <v>10</v>
      </c>
      <c r="O21" s="69">
        <v>9</v>
      </c>
      <c r="P21" s="69">
        <v>10</v>
      </c>
    </row>
    <row r="22" spans="1:16" s="64" customFormat="1" ht="15.95" customHeight="1">
      <c r="A22" s="71" t="s">
        <v>39</v>
      </c>
      <c r="B22" s="70">
        <v>1</v>
      </c>
      <c r="C22" s="70">
        <v>1</v>
      </c>
      <c r="D22" s="70">
        <v>1</v>
      </c>
      <c r="E22" s="70">
        <v>5</v>
      </c>
      <c r="F22" s="70">
        <v>7</v>
      </c>
      <c r="G22" s="70">
        <v>8</v>
      </c>
      <c r="H22" s="70">
        <v>7</v>
      </c>
      <c r="I22" s="70">
        <v>10</v>
      </c>
      <c r="J22" s="70">
        <v>12</v>
      </c>
      <c r="K22" s="70">
        <v>14</v>
      </c>
      <c r="L22" s="70">
        <v>13</v>
      </c>
      <c r="M22" s="70">
        <v>13</v>
      </c>
      <c r="N22" s="70">
        <v>11</v>
      </c>
      <c r="O22" s="70">
        <v>11</v>
      </c>
      <c r="P22" s="70">
        <v>11</v>
      </c>
    </row>
    <row r="23" spans="1:16" s="64" customFormat="1" ht="15.95" customHeight="1">
      <c r="A23" s="71" t="s">
        <v>38</v>
      </c>
      <c r="B23" s="70" t="s">
        <v>34</v>
      </c>
      <c r="C23" s="70" t="s">
        <v>34</v>
      </c>
      <c r="D23" s="70">
        <v>2</v>
      </c>
      <c r="E23" s="70">
        <v>4</v>
      </c>
      <c r="F23" s="70">
        <v>6</v>
      </c>
      <c r="G23" s="70">
        <v>5</v>
      </c>
      <c r="H23" s="70">
        <v>5</v>
      </c>
      <c r="I23" s="70">
        <v>9</v>
      </c>
      <c r="J23" s="70">
        <v>3</v>
      </c>
      <c r="K23" s="70">
        <v>3</v>
      </c>
      <c r="L23" s="70">
        <v>4</v>
      </c>
      <c r="M23" s="70">
        <v>6</v>
      </c>
      <c r="N23" s="70">
        <v>7</v>
      </c>
      <c r="O23" s="70">
        <v>9</v>
      </c>
      <c r="P23" s="70">
        <v>10</v>
      </c>
    </row>
    <row r="24" spans="1:16" s="85" customFormat="1" ht="15.95" customHeight="1">
      <c r="A24" s="72" t="s">
        <v>37</v>
      </c>
      <c r="B24" s="69" t="s">
        <v>34</v>
      </c>
      <c r="C24" s="69" t="s">
        <v>34</v>
      </c>
      <c r="D24" s="69" t="s">
        <v>34</v>
      </c>
      <c r="E24" s="69">
        <v>1</v>
      </c>
      <c r="F24" s="69">
        <v>2</v>
      </c>
      <c r="G24" s="69">
        <v>1</v>
      </c>
      <c r="H24" s="69">
        <v>1</v>
      </c>
      <c r="I24" s="69">
        <v>3</v>
      </c>
      <c r="J24" s="69">
        <v>2</v>
      </c>
      <c r="K24" s="69">
        <v>1</v>
      </c>
      <c r="L24" s="69">
        <v>2</v>
      </c>
      <c r="M24" s="69">
        <v>3</v>
      </c>
      <c r="N24" s="69">
        <v>5</v>
      </c>
      <c r="O24" s="69">
        <v>7</v>
      </c>
      <c r="P24" s="69">
        <v>7</v>
      </c>
    </row>
    <row r="25" spans="1:16" s="64" customFormat="1" ht="15.95" customHeight="1">
      <c r="A25" s="71" t="s">
        <v>36</v>
      </c>
      <c r="B25" s="70" t="s">
        <v>34</v>
      </c>
      <c r="C25" s="70" t="s">
        <v>34</v>
      </c>
      <c r="D25" s="70" t="s">
        <v>34</v>
      </c>
      <c r="E25" s="70">
        <v>12</v>
      </c>
      <c r="F25" s="70">
        <v>17</v>
      </c>
      <c r="G25" s="70">
        <v>15</v>
      </c>
      <c r="H25" s="70">
        <v>11</v>
      </c>
      <c r="I25" s="70">
        <v>9</v>
      </c>
      <c r="J25" s="70">
        <v>6</v>
      </c>
      <c r="K25" s="70">
        <v>10</v>
      </c>
      <c r="L25" s="70">
        <v>9</v>
      </c>
      <c r="M25" s="70">
        <v>11</v>
      </c>
      <c r="N25" s="70">
        <v>12</v>
      </c>
      <c r="O25" s="70">
        <v>12</v>
      </c>
      <c r="P25" s="70">
        <v>11</v>
      </c>
    </row>
    <row r="26" spans="1:16" s="64" customFormat="1" ht="15.95" customHeight="1" thickBot="1">
      <c r="A26" s="138" t="s">
        <v>35</v>
      </c>
      <c r="B26" s="139">
        <v>1</v>
      </c>
      <c r="C26" s="139">
        <v>1</v>
      </c>
      <c r="D26" s="139">
        <v>1</v>
      </c>
      <c r="E26" s="139">
        <v>2</v>
      </c>
      <c r="F26" s="139">
        <v>2</v>
      </c>
      <c r="G26" s="139">
        <v>3</v>
      </c>
      <c r="H26" s="139">
        <v>3</v>
      </c>
      <c r="I26" s="139">
        <v>4</v>
      </c>
      <c r="J26" s="139">
        <v>3</v>
      </c>
      <c r="K26" s="139">
        <v>1</v>
      </c>
      <c r="L26" s="139">
        <v>2</v>
      </c>
      <c r="M26" s="139">
        <v>3</v>
      </c>
      <c r="N26" s="139">
        <v>5</v>
      </c>
      <c r="O26" s="139">
        <v>6</v>
      </c>
      <c r="P26" s="139">
        <v>6</v>
      </c>
    </row>
    <row r="27" spans="1:16" s="64" customFormat="1" ht="15.95" customHeight="1">
      <c r="A27" s="184" t="s">
        <v>260</v>
      </c>
      <c r="B27" s="185"/>
      <c r="C27" s="185"/>
      <c r="D27" s="185"/>
      <c r="E27" s="185"/>
      <c r="F27" s="185"/>
      <c r="G27" s="185"/>
      <c r="H27" s="185"/>
      <c r="I27" s="185"/>
      <c r="J27" s="185"/>
      <c r="K27" s="185"/>
      <c r="L27" s="185"/>
      <c r="M27" s="185"/>
      <c r="N27" s="185"/>
      <c r="O27" s="185"/>
      <c r="P27" s="185"/>
    </row>
    <row r="28" spans="1:16" s="64" customFormat="1" ht="15.95" customHeight="1">
      <c r="A28" s="104"/>
      <c r="B28" s="103"/>
      <c r="C28" s="103"/>
      <c r="D28" s="103"/>
      <c r="E28" s="103"/>
      <c r="F28" s="103"/>
      <c r="G28" s="103"/>
      <c r="H28" s="103"/>
      <c r="I28" s="103"/>
      <c r="J28" s="103"/>
      <c r="K28" s="103"/>
      <c r="L28" s="103"/>
      <c r="M28" s="103"/>
      <c r="N28" s="103"/>
      <c r="O28" s="103"/>
      <c r="P28" s="103"/>
    </row>
    <row r="29" spans="1:16" s="64" customFormat="1" ht="15.95" customHeight="1">
      <c r="A29" s="81" t="s">
        <v>187</v>
      </c>
      <c r="B29" s="63"/>
      <c r="C29" s="63"/>
      <c r="D29" s="63"/>
      <c r="E29" s="63"/>
      <c r="F29" s="63"/>
      <c r="G29" s="63"/>
      <c r="H29" s="63"/>
      <c r="I29" s="63"/>
      <c r="J29" s="63"/>
      <c r="K29" s="63"/>
      <c r="L29" s="63"/>
      <c r="M29" s="63"/>
      <c r="N29" s="63"/>
      <c r="O29" s="63"/>
      <c r="P29" s="63"/>
    </row>
    <row r="30" spans="1:16" s="64" customFormat="1" ht="15.95" customHeight="1" thickBot="1">
      <c r="A30" s="183" t="s">
        <v>52</v>
      </c>
      <c r="B30" s="183"/>
      <c r="C30" s="183"/>
      <c r="D30" s="183"/>
      <c r="E30" s="183"/>
      <c r="F30" s="183"/>
      <c r="G30" s="183"/>
      <c r="H30" s="183"/>
      <c r="I30" s="183"/>
      <c r="J30" s="183"/>
      <c r="K30" s="183"/>
      <c r="L30" s="183"/>
      <c r="M30" s="183"/>
      <c r="N30" s="183"/>
      <c r="O30" s="183"/>
      <c r="P30" s="183"/>
    </row>
    <row r="31" spans="1:16" s="64" customFormat="1" ht="15.95" customHeight="1">
      <c r="A31" s="80"/>
      <c r="B31" s="79">
        <v>2008</v>
      </c>
      <c r="C31" s="78">
        <v>2009</v>
      </c>
      <c r="D31" s="78">
        <v>2010</v>
      </c>
      <c r="E31" s="78">
        <v>2011</v>
      </c>
      <c r="F31" s="78">
        <v>2012</v>
      </c>
      <c r="G31" s="78">
        <v>2013</v>
      </c>
      <c r="H31" s="78">
        <v>2014</v>
      </c>
      <c r="I31" s="78">
        <v>2015</v>
      </c>
      <c r="J31" s="78">
        <v>2016</v>
      </c>
      <c r="K31" s="78">
        <v>2017</v>
      </c>
      <c r="L31" s="79">
        <v>2018</v>
      </c>
      <c r="M31" s="79">
        <v>2019</v>
      </c>
      <c r="N31" s="79">
        <v>2020</v>
      </c>
      <c r="O31" s="79">
        <v>2021</v>
      </c>
      <c r="P31" s="79">
        <v>2022</v>
      </c>
    </row>
    <row r="32" spans="1:16" s="64" customFormat="1" ht="15.95" customHeight="1">
      <c r="A32" s="77" t="s">
        <v>51</v>
      </c>
      <c r="B32" s="76">
        <v>9</v>
      </c>
      <c r="C32" s="75">
        <v>6</v>
      </c>
      <c r="D32" s="75">
        <v>15</v>
      </c>
      <c r="E32" s="75">
        <v>21</v>
      </c>
      <c r="F32" s="75">
        <v>19</v>
      </c>
      <c r="G32" s="75">
        <v>24</v>
      </c>
      <c r="H32" s="75">
        <v>19</v>
      </c>
      <c r="I32" s="75">
        <v>29</v>
      </c>
      <c r="J32" s="75">
        <v>24</v>
      </c>
      <c r="K32" s="75">
        <v>22</v>
      </c>
      <c r="L32" s="75">
        <v>21</v>
      </c>
      <c r="M32" s="75">
        <v>25</v>
      </c>
      <c r="N32" s="75">
        <v>23</v>
      </c>
      <c r="O32" s="75">
        <v>23</v>
      </c>
      <c r="P32" s="75">
        <v>24</v>
      </c>
    </row>
    <row r="33" spans="1:16" s="64" customFormat="1" ht="15.95" customHeight="1">
      <c r="A33" s="97" t="s">
        <v>102</v>
      </c>
      <c r="B33" s="102"/>
      <c r="C33" s="102"/>
      <c r="D33" s="102"/>
      <c r="E33" s="102"/>
      <c r="F33" s="102"/>
      <c r="G33" s="102"/>
      <c r="H33" s="102"/>
      <c r="I33" s="102"/>
      <c r="J33" s="102"/>
      <c r="K33" s="102"/>
      <c r="L33" s="102"/>
      <c r="M33" s="102"/>
      <c r="N33" s="102"/>
      <c r="O33" s="102"/>
      <c r="P33" s="102"/>
    </row>
    <row r="34" spans="1:16" s="64" customFormat="1" ht="15.95" customHeight="1">
      <c r="A34" s="71">
        <v>1</v>
      </c>
      <c r="B34" s="70">
        <v>9</v>
      </c>
      <c r="C34" s="70">
        <v>4</v>
      </c>
      <c r="D34" s="70">
        <v>10</v>
      </c>
      <c r="E34" s="70">
        <v>15</v>
      </c>
      <c r="F34" s="70">
        <v>9</v>
      </c>
      <c r="G34" s="70">
        <v>18</v>
      </c>
      <c r="H34" s="70">
        <v>12</v>
      </c>
      <c r="I34" s="70">
        <v>19</v>
      </c>
      <c r="J34" s="70">
        <v>14</v>
      </c>
      <c r="K34" s="70">
        <v>11</v>
      </c>
      <c r="L34" s="70">
        <v>14</v>
      </c>
      <c r="M34" s="70">
        <v>17</v>
      </c>
      <c r="N34" s="70">
        <v>14</v>
      </c>
      <c r="O34" s="70">
        <v>18</v>
      </c>
      <c r="P34" s="70">
        <v>16</v>
      </c>
    </row>
    <row r="35" spans="1:16" s="64" customFormat="1" ht="15.95" customHeight="1">
      <c r="A35" s="71" t="s">
        <v>80</v>
      </c>
      <c r="B35" s="70" t="s">
        <v>34</v>
      </c>
      <c r="C35" s="70">
        <v>2</v>
      </c>
      <c r="D35" s="70">
        <v>2</v>
      </c>
      <c r="E35" s="70">
        <v>5</v>
      </c>
      <c r="F35" s="70">
        <v>4</v>
      </c>
      <c r="G35" s="70">
        <v>4</v>
      </c>
      <c r="H35" s="70">
        <v>5</v>
      </c>
      <c r="I35" s="70">
        <v>7</v>
      </c>
      <c r="J35" s="70">
        <v>10</v>
      </c>
      <c r="K35" s="70">
        <v>7</v>
      </c>
      <c r="L35" s="70">
        <v>5</v>
      </c>
      <c r="M35" s="70">
        <v>7</v>
      </c>
      <c r="N35" s="70">
        <v>9</v>
      </c>
      <c r="O35" s="70">
        <v>4</v>
      </c>
      <c r="P35" s="70">
        <v>6</v>
      </c>
    </row>
    <row r="36" spans="1:16" s="64" customFormat="1" ht="15.95" customHeight="1">
      <c r="A36" s="71" t="s">
        <v>79</v>
      </c>
      <c r="B36" s="70" t="s">
        <v>34</v>
      </c>
      <c r="C36" s="70" t="s">
        <v>34</v>
      </c>
      <c r="D36" s="70">
        <v>3</v>
      </c>
      <c r="E36" s="70">
        <v>1</v>
      </c>
      <c r="F36" s="70">
        <v>6</v>
      </c>
      <c r="G36" s="70">
        <v>2</v>
      </c>
      <c r="H36" s="70">
        <v>2</v>
      </c>
      <c r="I36" s="70">
        <v>3</v>
      </c>
      <c r="J36" s="70" t="s">
        <v>34</v>
      </c>
      <c r="K36" s="70">
        <v>4</v>
      </c>
      <c r="L36" s="70">
        <v>2</v>
      </c>
      <c r="M36" s="70">
        <v>1</v>
      </c>
      <c r="N36" s="70" t="s">
        <v>34</v>
      </c>
      <c r="O36" s="70">
        <v>1</v>
      </c>
      <c r="P36" s="70">
        <v>2</v>
      </c>
    </row>
    <row r="37" spans="1:16" s="64" customFormat="1" ht="15.95" customHeight="1">
      <c r="A37" s="97" t="s">
        <v>167</v>
      </c>
      <c r="B37" s="100"/>
      <c r="C37" s="100"/>
      <c r="D37" s="100"/>
      <c r="E37" s="100"/>
      <c r="F37" s="100"/>
      <c r="G37" s="100"/>
      <c r="H37" s="100"/>
      <c r="I37" s="100"/>
      <c r="J37" s="100"/>
      <c r="K37" s="100"/>
      <c r="L37" s="100"/>
      <c r="M37" s="100"/>
      <c r="N37" s="100"/>
      <c r="O37" s="100"/>
      <c r="P37" s="100"/>
    </row>
    <row r="38" spans="1:16" s="64" customFormat="1" ht="15.95" customHeight="1">
      <c r="A38" s="71" t="s">
        <v>47</v>
      </c>
      <c r="B38" s="70">
        <v>3</v>
      </c>
      <c r="C38" s="70">
        <v>3</v>
      </c>
      <c r="D38" s="70">
        <v>3</v>
      </c>
      <c r="E38" s="70">
        <v>11</v>
      </c>
      <c r="F38" s="70">
        <v>8</v>
      </c>
      <c r="G38" s="70">
        <v>9</v>
      </c>
      <c r="H38" s="70">
        <v>8</v>
      </c>
      <c r="I38" s="70">
        <v>10</v>
      </c>
      <c r="J38" s="70">
        <v>8</v>
      </c>
      <c r="K38" s="70">
        <v>6</v>
      </c>
      <c r="L38" s="70">
        <v>7</v>
      </c>
      <c r="M38" s="70">
        <v>4</v>
      </c>
      <c r="N38" s="70">
        <v>8</v>
      </c>
      <c r="O38" s="70">
        <v>8</v>
      </c>
      <c r="P38" s="70">
        <v>7</v>
      </c>
    </row>
    <row r="39" spans="1:16" s="64" customFormat="1" ht="15.95" customHeight="1">
      <c r="A39" s="71" t="s">
        <v>46</v>
      </c>
      <c r="B39" s="70">
        <v>5</v>
      </c>
      <c r="C39" s="70">
        <v>1</v>
      </c>
      <c r="D39" s="70">
        <v>6</v>
      </c>
      <c r="E39" s="70">
        <v>7</v>
      </c>
      <c r="F39" s="70">
        <v>5</v>
      </c>
      <c r="G39" s="70">
        <v>9</v>
      </c>
      <c r="H39" s="70">
        <v>5</v>
      </c>
      <c r="I39" s="70">
        <v>10</v>
      </c>
      <c r="J39" s="70">
        <v>6</v>
      </c>
      <c r="K39" s="70">
        <v>9</v>
      </c>
      <c r="L39" s="70">
        <v>7</v>
      </c>
      <c r="M39" s="70">
        <v>11</v>
      </c>
      <c r="N39" s="70">
        <v>7</v>
      </c>
      <c r="O39" s="70">
        <v>8</v>
      </c>
      <c r="P39" s="70">
        <v>10</v>
      </c>
    </row>
    <row r="40" spans="1:16" s="64" customFormat="1" ht="15.95" customHeight="1">
      <c r="A40" s="71" t="s">
        <v>45</v>
      </c>
      <c r="B40" s="70" t="s">
        <v>34</v>
      </c>
      <c r="C40" s="70" t="s">
        <v>34</v>
      </c>
      <c r="D40" s="70">
        <v>2</v>
      </c>
      <c r="E40" s="70">
        <v>1</v>
      </c>
      <c r="F40" s="70">
        <v>4</v>
      </c>
      <c r="G40" s="70">
        <v>3</v>
      </c>
      <c r="H40" s="70">
        <v>3</v>
      </c>
      <c r="I40" s="70">
        <v>5</v>
      </c>
      <c r="J40" s="70">
        <v>6</v>
      </c>
      <c r="K40" s="70">
        <v>5</v>
      </c>
      <c r="L40" s="70">
        <v>5</v>
      </c>
      <c r="M40" s="70">
        <v>9</v>
      </c>
      <c r="N40" s="70">
        <v>6</v>
      </c>
      <c r="O40" s="70">
        <v>6</v>
      </c>
      <c r="P40" s="70">
        <v>6</v>
      </c>
    </row>
    <row r="41" spans="1:16" s="64" customFormat="1" ht="15.95" customHeight="1">
      <c r="A41" s="71" t="s">
        <v>44</v>
      </c>
      <c r="B41" s="70">
        <v>1</v>
      </c>
      <c r="C41" s="70">
        <v>2</v>
      </c>
      <c r="D41" s="70">
        <v>2</v>
      </c>
      <c r="E41" s="70">
        <v>1</v>
      </c>
      <c r="F41" s="70">
        <v>2</v>
      </c>
      <c r="G41" s="70">
        <v>3</v>
      </c>
      <c r="H41" s="70">
        <v>2</v>
      </c>
      <c r="I41" s="70">
        <v>4</v>
      </c>
      <c r="J41" s="70">
        <v>3</v>
      </c>
      <c r="K41" s="70">
        <v>1</v>
      </c>
      <c r="L41" s="70">
        <v>2</v>
      </c>
      <c r="M41" s="70" t="s">
        <v>34</v>
      </c>
      <c r="N41" s="70">
        <v>2</v>
      </c>
      <c r="O41" s="70">
        <v>1</v>
      </c>
      <c r="P41" s="70">
        <v>1</v>
      </c>
    </row>
    <row r="42" spans="1:16" s="64" customFormat="1" ht="15.95" customHeight="1">
      <c r="A42" s="71" t="s">
        <v>43</v>
      </c>
      <c r="B42" s="70" t="s">
        <v>34</v>
      </c>
      <c r="C42" s="70" t="s">
        <v>34</v>
      </c>
      <c r="D42" s="70">
        <v>2</v>
      </c>
      <c r="E42" s="70">
        <v>1</v>
      </c>
      <c r="F42" s="70" t="s">
        <v>34</v>
      </c>
      <c r="G42" s="70" t="s">
        <v>34</v>
      </c>
      <c r="H42" s="70">
        <v>1</v>
      </c>
      <c r="I42" s="70" t="s">
        <v>34</v>
      </c>
      <c r="J42" s="70">
        <v>1</v>
      </c>
      <c r="K42" s="70">
        <v>1</v>
      </c>
      <c r="L42" s="70" t="s">
        <v>34</v>
      </c>
      <c r="M42" s="70">
        <v>1</v>
      </c>
      <c r="N42" s="70" t="s">
        <v>34</v>
      </c>
      <c r="O42" s="70" t="s">
        <v>34</v>
      </c>
      <c r="P42" s="70" t="s">
        <v>34</v>
      </c>
    </row>
    <row r="43" spans="1:16" s="64" customFormat="1" ht="15.95" customHeight="1">
      <c r="A43" s="97" t="s">
        <v>101</v>
      </c>
      <c r="B43" s="100"/>
      <c r="C43" s="100"/>
      <c r="D43" s="100"/>
      <c r="E43" s="100"/>
      <c r="F43" s="100"/>
      <c r="G43" s="100"/>
      <c r="H43" s="100"/>
      <c r="I43" s="100"/>
      <c r="J43" s="100"/>
      <c r="K43" s="100"/>
      <c r="L43" s="100"/>
      <c r="M43" s="100"/>
      <c r="N43" s="100"/>
      <c r="O43" s="100"/>
      <c r="P43" s="100"/>
    </row>
    <row r="44" spans="1:16" s="64" customFormat="1" ht="15.95" customHeight="1">
      <c r="A44" s="71" t="s">
        <v>41</v>
      </c>
      <c r="B44" s="70">
        <v>8</v>
      </c>
      <c r="C44" s="70">
        <v>6</v>
      </c>
      <c r="D44" s="70">
        <v>12</v>
      </c>
      <c r="E44" s="70">
        <v>9</v>
      </c>
      <c r="F44" s="70">
        <v>7</v>
      </c>
      <c r="G44" s="70">
        <v>12</v>
      </c>
      <c r="H44" s="70">
        <v>10</v>
      </c>
      <c r="I44" s="70">
        <v>16</v>
      </c>
      <c r="J44" s="70">
        <v>10</v>
      </c>
      <c r="K44" s="70">
        <v>11</v>
      </c>
      <c r="L44" s="70">
        <v>10</v>
      </c>
      <c r="M44" s="70">
        <v>14</v>
      </c>
      <c r="N44" s="70">
        <v>11</v>
      </c>
      <c r="O44" s="70">
        <v>11</v>
      </c>
      <c r="P44" s="70">
        <v>14</v>
      </c>
    </row>
    <row r="45" spans="1:16" s="85" customFormat="1" ht="15.95" customHeight="1">
      <c r="A45" s="72" t="s">
        <v>173</v>
      </c>
      <c r="B45" s="69">
        <v>2</v>
      </c>
      <c r="C45" s="69" t="s">
        <v>34</v>
      </c>
      <c r="D45" s="69">
        <v>5</v>
      </c>
      <c r="E45" s="69">
        <v>2</v>
      </c>
      <c r="F45" s="69">
        <v>2</v>
      </c>
      <c r="G45" s="69">
        <v>2</v>
      </c>
      <c r="H45" s="69">
        <v>1</v>
      </c>
      <c r="I45" s="69">
        <v>2</v>
      </c>
      <c r="J45" s="69">
        <v>3</v>
      </c>
      <c r="K45" s="69">
        <v>2</v>
      </c>
      <c r="L45" s="69">
        <v>2</v>
      </c>
      <c r="M45" s="69">
        <v>4</v>
      </c>
      <c r="N45" s="69">
        <v>4</v>
      </c>
      <c r="O45" s="69">
        <v>2</v>
      </c>
      <c r="P45" s="69">
        <v>2</v>
      </c>
    </row>
    <row r="46" spans="1:16" s="64" customFormat="1" ht="15.95" customHeight="1">
      <c r="A46" s="71" t="s">
        <v>39</v>
      </c>
      <c r="B46" s="70">
        <v>1</v>
      </c>
      <c r="C46" s="70" t="s">
        <v>34</v>
      </c>
      <c r="D46" s="70">
        <v>1</v>
      </c>
      <c r="E46" s="70">
        <v>3</v>
      </c>
      <c r="F46" s="70">
        <v>4</v>
      </c>
      <c r="G46" s="70">
        <v>5</v>
      </c>
      <c r="H46" s="70">
        <v>5</v>
      </c>
      <c r="I46" s="70">
        <v>7</v>
      </c>
      <c r="J46" s="70">
        <v>11</v>
      </c>
      <c r="K46" s="70">
        <v>9</v>
      </c>
      <c r="L46" s="70">
        <v>5</v>
      </c>
      <c r="M46" s="70">
        <v>6</v>
      </c>
      <c r="N46" s="70">
        <v>4</v>
      </c>
      <c r="O46" s="70">
        <v>7</v>
      </c>
      <c r="P46" s="70">
        <v>4</v>
      </c>
    </row>
    <row r="47" spans="1:16" ht="15.95" customHeight="1">
      <c r="A47" s="71" t="s">
        <v>38</v>
      </c>
      <c r="B47" s="70" t="s">
        <v>34</v>
      </c>
      <c r="C47" s="70" t="s">
        <v>34</v>
      </c>
      <c r="D47" s="70">
        <v>2</v>
      </c>
      <c r="E47" s="70">
        <v>2</v>
      </c>
      <c r="F47" s="70">
        <v>1</v>
      </c>
      <c r="G47" s="70">
        <v>2</v>
      </c>
      <c r="H47" s="70">
        <v>1</v>
      </c>
      <c r="I47" s="70">
        <v>5</v>
      </c>
      <c r="J47" s="70" t="s">
        <v>34</v>
      </c>
      <c r="K47" s="70" t="s">
        <v>34</v>
      </c>
      <c r="L47" s="70">
        <v>1</v>
      </c>
      <c r="M47" s="70">
        <v>2</v>
      </c>
      <c r="N47" s="70">
        <v>4</v>
      </c>
      <c r="O47" s="70">
        <v>2</v>
      </c>
      <c r="P47" s="70">
        <v>4</v>
      </c>
    </row>
    <row r="48" spans="1:16" s="68" customFormat="1" ht="15.95" customHeight="1">
      <c r="A48" s="72" t="s">
        <v>37</v>
      </c>
      <c r="B48" s="69" t="s">
        <v>34</v>
      </c>
      <c r="C48" s="69" t="s">
        <v>34</v>
      </c>
      <c r="D48" s="69" t="s">
        <v>34</v>
      </c>
      <c r="E48" s="69">
        <v>1</v>
      </c>
      <c r="F48" s="69">
        <v>1</v>
      </c>
      <c r="G48" s="69" t="s">
        <v>34</v>
      </c>
      <c r="H48" s="69" t="s">
        <v>34</v>
      </c>
      <c r="I48" s="69">
        <v>2</v>
      </c>
      <c r="J48" s="69" t="s">
        <v>34</v>
      </c>
      <c r="K48" s="69" t="s">
        <v>34</v>
      </c>
      <c r="L48" s="69" t="s">
        <v>34</v>
      </c>
      <c r="M48" s="69">
        <v>1</v>
      </c>
      <c r="N48" s="69">
        <v>4</v>
      </c>
      <c r="O48" s="69">
        <v>2</v>
      </c>
      <c r="P48" s="69">
        <v>3</v>
      </c>
    </row>
    <row r="49" spans="1:16" ht="15.95" customHeight="1">
      <c r="A49" s="71" t="s">
        <v>36</v>
      </c>
      <c r="B49" s="70" t="s">
        <v>34</v>
      </c>
      <c r="C49" s="70" t="s">
        <v>34</v>
      </c>
      <c r="D49" s="70" t="s">
        <v>34</v>
      </c>
      <c r="E49" s="70">
        <v>6</v>
      </c>
      <c r="F49" s="70">
        <v>6</v>
      </c>
      <c r="G49" s="70">
        <v>5</v>
      </c>
      <c r="H49" s="70">
        <v>2</v>
      </c>
      <c r="I49" s="70" t="s">
        <v>34</v>
      </c>
      <c r="J49" s="70">
        <v>3</v>
      </c>
      <c r="K49" s="70">
        <v>2</v>
      </c>
      <c r="L49" s="70">
        <v>4</v>
      </c>
      <c r="M49" s="70">
        <v>1</v>
      </c>
      <c r="N49" s="70">
        <v>3</v>
      </c>
      <c r="O49" s="70">
        <v>2</v>
      </c>
      <c r="P49" s="70">
        <v>1</v>
      </c>
    </row>
    <row r="50" spans="1:16" ht="15.95" customHeight="1" thickBot="1">
      <c r="A50" s="138" t="s">
        <v>35</v>
      </c>
      <c r="B50" s="139" t="s">
        <v>34</v>
      </c>
      <c r="C50" s="139" t="s">
        <v>34</v>
      </c>
      <c r="D50" s="139" t="s">
        <v>34</v>
      </c>
      <c r="E50" s="139">
        <v>1</v>
      </c>
      <c r="F50" s="139">
        <v>1</v>
      </c>
      <c r="G50" s="139" t="s">
        <v>34</v>
      </c>
      <c r="H50" s="139">
        <v>1</v>
      </c>
      <c r="I50" s="139">
        <v>1</v>
      </c>
      <c r="J50" s="139" t="s">
        <v>34</v>
      </c>
      <c r="K50" s="139" t="s">
        <v>34</v>
      </c>
      <c r="L50" s="139">
        <v>1</v>
      </c>
      <c r="M50" s="139">
        <v>2</v>
      </c>
      <c r="N50" s="139">
        <v>1</v>
      </c>
      <c r="O50" s="139">
        <v>1</v>
      </c>
      <c r="P50" s="139">
        <v>1</v>
      </c>
    </row>
    <row r="51" spans="1:16" s="64" customFormat="1" ht="15.95" customHeight="1">
      <c r="A51" s="184" t="s">
        <v>260</v>
      </c>
      <c r="B51" s="185"/>
      <c r="C51" s="185"/>
      <c r="D51" s="185"/>
      <c r="E51" s="185"/>
      <c r="F51" s="185"/>
      <c r="G51" s="185"/>
      <c r="H51" s="185"/>
      <c r="I51" s="185"/>
      <c r="J51" s="185"/>
      <c r="K51" s="185"/>
      <c r="L51" s="185"/>
      <c r="M51" s="185"/>
      <c r="N51" s="185"/>
      <c r="O51" s="185"/>
      <c r="P51" s="185"/>
    </row>
    <row r="52" spans="1:16" ht="15.95" customHeight="1">
      <c r="A52" s="137" t="s">
        <v>207</v>
      </c>
      <c r="B52" s="62"/>
      <c r="C52" s="62"/>
      <c r="D52" s="62"/>
      <c r="E52" s="62"/>
      <c r="F52" s="62"/>
      <c r="G52" s="62"/>
      <c r="H52" s="62"/>
      <c r="I52" s="62"/>
      <c r="J52" s="62"/>
      <c r="K52" s="62"/>
      <c r="L52" s="62"/>
      <c r="M52" s="62"/>
      <c r="N52" s="62"/>
      <c r="O52" s="62"/>
      <c r="P52" s="62"/>
    </row>
    <row r="53" spans="1:16" ht="15.95" customHeight="1">
      <c r="A53" s="19"/>
      <c r="B53" s="61"/>
      <c r="C53" s="61"/>
      <c r="D53" s="61"/>
      <c r="E53" s="61"/>
      <c r="F53" s="61"/>
      <c r="G53" s="61"/>
      <c r="H53" s="61"/>
      <c r="I53" s="61"/>
      <c r="J53" s="61"/>
      <c r="K53" s="61"/>
      <c r="L53" s="61"/>
      <c r="M53" s="61"/>
      <c r="N53" s="61"/>
      <c r="O53" s="61"/>
      <c r="P53" s="61"/>
    </row>
    <row r="54" spans="1:16" ht="15.95" customHeight="1">
      <c r="A54" s="19"/>
      <c r="B54" s="60"/>
      <c r="C54" s="60"/>
      <c r="D54" s="60"/>
      <c r="E54" s="60"/>
      <c r="F54" s="60"/>
      <c r="G54" s="60"/>
      <c r="H54" s="60"/>
      <c r="I54" s="60"/>
      <c r="J54" s="60"/>
      <c r="K54" s="60"/>
      <c r="L54" s="60"/>
      <c r="M54" s="60"/>
      <c r="N54" s="60"/>
      <c r="O54" s="60"/>
      <c r="P54" s="60"/>
    </row>
    <row r="55" spans="1:16" ht="15.95" customHeight="1">
      <c r="A55" s="10"/>
      <c r="B55" s="10"/>
      <c r="C55" s="10"/>
      <c r="D55" s="10"/>
      <c r="E55" s="10"/>
      <c r="F55" s="10"/>
      <c r="G55" s="10"/>
      <c r="H55" s="10"/>
      <c r="I55" s="10"/>
      <c r="J55" s="10"/>
      <c r="K55" s="10"/>
      <c r="L55" s="10"/>
      <c r="M55" s="10"/>
      <c r="N55" s="10"/>
      <c r="O55" s="10"/>
      <c r="P55" s="10"/>
    </row>
    <row r="56" spans="1:16" ht="15.95" customHeight="1">
      <c r="A56" s="10"/>
      <c r="B56" s="10"/>
      <c r="C56" s="10"/>
      <c r="D56" s="10"/>
      <c r="E56" s="10"/>
      <c r="F56" s="10"/>
      <c r="G56" s="10"/>
      <c r="H56" s="10"/>
      <c r="I56" s="10"/>
      <c r="J56" s="10"/>
      <c r="K56" s="10"/>
      <c r="L56" s="10"/>
      <c r="M56" s="10"/>
      <c r="N56" s="10"/>
      <c r="O56" s="10"/>
      <c r="P56" s="10"/>
    </row>
    <row r="57" spans="1:16" ht="15.95" customHeight="1">
      <c r="A57" s="180"/>
      <c r="B57" s="180"/>
      <c r="C57" s="180"/>
      <c r="D57" s="180"/>
      <c r="E57" s="180"/>
      <c r="F57" s="180"/>
      <c r="G57" s="180"/>
      <c r="H57" s="180"/>
      <c r="I57" s="180"/>
      <c r="J57" s="180"/>
      <c r="K57" s="180"/>
      <c r="L57" s="180"/>
      <c r="M57" s="180"/>
      <c r="N57" s="180"/>
      <c r="O57" s="180"/>
      <c r="P57" s="180"/>
    </row>
    <row r="58" spans="1:16" ht="15.95" customHeight="1">
      <c r="A58" s="181"/>
      <c r="B58" s="181"/>
      <c r="C58" s="181"/>
      <c r="D58" s="181"/>
      <c r="E58" s="181"/>
      <c r="F58" s="181"/>
      <c r="G58" s="181"/>
      <c r="H58" s="181"/>
      <c r="I58" s="181"/>
      <c r="J58" s="181"/>
      <c r="K58" s="181"/>
      <c r="L58" s="181"/>
      <c r="M58" s="181"/>
      <c r="N58" s="181"/>
      <c r="O58" s="181"/>
      <c r="P58" s="181"/>
    </row>
    <row r="59" spans="1:16" ht="15.95" customHeight="1">
      <c r="A59" s="59"/>
      <c r="H59" s="58"/>
      <c r="I59" s="57"/>
      <c r="J59" s="57"/>
      <c r="K59" s="57"/>
      <c r="L59" s="57"/>
      <c r="M59" s="57"/>
      <c r="N59" s="57"/>
      <c r="O59" s="57"/>
      <c r="P59" s="57"/>
    </row>
    <row r="60" spans="1:16" ht="15.95" customHeight="1">
      <c r="H60" s="56"/>
      <c r="I60" s="55"/>
      <c r="J60" s="55"/>
      <c r="K60" s="55"/>
      <c r="L60" s="55"/>
      <c r="M60" s="55"/>
      <c r="N60" s="55"/>
      <c r="O60" s="55"/>
      <c r="P60" s="55"/>
    </row>
    <row r="61" spans="1:16" ht="15.95" customHeight="1">
      <c r="H61" s="56"/>
      <c r="I61" s="55"/>
      <c r="J61" s="55"/>
      <c r="K61" s="55"/>
      <c r="L61" s="55"/>
      <c r="M61" s="55"/>
      <c r="N61" s="55"/>
      <c r="O61" s="55"/>
      <c r="P61" s="55"/>
    </row>
    <row r="62" spans="1:16" ht="15.95" customHeight="1">
      <c r="H62" s="56"/>
      <c r="I62" s="55"/>
      <c r="J62" s="55"/>
      <c r="K62" s="55"/>
      <c r="L62" s="55"/>
      <c r="M62" s="55"/>
      <c r="N62" s="55"/>
      <c r="O62" s="55"/>
      <c r="P62" s="55"/>
    </row>
    <row r="63" spans="1:16" ht="15.95" customHeight="1"/>
    <row r="64" spans="1:16" ht="15.95" customHeight="1"/>
    <row r="65" ht="15.95" customHeight="1"/>
    <row r="66" ht="15.95" customHeight="1"/>
    <row r="67" ht="15.95" customHeight="1"/>
    <row r="68" ht="15.95" customHeight="1"/>
    <row r="69" ht="15.95" customHeight="1"/>
    <row r="70" ht="15.95" customHeight="1"/>
    <row r="71" ht="15.95" customHeight="1"/>
    <row r="72" ht="15.95" customHeight="1"/>
  </sheetData>
  <mergeCells count="6">
    <mergeCell ref="A5:P5"/>
    <mergeCell ref="A30:P30"/>
    <mergeCell ref="A57:P57"/>
    <mergeCell ref="A58:P58"/>
    <mergeCell ref="A27:P27"/>
    <mergeCell ref="A51:P51"/>
  </mergeCells>
  <hyperlinks>
    <hyperlink ref="A2" location="Seznam!A1" display="zpět na seznam"/>
  </hyperlinks>
  <pageMargins left="0.7" right="0.7" top="0.78740157499999996" bottom="0.78740157499999996"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11</vt:i4>
      </vt:variant>
    </vt:vector>
  </HeadingPairs>
  <TitlesOfParts>
    <vt:vector size="31" baseType="lpstr">
      <vt:lpstr>Seznam</vt:lpstr>
      <vt:lpstr>Metodika</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'T1'!Oblast_tisku</vt:lpstr>
      <vt:lpstr>'T10'!Oblast_tisku</vt:lpstr>
      <vt:lpstr>'T12'!Oblast_tisku</vt:lpstr>
      <vt:lpstr>'T13'!Oblast_tisku</vt:lpstr>
      <vt:lpstr>'T16'!Oblast_tisku</vt:lpstr>
      <vt:lpstr>'T18'!Oblast_tisku</vt:lpstr>
      <vt:lpstr>'T2'!Oblast_tisku</vt:lpstr>
      <vt:lpstr>'T3'!Oblast_tisku</vt:lpstr>
      <vt:lpstr>'T4'!Oblast_tisku</vt:lpstr>
      <vt:lpstr>'T6'!Oblast_tisku</vt:lpstr>
      <vt:lpstr>'T7'!Oblast_tisku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novotny244</dc:creator>
  <cp:lastModifiedBy>Eliáš Karel</cp:lastModifiedBy>
  <cp:lastPrinted>2017-10-18T07:12:58Z</cp:lastPrinted>
  <dcterms:created xsi:type="dcterms:W3CDTF">2017-09-18T12:01:13Z</dcterms:created>
  <dcterms:modified xsi:type="dcterms:W3CDTF">2024-01-18T13:45:43Z</dcterms:modified>
</cp:coreProperties>
</file>