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0" windowWidth="12330" windowHeight="11640" activeTab="0"/>
  </bookViews>
  <sheets>
    <sheet name="a" sheetId="1" r:id="rId1"/>
    <sheet name="13-12(14)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<sst xmlns="http://schemas.openxmlformats.org/spreadsheetml/2006/main" count="162" uniqueCount="68">
  <si>
    <t>VĚDA A TECHNOLOGIE, 
INFORMAČNÍ SPOLEČNOST</t>
  </si>
  <si>
    <t>Předmět licenční smlouvy</t>
  </si>
  <si>
    <t>zahraniční</t>
  </si>
  <si>
    <t xml:space="preserve">patent </t>
  </si>
  <si>
    <t>užitný vzor</t>
  </si>
  <si>
    <t>Platné licenční smlouvy celkem</t>
  </si>
  <si>
    <t xml:space="preserve">z toho uzavřené v sledovaném roce </t>
  </si>
  <si>
    <t>Česká republika (domácí)</t>
  </si>
  <si>
    <t>Odvětví nabyvatele licence:</t>
  </si>
  <si>
    <t>Ukazatel</t>
  </si>
  <si>
    <t>Indicator</t>
  </si>
  <si>
    <t xml:space="preserve">Agriculture </t>
  </si>
  <si>
    <t>Industry</t>
  </si>
  <si>
    <t>Construction</t>
  </si>
  <si>
    <t>Services, total</t>
  </si>
  <si>
    <t>Czech Republic</t>
  </si>
  <si>
    <t>Licence fees, total (CZK mil.)</t>
  </si>
  <si>
    <t>Kind of acquirer´s activity</t>
  </si>
  <si>
    <t>Licenční poplatky celkem (mil. Kč)</t>
  </si>
  <si>
    <t xml:space="preserve">  Licences on patents and utility models acquired 
  in the Czech Republic (passive licences)</t>
  </si>
  <si>
    <t>SCIENCE AND TECHNOLOGY, 
INFORMATION SOCIETY</t>
  </si>
  <si>
    <r>
      <t>13</t>
    </r>
    <r>
      <rPr>
        <sz val="10"/>
        <rFont val="Arial"/>
        <family val="2"/>
      </rPr>
      <t>-12.</t>
    </r>
    <r>
      <rPr>
        <b/>
        <sz val="10"/>
        <rFont val="Arial"/>
        <family val="2"/>
      </rPr>
      <t xml:space="preserve">  Licence na patenty a užitné vzory nabyté v ČR (pasivní licence)</t>
    </r>
  </si>
  <si>
    <t>-</t>
  </si>
  <si>
    <t>střední  (50–249 zaměstnanců)</t>
  </si>
  <si>
    <t xml:space="preserve">Velikostní skupina nabyvatele licence </t>
  </si>
  <si>
    <t>Medium (50–249 employees)</t>
  </si>
  <si>
    <t>Large (250+ employees)</t>
  </si>
  <si>
    <t>Effective licence agreements, total</t>
  </si>
  <si>
    <t>Concluded in reference year</t>
  </si>
  <si>
    <t>Subject of licence agreements</t>
  </si>
  <si>
    <t>Patent</t>
  </si>
  <si>
    <t>Utility model</t>
  </si>
  <si>
    <t xml:space="preserve">Size group of licence acquirer </t>
  </si>
  <si>
    <t xml:space="preserve">Other </t>
  </si>
  <si>
    <t>malé  (0–49 zaměstnanců)</t>
  </si>
  <si>
    <t xml:space="preserve">velké (250 a více zaměstnanců) </t>
  </si>
  <si>
    <t>Zemědělství</t>
  </si>
  <si>
    <t xml:space="preserve">Průmysl </t>
  </si>
  <si>
    <t>Stavebnictví</t>
  </si>
  <si>
    <t xml:space="preserve">Služby </t>
  </si>
  <si>
    <t>Země smluvního partnera 
  (poskytovatele licence):</t>
  </si>
  <si>
    <t xml:space="preserve">z toho z uzavřených licenčních smluv 
  v sledovaném roce </t>
  </si>
  <si>
    <t>Velikostní skupina nabyvatele 
  licence</t>
  </si>
  <si>
    <t>Small (0–49 employees)</t>
  </si>
  <si>
    <t>Country of contracting partner 
  (licence provider)</t>
  </si>
  <si>
    <t>From agreements concluded 
  in reference year</t>
  </si>
  <si>
    <t>.</t>
  </si>
  <si>
    <t>Patent and utility model licences acquired by entities in the Czech Republic</t>
  </si>
  <si>
    <t>VĚDA A VÝZKUM</t>
  </si>
  <si>
    <t>SCIENCE AND RESEARCH</t>
  </si>
  <si>
    <t>Services</t>
  </si>
  <si>
    <t>Abroad</t>
  </si>
  <si>
    <t xml:space="preserve">Velikost nabyvatele licence </t>
  </si>
  <si>
    <t xml:space="preserve">Size of licence acquirer </t>
  </si>
  <si>
    <t>Česká republika</t>
  </si>
  <si>
    <t>Činnost poskytovatele licence</t>
  </si>
  <si>
    <r>
      <t>z toho uzavřené v</t>
    </r>
    <r>
      <rPr>
        <sz val="8"/>
        <rFont val="Arial"/>
        <family val="2"/>
      </rPr>
      <t>e</t>
    </r>
    <r>
      <rPr>
        <sz val="8"/>
        <rFont val="Arial"/>
        <family val="2"/>
      </rPr>
      <t xml:space="preserve"> sledovaném roce </t>
    </r>
  </si>
  <si>
    <t>malá  (0–49 zaměstnanců)</t>
  </si>
  <si>
    <r>
      <t>velk</t>
    </r>
    <r>
      <rPr>
        <sz val="8"/>
        <rFont val="Arial"/>
        <family val="2"/>
      </rPr>
      <t>á</t>
    </r>
    <r>
      <rPr>
        <sz val="8"/>
        <rFont val="Arial"/>
        <family val="2"/>
      </rPr>
      <t xml:space="preserve"> (250 a více zaměstnanců) </t>
    </r>
  </si>
  <si>
    <t>zahraničí</t>
  </si>
  <si>
    <r>
      <t>Česká republika</t>
    </r>
    <r>
      <rPr>
        <strike/>
        <sz val="8"/>
        <rFont val="Arial"/>
        <family val="2"/>
      </rPr>
      <t xml:space="preserve"> </t>
    </r>
  </si>
  <si>
    <r>
      <t>21</t>
    </r>
    <r>
      <rPr>
        <sz val="10"/>
        <rFont val="Arial"/>
        <family val="2"/>
      </rPr>
      <t>-15.</t>
    </r>
    <r>
      <rPr>
        <b/>
        <sz val="10"/>
        <rFont val="Arial"/>
        <family val="2"/>
      </rPr>
      <t xml:space="preserve">  Licence na patenty a užitné vzory nabyté subjekty v České republice</t>
    </r>
  </si>
  <si>
    <t>z toho výzkum a vývoj 
  (CZ-NACE 72)</t>
  </si>
  <si>
    <r>
      <t>Zaplacené l</t>
    </r>
    <r>
      <rPr>
        <b/>
        <sz val="8"/>
        <rFont val="Arial"/>
        <family val="2"/>
      </rPr>
      <t>icenční poplatky
   celkem (mil. Kč)</t>
    </r>
  </si>
  <si>
    <t>Effective licence agreements, 
  total</t>
  </si>
  <si>
    <t>Scientific research and 
  development (CZ-NACE 72)</t>
  </si>
  <si>
    <t>Licence fees paid, total 
  (CZK mil.)</t>
  </si>
  <si>
    <r>
      <t>z toho z uzavřených licenčních 
  smluv v</t>
    </r>
    <r>
      <rPr>
        <sz val="8"/>
        <rFont val="Arial"/>
        <family val="2"/>
      </rPr>
      <t>e</t>
    </r>
    <r>
      <rPr>
        <sz val="8"/>
        <rFont val="Arial"/>
        <family val="2"/>
      </rPr>
      <t xml:space="preserve"> sledovaném roce </t>
    </r>
  </si>
</sst>
</file>

<file path=xl/styles.xml><?xml version="1.0" encoding="utf-8"?>
<styleSheet xmlns="http://schemas.openxmlformats.org/spreadsheetml/2006/main">
  <numFmts count="24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_ ;[Red]\-#,##0.0\ "/>
    <numFmt numFmtId="177" formatCode="#,##0_ ;[Red]\-#,##0\ "/>
    <numFmt numFmtId="178" formatCode="#,##0_ ;\-#,##0\ "/>
    <numFmt numFmtId="179" formatCode="#,##0.0_ ;\-#,##0.0\ "/>
  </numFmts>
  <fonts count="36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0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2"/>
    </font>
    <font>
      <b/>
      <sz val="10"/>
      <name val="Arial CE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 indent="1"/>
    </xf>
    <xf numFmtId="0" fontId="10" fillId="0" borderId="11" xfId="0" applyFont="1" applyFill="1" applyBorder="1" applyAlignment="1">
      <alignment horizontal="left" wrapText="1" indent="1"/>
    </xf>
    <xf numFmtId="0" fontId="6" fillId="0" borderId="12" xfId="0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right" wrapText="1"/>
    </xf>
    <xf numFmtId="177" fontId="13" fillId="0" borderId="13" xfId="0" applyNumberFormat="1" applyFont="1" applyFill="1" applyBorder="1" applyAlignment="1">
      <alignment horizontal="right" wrapText="1"/>
    </xf>
    <xf numFmtId="177" fontId="13" fillId="0" borderId="13" xfId="0" applyNumberFormat="1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left" wrapText="1" indent="1"/>
    </xf>
    <xf numFmtId="177" fontId="13" fillId="0" borderId="13" xfId="0" applyNumberFormat="1" applyFont="1" applyFill="1" applyBorder="1" applyAlignment="1">
      <alignment horizontal="center" wrapText="1"/>
    </xf>
    <xf numFmtId="176" fontId="14" fillId="0" borderId="13" xfId="0" applyNumberFormat="1" applyFont="1" applyFill="1" applyBorder="1" applyAlignment="1">
      <alignment horizontal="right" wrapText="1"/>
    </xf>
    <xf numFmtId="176" fontId="13" fillId="0" borderId="13" xfId="0" applyNumberFormat="1" applyFont="1" applyFill="1" applyBorder="1" applyAlignment="1">
      <alignment horizontal="right" wrapText="1"/>
    </xf>
    <xf numFmtId="176" fontId="13" fillId="0" borderId="13" xfId="0" applyNumberFormat="1" applyFont="1" applyFill="1" applyBorder="1" applyAlignment="1">
      <alignment horizontal="right" wrapText="1"/>
    </xf>
    <xf numFmtId="176" fontId="13" fillId="0" borderId="13" xfId="0" applyNumberFormat="1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/>
    </xf>
    <xf numFmtId="177" fontId="14" fillId="0" borderId="15" xfId="0" applyNumberFormat="1" applyFont="1" applyFill="1" applyBorder="1" applyAlignment="1">
      <alignment horizontal="right" wrapText="1"/>
    </xf>
    <xf numFmtId="177" fontId="14" fillId="0" borderId="13" xfId="0" applyNumberFormat="1" applyFont="1" applyFill="1" applyBorder="1" applyAlignment="1">
      <alignment horizontal="right" wrapText="1"/>
    </xf>
    <xf numFmtId="176" fontId="14" fillId="0" borderId="13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 indent="1"/>
    </xf>
    <xf numFmtId="0" fontId="15" fillId="0" borderId="14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 indent="1"/>
    </xf>
    <xf numFmtId="0" fontId="13" fillId="0" borderId="11" xfId="0" applyFont="1" applyFill="1" applyBorder="1" applyAlignment="1">
      <alignment horizontal="left" wrapText="1" indent="2"/>
    </xf>
    <xf numFmtId="0" fontId="10" fillId="0" borderId="11" xfId="0" applyFont="1" applyFill="1" applyBorder="1" applyAlignment="1">
      <alignment horizontal="left" wrapText="1" indent="2"/>
    </xf>
    <xf numFmtId="0" fontId="15" fillId="0" borderId="14" xfId="0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wrapText="1" indent="2"/>
    </xf>
    <xf numFmtId="0" fontId="16" fillId="0" borderId="14" xfId="0" applyFont="1" applyFill="1" applyBorder="1" applyAlignment="1">
      <alignment horizontal="left" wrapText="1" indent="2"/>
    </xf>
    <xf numFmtId="178" fontId="14" fillId="0" borderId="13" xfId="0" applyNumberFormat="1" applyFont="1" applyFill="1" applyBorder="1" applyAlignment="1">
      <alignment horizontal="right"/>
    </xf>
    <xf numFmtId="178" fontId="14" fillId="0" borderId="13" xfId="0" applyNumberFormat="1" applyFont="1" applyFill="1" applyBorder="1" applyAlignment="1">
      <alignment horizontal="right"/>
    </xf>
    <xf numFmtId="178" fontId="13" fillId="0" borderId="13" xfId="0" applyNumberFormat="1" applyFont="1" applyFill="1" applyBorder="1" applyAlignment="1">
      <alignment horizontal="right"/>
    </xf>
    <xf numFmtId="178" fontId="13" fillId="0" borderId="13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/>
    </xf>
    <xf numFmtId="179" fontId="13" fillId="0" borderId="13" xfId="0" applyNumberFormat="1" applyFont="1" applyFill="1" applyBorder="1" applyAlignment="1">
      <alignment horizontal="right"/>
    </xf>
    <xf numFmtId="179" fontId="13" fillId="0" borderId="13" xfId="0" applyNumberFormat="1" applyFont="1" applyFill="1" applyBorder="1" applyAlignment="1">
      <alignment horizontal="right"/>
    </xf>
    <xf numFmtId="179" fontId="13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4"/>
    </xf>
    <xf numFmtId="0" fontId="7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right"/>
    </xf>
    <xf numFmtId="178" fontId="13" fillId="0" borderId="14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/>
    </xf>
    <xf numFmtId="179" fontId="13" fillId="0" borderId="1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left" wrapText="1" indent="1"/>
    </xf>
    <xf numFmtId="0" fontId="13" fillId="0" borderId="11" xfId="0" applyFont="1" applyFill="1" applyBorder="1" applyAlignment="1">
      <alignment horizontal="left" wrapText="1" indent="2"/>
    </xf>
    <xf numFmtId="0" fontId="14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 indent="2"/>
    </xf>
    <xf numFmtId="178" fontId="13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 indent="3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wrapText="1" indent="4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375" style="66" customWidth="1"/>
    <col min="2" max="6" width="7.875" style="66" customWidth="1"/>
    <col min="7" max="7" width="27.125" style="66" customWidth="1"/>
    <col min="8" max="16384" width="9.125" style="66" customWidth="1"/>
  </cols>
  <sheetData>
    <row r="1" spans="1:7" s="55" customFormat="1" ht="15" customHeight="1">
      <c r="A1" s="65" t="s">
        <v>48</v>
      </c>
      <c r="D1" s="7"/>
      <c r="E1" s="7"/>
      <c r="F1" s="7"/>
      <c r="G1" s="7" t="s">
        <v>49</v>
      </c>
    </row>
    <row r="2" spans="1:7" s="55" customFormat="1" ht="15" customHeight="1">
      <c r="A2" s="8" t="s">
        <v>61</v>
      </c>
      <c r="B2" s="8"/>
      <c r="C2" s="8"/>
      <c r="D2" s="56"/>
      <c r="E2" s="56"/>
      <c r="F2" s="56"/>
      <c r="G2" s="57"/>
    </row>
    <row r="3" spans="1:7" s="59" customFormat="1" ht="15" customHeight="1" thickBot="1">
      <c r="A3" s="58" t="s">
        <v>47</v>
      </c>
      <c r="B3" s="58"/>
      <c r="C3" s="58"/>
      <c r="D3" s="58"/>
      <c r="E3" s="58"/>
      <c r="F3" s="58"/>
      <c r="G3" s="58"/>
    </row>
    <row r="4" spans="1:7" s="6" customFormat="1" ht="18.75" customHeight="1" thickBot="1">
      <c r="A4" s="16" t="s">
        <v>9</v>
      </c>
      <c r="B4" s="16">
        <v>2005</v>
      </c>
      <c r="C4" s="16">
        <v>2006</v>
      </c>
      <c r="D4" s="16">
        <v>2007</v>
      </c>
      <c r="E4" s="36">
        <v>2008</v>
      </c>
      <c r="F4" s="60">
        <v>2009</v>
      </c>
      <c r="G4" s="22" t="s">
        <v>10</v>
      </c>
    </row>
    <row r="5" spans="1:7" s="9" customFormat="1" ht="24.75" customHeight="1">
      <c r="A5" s="17" t="s">
        <v>5</v>
      </c>
      <c r="B5" s="46">
        <v>520</v>
      </c>
      <c r="C5" s="46">
        <v>496</v>
      </c>
      <c r="D5" s="46">
        <v>585</v>
      </c>
      <c r="E5" s="47">
        <v>495.5</v>
      </c>
      <c r="F5" s="61">
        <v>494.9561268</v>
      </c>
      <c r="G5" s="37" t="s">
        <v>64</v>
      </c>
    </row>
    <row r="6" spans="1:7" s="9" customFormat="1" ht="13.5" customHeight="1">
      <c r="A6" s="18" t="s">
        <v>56</v>
      </c>
      <c r="B6" s="48">
        <v>51</v>
      </c>
      <c r="C6" s="48">
        <v>90</v>
      </c>
      <c r="D6" s="48">
        <v>105.2788568</v>
      </c>
      <c r="E6" s="48">
        <v>67.33333329999999</v>
      </c>
      <c r="F6" s="62">
        <v>80.3141471</v>
      </c>
      <c r="G6" s="38" t="s">
        <v>28</v>
      </c>
    </row>
    <row r="7" spans="1:7" s="10" customFormat="1" ht="13.5" customHeight="1">
      <c r="A7" s="40" t="s">
        <v>1</v>
      </c>
      <c r="B7" s="48"/>
      <c r="C7" s="48"/>
      <c r="D7" s="48"/>
      <c r="E7" s="48"/>
      <c r="F7" s="62"/>
      <c r="G7" s="43" t="s">
        <v>29</v>
      </c>
    </row>
    <row r="8" spans="1:7" s="10" customFormat="1" ht="13.5" customHeight="1">
      <c r="A8" s="41" t="s">
        <v>3</v>
      </c>
      <c r="B8" s="49">
        <v>131</v>
      </c>
      <c r="C8" s="49">
        <v>173</v>
      </c>
      <c r="D8" s="49">
        <v>286</v>
      </c>
      <c r="E8" s="48">
        <v>220.5</v>
      </c>
      <c r="F8" s="62">
        <v>187.88884149999998</v>
      </c>
      <c r="G8" s="44" t="s">
        <v>30</v>
      </c>
    </row>
    <row r="9" spans="1:7" s="10" customFormat="1" ht="13.5" customHeight="1">
      <c r="A9" s="41" t="s">
        <v>4</v>
      </c>
      <c r="B9" s="49">
        <v>389</v>
      </c>
      <c r="C9" s="49">
        <v>323</v>
      </c>
      <c r="D9" s="49">
        <v>299</v>
      </c>
      <c r="E9" s="48">
        <v>275</v>
      </c>
      <c r="F9" s="62">
        <v>307.0672853</v>
      </c>
      <c r="G9" s="44" t="s">
        <v>31</v>
      </c>
    </row>
    <row r="10" spans="1:7" s="10" customFormat="1" ht="13.5" customHeight="1">
      <c r="A10" s="67" t="s">
        <v>52</v>
      </c>
      <c r="B10" s="49"/>
      <c r="C10" s="49"/>
      <c r="D10" s="49"/>
      <c r="E10" s="48"/>
      <c r="F10" s="62"/>
      <c r="G10" s="43" t="s">
        <v>53</v>
      </c>
    </row>
    <row r="11" spans="1:7" s="10" customFormat="1" ht="13.5" customHeight="1">
      <c r="A11" s="42" t="s">
        <v>57</v>
      </c>
      <c r="B11" s="49">
        <v>166</v>
      </c>
      <c r="C11" s="49">
        <v>213</v>
      </c>
      <c r="D11" s="49">
        <v>272</v>
      </c>
      <c r="E11" s="48">
        <v>211</v>
      </c>
      <c r="F11" s="62">
        <v>214.9561268</v>
      </c>
      <c r="G11" s="45" t="s">
        <v>43</v>
      </c>
    </row>
    <row r="12" spans="1:7" s="10" customFormat="1" ht="13.5" customHeight="1">
      <c r="A12" s="42" t="s">
        <v>23</v>
      </c>
      <c r="B12" s="49">
        <v>167</v>
      </c>
      <c r="C12" s="49">
        <v>143</v>
      </c>
      <c r="D12" s="49">
        <v>191</v>
      </c>
      <c r="E12" s="48">
        <v>141.5</v>
      </c>
      <c r="F12" s="62">
        <v>157</v>
      </c>
      <c r="G12" s="45" t="s">
        <v>25</v>
      </c>
    </row>
    <row r="13" spans="1:7" s="10" customFormat="1" ht="13.5" customHeight="1">
      <c r="A13" s="41" t="s">
        <v>58</v>
      </c>
      <c r="B13" s="49">
        <v>187</v>
      </c>
      <c r="C13" s="49">
        <v>140</v>
      </c>
      <c r="D13" s="49">
        <v>122</v>
      </c>
      <c r="E13" s="48">
        <v>143</v>
      </c>
      <c r="F13" s="62">
        <v>123</v>
      </c>
      <c r="G13" s="45" t="s">
        <v>26</v>
      </c>
    </row>
    <row r="14" spans="1:7" s="9" customFormat="1" ht="13.5" customHeight="1">
      <c r="A14" s="40" t="s">
        <v>55</v>
      </c>
      <c r="B14" s="46"/>
      <c r="C14" s="46"/>
      <c r="D14" s="46"/>
      <c r="E14" s="47"/>
      <c r="F14" s="61"/>
      <c r="G14" s="43" t="s">
        <v>17</v>
      </c>
    </row>
    <row r="15" spans="1:7" s="10" customFormat="1" ht="13.5" customHeight="1">
      <c r="A15" s="41" t="s">
        <v>36</v>
      </c>
      <c r="B15" s="49">
        <v>3</v>
      </c>
      <c r="C15" s="49">
        <v>7</v>
      </c>
      <c r="D15" s="49">
        <v>25</v>
      </c>
      <c r="E15" s="48">
        <v>13</v>
      </c>
      <c r="F15" s="62">
        <v>17</v>
      </c>
      <c r="G15" s="44" t="s">
        <v>11</v>
      </c>
    </row>
    <row r="16" spans="1:7" s="10" customFormat="1" ht="13.5" customHeight="1">
      <c r="A16" s="41" t="s">
        <v>37</v>
      </c>
      <c r="B16" s="49">
        <v>362</v>
      </c>
      <c r="C16" s="49">
        <v>327</v>
      </c>
      <c r="D16" s="49">
        <v>418</v>
      </c>
      <c r="E16" s="48">
        <v>365.5</v>
      </c>
      <c r="F16" s="62">
        <v>370.8888415</v>
      </c>
      <c r="G16" s="44" t="s">
        <v>12</v>
      </c>
    </row>
    <row r="17" spans="1:7" s="10" customFormat="1" ht="13.5" customHeight="1">
      <c r="A17" s="41" t="s">
        <v>38</v>
      </c>
      <c r="B17" s="49">
        <v>22</v>
      </c>
      <c r="C17" s="49">
        <v>11</v>
      </c>
      <c r="D17" s="49">
        <v>10</v>
      </c>
      <c r="E17" s="48">
        <v>12</v>
      </c>
      <c r="F17" s="62">
        <v>18</v>
      </c>
      <c r="G17" s="44" t="s">
        <v>13</v>
      </c>
    </row>
    <row r="18" spans="1:7" s="10" customFormat="1" ht="13.5" customHeight="1">
      <c r="A18" s="41" t="s">
        <v>39</v>
      </c>
      <c r="B18" s="49">
        <v>133</v>
      </c>
      <c r="C18" s="49">
        <v>151</v>
      </c>
      <c r="D18" s="49">
        <v>132</v>
      </c>
      <c r="E18" s="48">
        <v>105</v>
      </c>
      <c r="F18" s="62">
        <v>89.06728530000001</v>
      </c>
      <c r="G18" s="44" t="s">
        <v>50</v>
      </c>
    </row>
    <row r="19" spans="1:7" s="10" customFormat="1" ht="22.5" customHeight="1">
      <c r="A19" s="68" t="s">
        <v>62</v>
      </c>
      <c r="B19" s="71" t="s">
        <v>22</v>
      </c>
      <c r="C19" s="48">
        <v>2</v>
      </c>
      <c r="D19" s="48">
        <v>3</v>
      </c>
      <c r="E19" s="48">
        <v>3</v>
      </c>
      <c r="F19" s="62">
        <v>4</v>
      </c>
      <c r="G19" s="72" t="s">
        <v>65</v>
      </c>
    </row>
    <row r="20" spans="1:7" s="10" customFormat="1" ht="22.5" customHeight="1">
      <c r="A20" s="40" t="s">
        <v>40</v>
      </c>
      <c r="B20" s="49"/>
      <c r="C20" s="49"/>
      <c r="D20" s="49"/>
      <c r="E20" s="48"/>
      <c r="F20" s="62"/>
      <c r="G20" s="43" t="s">
        <v>44</v>
      </c>
    </row>
    <row r="21" spans="1:7" s="10" customFormat="1" ht="13.5" customHeight="1">
      <c r="A21" s="41" t="s">
        <v>54</v>
      </c>
      <c r="B21" s="49">
        <v>350</v>
      </c>
      <c r="C21" s="49">
        <v>363</v>
      </c>
      <c r="D21" s="49">
        <v>437.8499081</v>
      </c>
      <c r="E21" s="48">
        <v>369.5</v>
      </c>
      <c r="F21" s="62">
        <v>336.9561268</v>
      </c>
      <c r="G21" s="44" t="s">
        <v>15</v>
      </c>
    </row>
    <row r="22" spans="1:7" s="10" customFormat="1" ht="13.5" customHeight="1">
      <c r="A22" s="41" t="s">
        <v>59</v>
      </c>
      <c r="B22" s="49">
        <v>170</v>
      </c>
      <c r="C22" s="49">
        <v>133</v>
      </c>
      <c r="D22" s="49">
        <v>147.1500919</v>
      </c>
      <c r="E22" s="48">
        <v>126</v>
      </c>
      <c r="F22" s="48">
        <v>158</v>
      </c>
      <c r="G22" s="70" t="s">
        <v>51</v>
      </c>
    </row>
    <row r="23" spans="1:7" s="10" customFormat="1" ht="22.5" customHeight="1">
      <c r="A23" s="69" t="s">
        <v>63</v>
      </c>
      <c r="B23" s="50">
        <v>2288.324</v>
      </c>
      <c r="C23" s="50">
        <v>4922.631</v>
      </c>
      <c r="D23" s="50">
        <v>5580.144</v>
      </c>
      <c r="E23" s="51">
        <v>5079.284651639002</v>
      </c>
      <c r="F23" s="63">
        <v>4790.611788005602</v>
      </c>
      <c r="G23" s="37" t="s">
        <v>66</v>
      </c>
    </row>
    <row r="24" spans="1:7" s="10" customFormat="1" ht="22.5" customHeight="1">
      <c r="A24" s="18" t="s">
        <v>67</v>
      </c>
      <c r="B24" s="52">
        <v>71.306</v>
      </c>
      <c r="C24" s="52">
        <v>107.839</v>
      </c>
      <c r="D24" s="52">
        <v>270.172</v>
      </c>
      <c r="E24" s="52">
        <v>64.3663495632</v>
      </c>
      <c r="F24" s="64">
        <v>151.1317533701</v>
      </c>
      <c r="G24" s="38" t="s">
        <v>45</v>
      </c>
    </row>
    <row r="25" spans="1:7" s="10" customFormat="1" ht="13.5" customHeight="1">
      <c r="A25" s="40" t="s">
        <v>1</v>
      </c>
      <c r="B25" s="52"/>
      <c r="C25" s="52"/>
      <c r="D25" s="52"/>
      <c r="E25" s="52"/>
      <c r="F25" s="64"/>
      <c r="G25" s="43" t="s">
        <v>29</v>
      </c>
    </row>
    <row r="26" spans="1:7" s="10" customFormat="1" ht="13.5" customHeight="1">
      <c r="A26" s="41" t="s">
        <v>3</v>
      </c>
      <c r="B26" s="53">
        <v>1386.284</v>
      </c>
      <c r="C26" s="53">
        <v>1317.316</v>
      </c>
      <c r="D26" s="53">
        <v>2248.312</v>
      </c>
      <c r="E26" s="52">
        <v>1521.677651639</v>
      </c>
      <c r="F26" s="64">
        <v>1463.3197923248001</v>
      </c>
      <c r="G26" s="44" t="s">
        <v>30</v>
      </c>
    </row>
    <row r="27" spans="1:7" s="10" customFormat="1" ht="13.5" customHeight="1">
      <c r="A27" s="41" t="s">
        <v>4</v>
      </c>
      <c r="B27" s="53">
        <v>902.04</v>
      </c>
      <c r="C27" s="53">
        <v>3605.315</v>
      </c>
      <c r="D27" s="53">
        <v>3331.832</v>
      </c>
      <c r="E27" s="52">
        <v>3557.607000000001</v>
      </c>
      <c r="F27" s="64">
        <v>3327.291995680802</v>
      </c>
      <c r="G27" s="44" t="s">
        <v>31</v>
      </c>
    </row>
    <row r="28" spans="1:7" s="9" customFormat="1" ht="13.5" customHeight="1">
      <c r="A28" s="67" t="s">
        <v>52</v>
      </c>
      <c r="B28" s="50"/>
      <c r="C28" s="53"/>
      <c r="D28" s="53"/>
      <c r="E28" s="52"/>
      <c r="F28" s="64"/>
      <c r="G28" s="43" t="s">
        <v>53</v>
      </c>
    </row>
    <row r="29" spans="1:7" s="10" customFormat="1" ht="13.5" customHeight="1">
      <c r="A29" s="42" t="s">
        <v>57</v>
      </c>
      <c r="B29" s="53">
        <v>81.606</v>
      </c>
      <c r="C29" s="53">
        <v>65.116</v>
      </c>
      <c r="D29" s="53">
        <v>169.583</v>
      </c>
      <c r="E29" s="52">
        <v>32.644</v>
      </c>
      <c r="F29" s="64">
        <v>36.7567880056</v>
      </c>
      <c r="G29" s="45" t="s">
        <v>43</v>
      </c>
    </row>
    <row r="30" spans="1:7" s="10" customFormat="1" ht="13.5" customHeight="1">
      <c r="A30" s="42" t="s">
        <v>23</v>
      </c>
      <c r="B30" s="53">
        <v>316.643</v>
      </c>
      <c r="C30" s="53">
        <v>490.7</v>
      </c>
      <c r="D30" s="53">
        <v>352.171</v>
      </c>
      <c r="E30" s="52">
        <v>175.006651639</v>
      </c>
      <c r="F30" s="64">
        <v>133.86</v>
      </c>
      <c r="G30" s="45" t="s">
        <v>25</v>
      </c>
    </row>
    <row r="31" spans="1:7" s="10" customFormat="1" ht="13.5" customHeight="1">
      <c r="A31" s="41" t="s">
        <v>58</v>
      </c>
      <c r="B31" s="53">
        <v>1890.075</v>
      </c>
      <c r="C31" s="53">
        <v>4366.815</v>
      </c>
      <c r="D31" s="53">
        <v>5058.39</v>
      </c>
      <c r="E31" s="52">
        <v>4871.633999999999</v>
      </c>
      <c r="F31" s="64">
        <v>4619.995</v>
      </c>
      <c r="G31" s="45" t="s">
        <v>26</v>
      </c>
    </row>
    <row r="32" spans="1:7" s="9" customFormat="1" ht="13.5" customHeight="1">
      <c r="A32" s="40" t="s">
        <v>55</v>
      </c>
      <c r="B32" s="50"/>
      <c r="C32" s="53"/>
      <c r="D32" s="53"/>
      <c r="E32" s="52"/>
      <c r="F32" s="64"/>
      <c r="G32" s="43" t="s">
        <v>17</v>
      </c>
    </row>
    <row r="33" spans="1:7" s="10" customFormat="1" ht="13.5" customHeight="1">
      <c r="A33" s="41" t="s">
        <v>36</v>
      </c>
      <c r="B33" s="53">
        <v>0.004</v>
      </c>
      <c r="C33" s="53">
        <v>0.206</v>
      </c>
      <c r="D33" s="53">
        <v>0.358</v>
      </c>
      <c r="E33" s="52">
        <v>0.048</v>
      </c>
      <c r="F33" s="64">
        <v>0.078</v>
      </c>
      <c r="G33" s="44" t="s">
        <v>11</v>
      </c>
    </row>
    <row r="34" spans="1:7" s="10" customFormat="1" ht="13.5" customHeight="1">
      <c r="A34" s="41" t="s">
        <v>37</v>
      </c>
      <c r="B34" s="53">
        <v>1928.372</v>
      </c>
      <c r="C34" s="53">
        <v>4725.18</v>
      </c>
      <c r="D34" s="53">
        <v>5222.406</v>
      </c>
      <c r="E34" s="52">
        <v>4992.620651639001</v>
      </c>
      <c r="F34" s="64">
        <v>4748.9187923248</v>
      </c>
      <c r="G34" s="44" t="s">
        <v>12</v>
      </c>
    </row>
    <row r="35" spans="1:7" s="10" customFormat="1" ht="13.5" customHeight="1">
      <c r="A35" s="41" t="s">
        <v>38</v>
      </c>
      <c r="B35" s="53">
        <v>38.1</v>
      </c>
      <c r="C35" s="53">
        <v>2.2</v>
      </c>
      <c r="D35" s="53">
        <v>9.522</v>
      </c>
      <c r="E35" s="52">
        <v>11.523</v>
      </c>
      <c r="F35" s="64">
        <v>4.905000000000001</v>
      </c>
      <c r="G35" s="44" t="s">
        <v>13</v>
      </c>
    </row>
    <row r="36" spans="1:7" s="10" customFormat="1" ht="13.5" customHeight="1">
      <c r="A36" s="41" t="s">
        <v>39</v>
      </c>
      <c r="B36" s="53">
        <v>321.795</v>
      </c>
      <c r="C36" s="53">
        <v>195.045</v>
      </c>
      <c r="D36" s="53">
        <v>347.858</v>
      </c>
      <c r="E36" s="52">
        <v>75.09299999999998</v>
      </c>
      <c r="F36" s="64">
        <v>36.7099956808</v>
      </c>
      <c r="G36" s="44" t="s">
        <v>50</v>
      </c>
    </row>
    <row r="37" spans="1:7" s="10" customFormat="1" ht="22.5" customHeight="1">
      <c r="A37" s="68" t="s">
        <v>62</v>
      </c>
      <c r="B37" s="54" t="s">
        <v>22</v>
      </c>
      <c r="C37" s="52">
        <v>0.167</v>
      </c>
      <c r="D37" s="52">
        <v>0.14200000000000002</v>
      </c>
      <c r="E37" s="52">
        <v>0.204</v>
      </c>
      <c r="F37" s="64">
        <v>0.66</v>
      </c>
      <c r="G37" s="72" t="s">
        <v>65</v>
      </c>
    </row>
    <row r="38" spans="1:7" s="10" customFormat="1" ht="22.5" customHeight="1">
      <c r="A38" s="40" t="s">
        <v>40</v>
      </c>
      <c r="B38" s="53"/>
      <c r="C38" s="53"/>
      <c r="D38" s="53"/>
      <c r="E38" s="52"/>
      <c r="F38" s="64"/>
      <c r="G38" s="43" t="s">
        <v>44</v>
      </c>
    </row>
    <row r="39" spans="1:7" s="10" customFormat="1" ht="13.5" customHeight="1">
      <c r="A39" s="41" t="s">
        <v>60</v>
      </c>
      <c r="B39" s="54" t="s">
        <v>46</v>
      </c>
      <c r="C39" s="53">
        <v>132.753</v>
      </c>
      <c r="D39" s="53">
        <v>214.408</v>
      </c>
      <c r="E39" s="52">
        <v>77.57665163899999</v>
      </c>
      <c r="F39" s="64">
        <v>68.22278800559997</v>
      </c>
      <c r="G39" s="44" t="s">
        <v>15</v>
      </c>
    </row>
    <row r="40" spans="1:7" s="10" customFormat="1" ht="13.5" customHeight="1">
      <c r="A40" s="41" t="s">
        <v>59</v>
      </c>
      <c r="B40" s="54" t="s">
        <v>46</v>
      </c>
      <c r="C40" s="53">
        <v>4789.878000000001</v>
      </c>
      <c r="D40" s="53">
        <v>5365.736</v>
      </c>
      <c r="E40" s="52">
        <v>5001.708000000001</v>
      </c>
      <c r="F40" s="52">
        <v>4722.389000000002</v>
      </c>
      <c r="G40" s="70" t="s">
        <v>51</v>
      </c>
    </row>
    <row r="41" s="10" customFormat="1" ht="10.5" customHeight="1"/>
    <row r="42" spans="4:6" s="10" customFormat="1" ht="10.5" customHeight="1">
      <c r="D42" s="32"/>
      <c r="E42" s="32"/>
      <c r="F42" s="32"/>
    </row>
    <row r="43" s="10" customFormat="1" ht="10.5" customHeight="1"/>
    <row r="44" s="10" customFormat="1" ht="10.5" customHeight="1"/>
    <row r="45" s="10" customFormat="1" ht="10.5" customHeight="1"/>
    <row r="46" s="10" customFormat="1" ht="10.5" customHeight="1"/>
    <row r="47" s="10" customFormat="1" ht="10.5" customHeight="1"/>
    <row r="48" s="10" customFormat="1" ht="10.5" customHeight="1"/>
    <row r="49" s="10" customFormat="1" ht="10.5" customHeight="1"/>
    <row r="50" s="10" customFormat="1" ht="10.5" customHeight="1"/>
    <row r="51" s="10" customFormat="1" ht="10.5" customHeight="1"/>
    <row r="52" s="10" customFormat="1" ht="10.5" customHeight="1"/>
    <row r="53" s="10" customFormat="1" ht="10.5" customHeight="1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2" customFormat="1" ht="8.25"/>
    <row r="62" s="2" customFormat="1" ht="8.25"/>
    <row r="63" s="2" customFormat="1" ht="8.25"/>
    <row r="64" s="2" customFormat="1" ht="8.25"/>
    <row r="65" s="2" customFormat="1" ht="8.25"/>
    <row r="66" s="2" customFormat="1" ht="8.25"/>
    <row r="67" s="2" customFormat="1" ht="8.25"/>
    <row r="68" s="2" customFormat="1" ht="8.25"/>
    <row r="69" s="2" customFormat="1" ht="8.25"/>
    <row r="70" s="2" customFormat="1" ht="8.25"/>
    <row r="71" s="2" customFormat="1" ht="8.25"/>
    <row r="72" s="2" customFormat="1" ht="8.25"/>
    <row r="73" s="2" customFormat="1" ht="8.25"/>
    <row r="74" s="2" customFormat="1" ht="8.25"/>
    <row r="75" s="2" customFormat="1" ht="8.25"/>
    <row r="76" s="2" customFormat="1" ht="8.25"/>
    <row r="77" s="2" customFormat="1" ht="8.25"/>
    <row r="78" s="2" customFormat="1" ht="8.25"/>
    <row r="79" s="2" customFormat="1" ht="8.25"/>
    <row r="80" s="2" customFormat="1" ht="8.25"/>
    <row r="81" s="2" customFormat="1" ht="8.25"/>
    <row r="82" s="2" customFormat="1" ht="8.25"/>
    <row r="83" s="2" customFormat="1" ht="8.25"/>
    <row r="84" s="2" customFormat="1" ht="8.25"/>
    <row r="85" s="2" customFormat="1" ht="8.25"/>
    <row r="86" s="2" customFormat="1" ht="8.25"/>
    <row r="87" s="2" customFormat="1" ht="8.25"/>
    <row r="88" s="2" customFormat="1" ht="8.25"/>
    <row r="89" s="2" customFormat="1" ht="8.25"/>
    <row r="90" s="2" customFormat="1" ht="8.25"/>
    <row r="91" s="2" customFormat="1" ht="8.25"/>
    <row r="92" s="2" customFormat="1" ht="8.25"/>
    <row r="93" s="2" customFormat="1" ht="8.25"/>
    <row r="94" s="2" customFormat="1" ht="8.25"/>
    <row r="95" s="2" customFormat="1" ht="8.25"/>
    <row r="96" s="2" customFormat="1" ht="8.25"/>
    <row r="97" s="2" customFormat="1" ht="8.25"/>
    <row r="98" s="2" customFormat="1" ht="8.25"/>
    <row r="99" s="2" customFormat="1" ht="8.25"/>
    <row r="100" s="2" customFormat="1" ht="8.25"/>
    <row r="101" s="2" customFormat="1" ht="8.25"/>
    <row r="102" s="2" customFormat="1" ht="8.25"/>
    <row r="103" s="2" customFormat="1" ht="8.25"/>
    <row r="104" s="2" customFormat="1" ht="8.25"/>
    <row r="105" s="2" customFormat="1" ht="8.25"/>
    <row r="106" s="2" customFormat="1" ht="8.25"/>
    <row r="107" s="2" customFormat="1" ht="8.25"/>
    <row r="108" s="2" customFormat="1" ht="8.25"/>
    <row r="109" s="2" customFormat="1" ht="8.25"/>
    <row r="110" s="2" customFormat="1" ht="8.25"/>
    <row r="111" s="2" customFormat="1" ht="8.25"/>
    <row r="112" s="2" customFormat="1" ht="8.25"/>
    <row r="113" s="2" customFormat="1" ht="8.25"/>
    <row r="114" s="2" customFormat="1" ht="12.75">
      <c r="G114" s="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1">
      <selection activeCell="H38" sqref="A1:H38"/>
    </sheetView>
  </sheetViews>
  <sheetFormatPr defaultColWidth="9.00390625" defaultRowHeight="12.75"/>
  <cols>
    <col min="1" max="1" width="27.875" style="15" customWidth="1"/>
    <col min="2" max="2" width="6.25390625" style="14" customWidth="1"/>
    <col min="3" max="3" width="6.00390625" style="4" customWidth="1"/>
    <col min="4" max="4" width="6.75390625" style="4" customWidth="1"/>
    <col min="5" max="7" width="7.375" style="15" customWidth="1"/>
    <col min="8" max="8" width="29.625" style="15" customWidth="1"/>
    <col min="9" max="9" width="24.00390625" style="4" customWidth="1"/>
    <col min="10" max="16384" width="9.125" style="4" customWidth="1"/>
  </cols>
  <sheetData>
    <row r="1" spans="1:8" s="1" customFormat="1" ht="25.5" customHeight="1">
      <c r="A1" s="73" t="s">
        <v>0</v>
      </c>
      <c r="B1" s="73"/>
      <c r="C1" s="73"/>
      <c r="E1" s="74" t="s">
        <v>20</v>
      </c>
      <c r="F1" s="74"/>
      <c r="G1" s="74"/>
      <c r="H1" s="74"/>
    </row>
    <row r="2" spans="1:8" s="1" customFormat="1" ht="16.5" customHeight="1">
      <c r="A2" s="8" t="s">
        <v>21</v>
      </c>
      <c r="B2" s="13"/>
      <c r="C2" s="8"/>
      <c r="D2" s="8"/>
      <c r="E2" s="8"/>
      <c r="F2" s="3"/>
      <c r="G2" s="3"/>
      <c r="H2" s="7"/>
    </row>
    <row r="3" spans="1:8" s="5" customFormat="1" ht="25.5" customHeight="1" thickBot="1">
      <c r="A3" s="75" t="s">
        <v>19</v>
      </c>
      <c r="B3" s="75"/>
      <c r="C3" s="75"/>
      <c r="D3" s="75"/>
      <c r="E3" s="75"/>
      <c r="F3" s="75"/>
      <c r="G3" s="75"/>
      <c r="H3" s="75"/>
    </row>
    <row r="4" spans="1:8" s="5" customFormat="1" ht="16.5" customHeight="1" thickBot="1">
      <c r="A4" s="16" t="s">
        <v>9</v>
      </c>
      <c r="B4" s="16">
        <v>2003</v>
      </c>
      <c r="C4" s="16">
        <v>2004</v>
      </c>
      <c r="D4" s="16">
        <v>2005</v>
      </c>
      <c r="E4" s="16">
        <v>2006</v>
      </c>
      <c r="F4" s="16">
        <v>2007</v>
      </c>
      <c r="G4" s="36">
        <v>2008</v>
      </c>
      <c r="H4" s="22" t="s">
        <v>10</v>
      </c>
    </row>
    <row r="5" spans="1:8" s="6" customFormat="1" ht="15" customHeight="1">
      <c r="A5" s="17" t="s">
        <v>5</v>
      </c>
      <c r="B5" s="33">
        <v>284</v>
      </c>
      <c r="C5" s="23">
        <v>384</v>
      </c>
      <c r="D5" s="23">
        <f>SUM(D8:D9)</f>
        <v>520</v>
      </c>
      <c r="E5" s="23">
        <v>489</v>
      </c>
      <c r="F5" s="23">
        <v>593</v>
      </c>
      <c r="G5" s="23"/>
      <c r="H5" s="37" t="s">
        <v>27</v>
      </c>
    </row>
    <row r="6" spans="1:9" s="9" customFormat="1" ht="21" customHeight="1">
      <c r="A6" s="18" t="s">
        <v>6</v>
      </c>
      <c r="B6" s="24">
        <v>57</v>
      </c>
      <c r="C6" s="23">
        <v>58</v>
      </c>
      <c r="D6" s="23">
        <v>51</v>
      </c>
      <c r="E6" s="24">
        <v>89</v>
      </c>
      <c r="F6" s="24">
        <v>106</v>
      </c>
      <c r="G6" s="24"/>
      <c r="H6" s="38" t="s">
        <v>28</v>
      </c>
      <c r="I6" s="11"/>
    </row>
    <row r="7" spans="1:9" s="9" customFormat="1" ht="12.75" customHeight="1">
      <c r="A7" s="19" t="s">
        <v>1</v>
      </c>
      <c r="B7" s="24"/>
      <c r="C7" s="25"/>
      <c r="D7" s="25"/>
      <c r="E7" s="24"/>
      <c r="F7" s="24"/>
      <c r="G7" s="24"/>
      <c r="H7" s="39" t="s">
        <v>29</v>
      </c>
      <c r="I7" s="11"/>
    </row>
    <row r="8" spans="1:9" s="10" customFormat="1" ht="24" customHeight="1">
      <c r="A8" s="20" t="s">
        <v>3</v>
      </c>
      <c r="B8" s="24">
        <v>100</v>
      </c>
      <c r="C8" s="25">
        <v>130</v>
      </c>
      <c r="D8" s="25">
        <v>131</v>
      </c>
      <c r="E8" s="25">
        <v>173</v>
      </c>
      <c r="F8" s="25">
        <v>290</v>
      </c>
      <c r="G8" s="25"/>
      <c r="H8" s="38" t="s">
        <v>30</v>
      </c>
      <c r="I8" s="12"/>
    </row>
    <row r="9" spans="1:9" s="10" customFormat="1" ht="10.5" customHeight="1">
      <c r="A9" s="20" t="s">
        <v>4</v>
      </c>
      <c r="B9" s="24">
        <v>184</v>
      </c>
      <c r="C9" s="25">
        <v>254</v>
      </c>
      <c r="D9" s="25">
        <v>389</v>
      </c>
      <c r="E9" s="25">
        <v>316</v>
      </c>
      <c r="F9" s="25">
        <v>303</v>
      </c>
      <c r="G9" s="25"/>
      <c r="H9" s="38" t="s">
        <v>31</v>
      </c>
      <c r="I9" s="12"/>
    </row>
    <row r="10" spans="1:9" s="10" customFormat="1" ht="10.5" customHeight="1">
      <c r="A10" s="19" t="s">
        <v>24</v>
      </c>
      <c r="B10" s="24"/>
      <c r="C10" s="25"/>
      <c r="D10" s="25"/>
      <c r="E10" s="25"/>
      <c r="F10" s="25"/>
      <c r="G10" s="25"/>
      <c r="H10" s="39" t="s">
        <v>32</v>
      </c>
      <c r="I10" s="12"/>
    </row>
    <row r="11" spans="1:9" s="10" customFormat="1" ht="28.5" customHeight="1">
      <c r="A11" s="21" t="s">
        <v>34</v>
      </c>
      <c r="B11" s="24">
        <v>94</v>
      </c>
      <c r="C11" s="25">
        <v>132</v>
      </c>
      <c r="D11" s="25">
        <v>166</v>
      </c>
      <c r="E11" s="25">
        <v>207</v>
      </c>
      <c r="F11" s="25">
        <v>227</v>
      </c>
      <c r="G11" s="25"/>
      <c r="H11" s="26" t="s">
        <v>43</v>
      </c>
      <c r="I11" s="12"/>
    </row>
    <row r="12" spans="1:9" s="10" customFormat="1" ht="10.5" customHeight="1">
      <c r="A12" s="21" t="s">
        <v>23</v>
      </c>
      <c r="B12" s="24">
        <v>105</v>
      </c>
      <c r="C12" s="25">
        <v>157</v>
      </c>
      <c r="D12" s="25">
        <v>167</v>
      </c>
      <c r="E12" s="25">
        <v>142</v>
      </c>
      <c r="F12" s="25">
        <v>243</v>
      </c>
      <c r="G12" s="25"/>
      <c r="H12" s="26" t="s">
        <v>25</v>
      </c>
      <c r="I12" s="12"/>
    </row>
    <row r="13" spans="1:9" s="10" customFormat="1" ht="10.5" customHeight="1">
      <c r="A13" s="20" t="s">
        <v>35</v>
      </c>
      <c r="B13" s="24">
        <v>85</v>
      </c>
      <c r="C13" s="25">
        <v>95</v>
      </c>
      <c r="D13" s="25">
        <v>187</v>
      </c>
      <c r="E13" s="25">
        <v>140</v>
      </c>
      <c r="F13" s="25">
        <v>123</v>
      </c>
      <c r="G13" s="25"/>
      <c r="H13" s="26" t="s">
        <v>26</v>
      </c>
      <c r="I13" s="12"/>
    </row>
    <row r="14" spans="1:9" s="10" customFormat="1" ht="10.5" customHeight="1">
      <c r="A14" s="19" t="s">
        <v>8</v>
      </c>
      <c r="B14" s="34"/>
      <c r="C14" s="23"/>
      <c r="D14" s="23"/>
      <c r="E14" s="23"/>
      <c r="F14" s="23"/>
      <c r="G14" s="23"/>
      <c r="H14" s="39" t="s">
        <v>17</v>
      </c>
      <c r="I14" s="12"/>
    </row>
    <row r="15" spans="1:9" s="9" customFormat="1" ht="10.5" customHeight="1">
      <c r="A15" s="20" t="s">
        <v>36</v>
      </c>
      <c r="B15" s="24">
        <v>6</v>
      </c>
      <c r="C15" s="25">
        <v>1</v>
      </c>
      <c r="D15" s="25">
        <v>3</v>
      </c>
      <c r="E15" s="25">
        <v>7</v>
      </c>
      <c r="F15" s="25">
        <v>26</v>
      </c>
      <c r="G15" s="25"/>
      <c r="H15" s="38" t="s">
        <v>11</v>
      </c>
      <c r="I15" s="11"/>
    </row>
    <row r="16" spans="1:9" s="10" customFormat="1" ht="10.5" customHeight="1">
      <c r="A16" s="20" t="s">
        <v>37</v>
      </c>
      <c r="B16" s="24">
        <v>241</v>
      </c>
      <c r="C16" s="25">
        <v>308</v>
      </c>
      <c r="D16" s="25">
        <v>362</v>
      </c>
      <c r="E16" s="25">
        <v>320</v>
      </c>
      <c r="F16" s="25">
        <v>423</v>
      </c>
      <c r="G16" s="25"/>
      <c r="H16" s="38" t="s">
        <v>12</v>
      </c>
      <c r="I16" s="12"/>
    </row>
    <row r="17" spans="1:9" s="10" customFormat="1" ht="10.5" customHeight="1">
      <c r="A17" s="20" t="s">
        <v>38</v>
      </c>
      <c r="B17" s="24">
        <v>10</v>
      </c>
      <c r="C17" s="25">
        <v>18</v>
      </c>
      <c r="D17" s="25">
        <v>22</v>
      </c>
      <c r="E17" s="25">
        <v>10</v>
      </c>
      <c r="F17" s="25">
        <v>10</v>
      </c>
      <c r="G17" s="25"/>
      <c r="H17" s="38" t="s">
        <v>13</v>
      </c>
      <c r="I17" s="12"/>
    </row>
    <row r="18" spans="1:9" s="10" customFormat="1" ht="10.5" customHeight="1">
      <c r="A18" s="20" t="s">
        <v>39</v>
      </c>
      <c r="B18" s="24">
        <v>27</v>
      </c>
      <c r="C18" s="25">
        <v>57</v>
      </c>
      <c r="D18" s="25">
        <v>133</v>
      </c>
      <c r="E18" s="25">
        <v>152</v>
      </c>
      <c r="F18" s="25">
        <v>134</v>
      </c>
      <c r="G18" s="25"/>
      <c r="H18" s="38" t="s">
        <v>14</v>
      </c>
      <c r="I18" s="12"/>
    </row>
    <row r="19" spans="1:9" s="10" customFormat="1" ht="10.5" customHeight="1">
      <c r="A19" s="19" t="s">
        <v>40</v>
      </c>
      <c r="B19" s="27"/>
      <c r="C19" s="27"/>
      <c r="D19" s="25"/>
      <c r="E19" s="25"/>
      <c r="F19" s="25"/>
      <c r="G19" s="25"/>
      <c r="H19" s="39" t="s">
        <v>44</v>
      </c>
      <c r="I19" s="12"/>
    </row>
    <row r="20" spans="1:9" s="10" customFormat="1" ht="21" customHeight="1">
      <c r="A20" s="20" t="s">
        <v>7</v>
      </c>
      <c r="B20" s="24">
        <v>208</v>
      </c>
      <c r="C20" s="25">
        <v>292</v>
      </c>
      <c r="D20" s="25">
        <v>350</v>
      </c>
      <c r="E20" s="25">
        <v>356</v>
      </c>
      <c r="F20" s="25">
        <v>444</v>
      </c>
      <c r="G20" s="25"/>
      <c r="H20" s="38" t="s">
        <v>15</v>
      </c>
      <c r="I20" s="12"/>
    </row>
    <row r="21" spans="1:9" s="10" customFormat="1" ht="10.5" customHeight="1">
      <c r="A21" s="20" t="s">
        <v>2</v>
      </c>
      <c r="C21" s="25">
        <v>92</v>
      </c>
      <c r="D21" s="25">
        <v>170</v>
      </c>
      <c r="E21" s="25">
        <v>133</v>
      </c>
      <c r="F21" s="25">
        <v>149</v>
      </c>
      <c r="G21" s="25"/>
      <c r="H21" s="38" t="s">
        <v>33</v>
      </c>
      <c r="I21" s="12"/>
    </row>
    <row r="22" spans="1:9" s="10" customFormat="1" ht="10.5" customHeight="1">
      <c r="A22" s="17" t="s">
        <v>18</v>
      </c>
      <c r="B22" s="35">
        <v>365.51</v>
      </c>
      <c r="C22" s="28">
        <v>578.606</v>
      </c>
      <c r="D22" s="28">
        <f>SUM(D25:D26)</f>
        <v>2288.324</v>
      </c>
      <c r="E22" s="28">
        <f>SUM(E25:E26)</f>
        <v>4920.07</v>
      </c>
      <c r="F22" s="28">
        <v>5588.33786</v>
      </c>
      <c r="G22" s="28"/>
      <c r="H22" s="37" t="s">
        <v>16</v>
      </c>
      <c r="I22" s="12"/>
    </row>
    <row r="23" spans="1:9" s="10" customFormat="1" ht="27" customHeight="1">
      <c r="A23" s="18" t="s">
        <v>41</v>
      </c>
      <c r="B23" s="29">
        <v>84.5</v>
      </c>
      <c r="C23" s="28">
        <v>118.883</v>
      </c>
      <c r="D23" s="28">
        <v>71.306</v>
      </c>
      <c r="E23" s="29">
        <v>106.62700000000001</v>
      </c>
      <c r="F23" s="29">
        <v>277.555</v>
      </c>
      <c r="G23" s="29"/>
      <c r="H23" s="38" t="s">
        <v>45</v>
      </c>
      <c r="I23" s="12"/>
    </row>
    <row r="24" spans="1:9" s="10" customFormat="1" ht="21" customHeight="1">
      <c r="A24" s="19" t="s">
        <v>1</v>
      </c>
      <c r="B24" s="29"/>
      <c r="C24" s="30"/>
      <c r="D24" s="30"/>
      <c r="E24" s="29"/>
      <c r="F24" s="29"/>
      <c r="G24" s="29"/>
      <c r="H24" s="39" t="s">
        <v>29</v>
      </c>
      <c r="I24" s="12"/>
    </row>
    <row r="25" spans="1:9" s="10" customFormat="1" ht="10.5" customHeight="1">
      <c r="A25" s="20" t="s">
        <v>3</v>
      </c>
      <c r="B25" s="29">
        <v>142.798</v>
      </c>
      <c r="C25" s="30">
        <v>313.163</v>
      </c>
      <c r="D25" s="30">
        <v>1386.284</v>
      </c>
      <c r="E25" s="30">
        <v>1314.77</v>
      </c>
      <c r="F25" s="30">
        <v>2256.4168799999998</v>
      </c>
      <c r="G25" s="30"/>
      <c r="H25" s="38" t="s">
        <v>30</v>
      </c>
      <c r="I25" s="12"/>
    </row>
    <row r="26" spans="1:9" s="10" customFormat="1" ht="10.5" customHeight="1">
      <c r="A26" s="20" t="s">
        <v>4</v>
      </c>
      <c r="B26" s="29">
        <v>222.712</v>
      </c>
      <c r="C26" s="30">
        <v>265.443</v>
      </c>
      <c r="D26" s="30">
        <v>902.04</v>
      </c>
      <c r="E26" s="30">
        <v>3605.3</v>
      </c>
      <c r="F26" s="30">
        <v>3331.92098</v>
      </c>
      <c r="G26" s="30"/>
      <c r="H26" s="38" t="s">
        <v>31</v>
      </c>
      <c r="I26" s="12"/>
    </row>
    <row r="27" spans="1:9" s="10" customFormat="1" ht="10.5" customHeight="1">
      <c r="A27" s="19" t="s">
        <v>42</v>
      </c>
      <c r="B27" s="29"/>
      <c r="C27" s="28"/>
      <c r="D27" s="28"/>
      <c r="E27" s="30"/>
      <c r="F27" s="30"/>
      <c r="G27" s="30"/>
      <c r="H27" s="39" t="s">
        <v>32</v>
      </c>
      <c r="I27" s="12"/>
    </row>
    <row r="28" spans="1:9" s="9" customFormat="1" ht="28.5" customHeight="1">
      <c r="A28" s="21" t="s">
        <v>34</v>
      </c>
      <c r="B28" s="29">
        <v>39.375</v>
      </c>
      <c r="C28" s="30">
        <v>47.048</v>
      </c>
      <c r="D28" s="30">
        <v>81.606</v>
      </c>
      <c r="E28" s="30">
        <v>64.423</v>
      </c>
      <c r="F28" s="30">
        <v>176.72311</v>
      </c>
      <c r="G28" s="30"/>
      <c r="H28" s="26" t="s">
        <v>43</v>
      </c>
      <c r="I28" s="11"/>
    </row>
    <row r="29" spans="1:9" s="10" customFormat="1" ht="10.5" customHeight="1">
      <c r="A29" s="21" t="s">
        <v>23</v>
      </c>
      <c r="B29" s="29">
        <v>119.29</v>
      </c>
      <c r="C29" s="30">
        <v>151.253</v>
      </c>
      <c r="D29" s="30">
        <v>316.643</v>
      </c>
      <c r="E29" s="30">
        <v>488.98</v>
      </c>
      <c r="F29" s="30">
        <v>364.28853999999995</v>
      </c>
      <c r="G29" s="30"/>
      <c r="H29" s="26" t="s">
        <v>25</v>
      </c>
      <c r="I29" s="12"/>
    </row>
    <row r="30" spans="1:9" s="10" customFormat="1" ht="10.5" customHeight="1">
      <c r="A30" s="20" t="s">
        <v>35</v>
      </c>
      <c r="B30" s="29">
        <v>206.845</v>
      </c>
      <c r="C30" s="30">
        <v>380.305</v>
      </c>
      <c r="D30" s="30">
        <v>1890.075</v>
      </c>
      <c r="E30" s="30">
        <v>4366.73</v>
      </c>
      <c r="F30" s="30">
        <v>5047.32621</v>
      </c>
      <c r="G30" s="30"/>
      <c r="H30" s="26" t="s">
        <v>26</v>
      </c>
      <c r="I30" s="12"/>
    </row>
    <row r="31" spans="1:9" s="10" customFormat="1" ht="10.5" customHeight="1">
      <c r="A31" s="19" t="s">
        <v>8</v>
      </c>
      <c r="B31" s="35"/>
      <c r="C31" s="28"/>
      <c r="D31" s="28"/>
      <c r="E31" s="30"/>
      <c r="F31" s="30"/>
      <c r="G31" s="30"/>
      <c r="H31" s="39" t="s">
        <v>17</v>
      </c>
      <c r="I31" s="12"/>
    </row>
    <row r="32" spans="1:9" s="9" customFormat="1" ht="10.5" customHeight="1">
      <c r="A32" s="20" t="s">
        <v>36</v>
      </c>
      <c r="B32" s="29">
        <v>1.021</v>
      </c>
      <c r="C32" s="30">
        <v>0.023</v>
      </c>
      <c r="D32" s="30">
        <v>0.004</v>
      </c>
      <c r="E32" s="30">
        <v>0.212</v>
      </c>
      <c r="F32" s="30">
        <v>0.358</v>
      </c>
      <c r="G32" s="30"/>
      <c r="H32" s="38" t="s">
        <v>11</v>
      </c>
      <c r="I32" s="11"/>
    </row>
    <row r="33" spans="1:9" s="10" customFormat="1" ht="10.5" customHeight="1">
      <c r="A33" s="20" t="s">
        <v>37</v>
      </c>
      <c r="B33" s="29">
        <v>281.878</v>
      </c>
      <c r="C33" s="30">
        <v>483.065</v>
      </c>
      <c r="D33" s="30">
        <v>1928.372</v>
      </c>
      <c r="E33" s="30">
        <v>4725.149</v>
      </c>
      <c r="F33" s="30">
        <v>5229.878309999999</v>
      </c>
      <c r="G33" s="30"/>
      <c r="H33" s="38" t="s">
        <v>12</v>
      </c>
      <c r="I33" s="12"/>
    </row>
    <row r="34" spans="1:9" s="10" customFormat="1" ht="10.5" customHeight="1">
      <c r="A34" s="20" t="s">
        <v>38</v>
      </c>
      <c r="B34" s="29">
        <v>21.011</v>
      </c>
      <c r="C34" s="30">
        <v>14.775</v>
      </c>
      <c r="D34" s="30">
        <v>38.1</v>
      </c>
      <c r="E34" s="30">
        <v>1.984</v>
      </c>
      <c r="F34" s="30">
        <v>9.522</v>
      </c>
      <c r="G34" s="30"/>
      <c r="H34" s="38" t="s">
        <v>13</v>
      </c>
      <c r="I34" s="12"/>
    </row>
    <row r="35" spans="1:9" s="10" customFormat="1" ht="10.5" customHeight="1">
      <c r="A35" s="20" t="s">
        <v>39</v>
      </c>
      <c r="B35" s="29">
        <v>61.6</v>
      </c>
      <c r="C35" s="30">
        <v>80.743</v>
      </c>
      <c r="D35" s="30">
        <v>321.795</v>
      </c>
      <c r="E35" s="30">
        <v>192.788</v>
      </c>
      <c r="F35" s="30">
        <v>348.57956</v>
      </c>
      <c r="G35" s="30"/>
      <c r="H35" s="38" t="s">
        <v>14</v>
      </c>
      <c r="I35" s="12"/>
    </row>
    <row r="36" spans="1:9" s="10" customFormat="1" ht="10.5" customHeight="1">
      <c r="A36" s="19" t="s">
        <v>40</v>
      </c>
      <c r="B36" s="31"/>
      <c r="C36" s="25"/>
      <c r="D36" s="25"/>
      <c r="E36" s="25"/>
      <c r="F36" s="25"/>
      <c r="G36" s="25"/>
      <c r="H36" s="39" t="s">
        <v>44</v>
      </c>
      <c r="I36" s="12"/>
    </row>
    <row r="37" spans="1:9" s="10" customFormat="1" ht="21" customHeight="1">
      <c r="A37" s="20" t="s">
        <v>7</v>
      </c>
      <c r="B37" s="31" t="s">
        <v>22</v>
      </c>
      <c r="C37" s="31" t="s">
        <v>22</v>
      </c>
      <c r="D37" s="31" t="s">
        <v>22</v>
      </c>
      <c r="E37" s="30">
        <v>130.403</v>
      </c>
      <c r="F37" s="30">
        <v>221.87967999999998</v>
      </c>
      <c r="G37" s="30"/>
      <c r="H37" s="38" t="s">
        <v>15</v>
      </c>
      <c r="I37" s="12"/>
    </row>
    <row r="38" spans="1:9" s="10" customFormat="1" ht="10.5" customHeight="1">
      <c r="A38" s="20" t="s">
        <v>2</v>
      </c>
      <c r="B38" s="31" t="s">
        <v>22</v>
      </c>
      <c r="C38" s="31" t="s">
        <v>22</v>
      </c>
      <c r="D38" s="31" t="s">
        <v>22</v>
      </c>
      <c r="E38" s="30">
        <f>E22-E37</f>
        <v>4789.6669999999995</v>
      </c>
      <c r="F38" s="30">
        <v>5366.45818</v>
      </c>
      <c r="G38" s="30"/>
      <c r="H38" s="38" t="s">
        <v>33</v>
      </c>
      <c r="I38" s="12"/>
    </row>
    <row r="39" s="10" customFormat="1" ht="10.5" customHeight="1">
      <c r="I39" s="12"/>
    </row>
    <row r="40" spans="1:8" s="2" customFormat="1" ht="10.5" customHeight="1">
      <c r="A40" s="10"/>
      <c r="B40" s="10"/>
      <c r="C40" s="10"/>
      <c r="D40" s="10"/>
      <c r="E40" s="10"/>
      <c r="F40" s="32"/>
      <c r="G40" s="32"/>
      <c r="H40" s="10"/>
    </row>
    <row r="41" spans="1:8" s="2" customFormat="1" ht="10.5" customHeight="1">
      <c r="A41" s="10"/>
      <c r="B41" s="10"/>
      <c r="C41" s="10"/>
      <c r="D41" s="10"/>
      <c r="E41" s="10"/>
      <c r="F41" s="10"/>
      <c r="G41" s="10"/>
      <c r="H41" s="10"/>
    </row>
    <row r="42" spans="1:8" s="2" customFormat="1" ht="10.5" customHeight="1">
      <c r="A42" s="10"/>
      <c r="B42" s="10"/>
      <c r="C42" s="10"/>
      <c r="D42" s="10"/>
      <c r="E42" s="10"/>
      <c r="F42" s="10"/>
      <c r="G42" s="10"/>
      <c r="H42" s="10"/>
    </row>
    <row r="43" spans="1:8" s="2" customFormat="1" ht="10.5" customHeight="1">
      <c r="A43" s="10"/>
      <c r="B43" s="10"/>
      <c r="C43" s="10"/>
      <c r="D43" s="10"/>
      <c r="E43" s="10"/>
      <c r="F43" s="10"/>
      <c r="G43" s="10"/>
      <c r="H43" s="10"/>
    </row>
    <row r="44" spans="1:8" s="2" customFormat="1" ht="10.5" customHeight="1">
      <c r="A44" s="10"/>
      <c r="B44" s="10"/>
      <c r="C44" s="10"/>
      <c r="D44" s="10"/>
      <c r="E44" s="10"/>
      <c r="F44" s="10"/>
      <c r="G44" s="10"/>
      <c r="H44" s="10"/>
    </row>
    <row r="45" spans="1:8" s="2" customFormat="1" ht="10.5" customHeight="1">
      <c r="A45" s="10"/>
      <c r="B45" s="10"/>
      <c r="C45" s="10"/>
      <c r="D45" s="10"/>
      <c r="E45" s="10"/>
      <c r="F45" s="10"/>
      <c r="G45" s="10"/>
      <c r="H45" s="10"/>
    </row>
    <row r="46" spans="1:8" s="2" customFormat="1" ht="10.5" customHeight="1">
      <c r="A46" s="10"/>
      <c r="B46" s="10"/>
      <c r="C46" s="10"/>
      <c r="D46" s="10"/>
      <c r="E46" s="10"/>
      <c r="F46" s="10"/>
      <c r="G46" s="10"/>
      <c r="H46" s="10"/>
    </row>
    <row r="47" spans="1:8" s="2" customFormat="1" ht="10.5" customHeight="1">
      <c r="A47" s="10"/>
      <c r="B47" s="10"/>
      <c r="C47" s="10"/>
      <c r="D47" s="10"/>
      <c r="E47" s="10"/>
      <c r="F47" s="10"/>
      <c r="G47" s="10"/>
      <c r="H47" s="10"/>
    </row>
    <row r="48" spans="1:8" s="2" customFormat="1" ht="10.5" customHeight="1">
      <c r="A48" s="10"/>
      <c r="B48" s="10"/>
      <c r="C48" s="10"/>
      <c r="D48" s="10"/>
      <c r="E48" s="10"/>
      <c r="F48" s="10"/>
      <c r="G48" s="10"/>
      <c r="H48" s="10"/>
    </row>
    <row r="49" spans="1:8" s="2" customFormat="1" ht="10.5" customHeight="1">
      <c r="A49" s="10"/>
      <c r="B49" s="10"/>
      <c r="C49" s="10"/>
      <c r="D49" s="10"/>
      <c r="E49" s="10"/>
      <c r="F49" s="10"/>
      <c r="G49" s="10"/>
      <c r="H49" s="10"/>
    </row>
    <row r="50" spans="1:8" s="2" customFormat="1" ht="10.5" customHeight="1">
      <c r="A50" s="10"/>
      <c r="B50" s="10"/>
      <c r="C50" s="10"/>
      <c r="D50" s="10"/>
      <c r="E50" s="10"/>
      <c r="F50" s="10"/>
      <c r="G50" s="10"/>
      <c r="H50" s="10"/>
    </row>
    <row r="51" spans="1:8" s="2" customFormat="1" ht="10.5" customHeight="1">
      <c r="A51" s="10"/>
      <c r="B51" s="10"/>
      <c r="C51" s="10"/>
      <c r="D51" s="10"/>
      <c r="E51" s="10"/>
      <c r="F51" s="10"/>
      <c r="G51" s="10"/>
      <c r="H51" s="10"/>
    </row>
    <row r="52" spans="1:8" s="2" customFormat="1" ht="10.5" customHeight="1">
      <c r="A52" s="10"/>
      <c r="B52" s="10"/>
      <c r="C52" s="10"/>
      <c r="D52" s="10"/>
      <c r="E52" s="10"/>
      <c r="F52" s="10"/>
      <c r="G52" s="10"/>
      <c r="H52" s="10"/>
    </row>
    <row r="53" spans="1:8" s="2" customFormat="1" ht="11.25">
      <c r="A53" s="10"/>
      <c r="B53" s="10"/>
      <c r="C53" s="10"/>
      <c r="D53" s="10"/>
      <c r="E53" s="10"/>
      <c r="F53" s="10"/>
      <c r="G53" s="10"/>
      <c r="H53" s="10"/>
    </row>
    <row r="54" spans="1:8" s="2" customFormat="1" ht="11.25">
      <c r="A54" s="10"/>
      <c r="B54" s="10"/>
      <c r="C54" s="10"/>
      <c r="D54" s="10"/>
      <c r="E54" s="10"/>
      <c r="F54" s="10"/>
      <c r="G54" s="10"/>
      <c r="H54" s="10"/>
    </row>
    <row r="55" spans="1:8" s="2" customFormat="1" ht="11.25">
      <c r="A55" s="10"/>
      <c r="B55" s="10"/>
      <c r="C55" s="10"/>
      <c r="D55" s="10"/>
      <c r="E55" s="10"/>
      <c r="F55" s="10"/>
      <c r="G55" s="10"/>
      <c r="H55" s="10"/>
    </row>
    <row r="56" spans="1:8" s="2" customFormat="1" ht="11.25">
      <c r="A56" s="10"/>
      <c r="B56" s="10"/>
      <c r="C56" s="10"/>
      <c r="D56" s="10"/>
      <c r="E56" s="10"/>
      <c r="F56" s="10"/>
      <c r="G56" s="10"/>
      <c r="H56" s="10"/>
    </row>
    <row r="57" spans="1:8" s="2" customFormat="1" ht="11.25">
      <c r="A57" s="10"/>
      <c r="B57" s="10"/>
      <c r="C57" s="10"/>
      <c r="D57" s="10"/>
      <c r="E57" s="10"/>
      <c r="F57" s="10"/>
      <c r="G57" s="10"/>
      <c r="H57" s="10"/>
    </row>
    <row r="58" spans="1:8" s="2" customFormat="1" ht="11.25">
      <c r="A58" s="10"/>
      <c r="B58" s="10"/>
      <c r="C58" s="10"/>
      <c r="D58" s="10"/>
      <c r="E58" s="10"/>
      <c r="F58" s="10"/>
      <c r="G58" s="10"/>
      <c r="H58" s="10"/>
    </row>
    <row r="59" spans="2:7" s="2" customFormat="1" ht="11.25">
      <c r="B59" s="10"/>
      <c r="C59" s="10"/>
      <c r="D59" s="10"/>
      <c r="E59" s="10"/>
      <c r="F59" s="10"/>
      <c r="G59" s="10"/>
    </row>
    <row r="60" spans="2:7" s="2" customFormat="1" ht="11.25">
      <c r="B60" s="10"/>
      <c r="C60" s="10"/>
      <c r="D60" s="10"/>
      <c r="E60" s="10"/>
      <c r="F60" s="10"/>
      <c r="G60" s="10"/>
    </row>
    <row r="61" spans="2:7" s="2" customFormat="1" ht="11.25">
      <c r="B61" s="10"/>
      <c r="C61" s="10"/>
      <c r="D61" s="10"/>
      <c r="E61" s="10"/>
      <c r="F61" s="10"/>
      <c r="G61" s="10"/>
    </row>
    <row r="62" spans="2:7" s="2" customFormat="1" ht="11.25">
      <c r="B62" s="10"/>
      <c r="C62" s="10"/>
      <c r="D62" s="10"/>
      <c r="E62" s="10"/>
      <c r="F62" s="10"/>
      <c r="G62" s="10"/>
    </row>
    <row r="63" spans="2:7" s="2" customFormat="1" ht="11.25">
      <c r="B63" s="10"/>
      <c r="C63" s="10"/>
      <c r="D63" s="10"/>
      <c r="E63" s="10"/>
      <c r="F63" s="10"/>
      <c r="G63" s="10"/>
    </row>
    <row r="64" spans="2:7" s="2" customFormat="1" ht="11.25">
      <c r="B64" s="10"/>
      <c r="C64" s="10"/>
      <c r="D64" s="10"/>
      <c r="E64" s="10"/>
      <c r="F64" s="10"/>
      <c r="G64" s="10"/>
    </row>
    <row r="65" spans="2:7" s="2" customFormat="1" ht="11.25">
      <c r="B65" s="10"/>
      <c r="C65" s="10"/>
      <c r="D65" s="10"/>
      <c r="E65" s="10"/>
      <c r="F65" s="10"/>
      <c r="G65" s="10"/>
    </row>
    <row r="66" spans="2:7" s="2" customFormat="1" ht="11.25">
      <c r="B66" s="10"/>
      <c r="C66" s="10"/>
      <c r="D66" s="10"/>
      <c r="E66" s="10"/>
      <c r="F66" s="10"/>
      <c r="G66" s="10"/>
    </row>
    <row r="67" spans="2:7" s="2" customFormat="1" ht="11.25">
      <c r="B67" s="10"/>
      <c r="C67" s="10"/>
      <c r="D67" s="10"/>
      <c r="E67" s="10"/>
      <c r="F67" s="10"/>
      <c r="G67" s="10"/>
    </row>
    <row r="68" spans="2:7" s="2" customFormat="1" ht="11.25">
      <c r="B68" s="10"/>
      <c r="C68" s="10"/>
      <c r="D68" s="10"/>
      <c r="E68" s="10"/>
      <c r="F68" s="10"/>
      <c r="G68" s="10"/>
    </row>
    <row r="69" spans="2:7" s="2" customFormat="1" ht="11.25">
      <c r="B69" s="10"/>
      <c r="C69" s="10"/>
      <c r="D69" s="10"/>
      <c r="E69" s="10"/>
      <c r="F69" s="10"/>
      <c r="G69" s="10"/>
    </row>
    <row r="70" spans="2:7" s="2" customFormat="1" ht="11.25">
      <c r="B70" s="10"/>
      <c r="C70" s="10"/>
      <c r="D70" s="10"/>
      <c r="E70" s="10"/>
      <c r="F70" s="10"/>
      <c r="G70" s="10"/>
    </row>
    <row r="71" spans="2:7" s="2" customFormat="1" ht="11.25">
      <c r="B71" s="10"/>
      <c r="C71" s="10"/>
      <c r="D71" s="10"/>
      <c r="E71" s="10"/>
      <c r="F71" s="10"/>
      <c r="G71" s="10"/>
    </row>
    <row r="72" spans="2:7" s="2" customFormat="1" ht="11.25">
      <c r="B72" s="10"/>
      <c r="C72" s="10"/>
      <c r="D72" s="10"/>
      <c r="E72" s="10"/>
      <c r="F72" s="10"/>
      <c r="G72" s="10"/>
    </row>
    <row r="73" spans="2:7" s="2" customFormat="1" ht="11.25">
      <c r="B73" s="10"/>
      <c r="C73" s="10"/>
      <c r="D73" s="10"/>
      <c r="E73" s="10"/>
      <c r="F73" s="10"/>
      <c r="G73" s="10"/>
    </row>
    <row r="74" s="2" customFormat="1" ht="9.75">
      <c r="B74" s="14"/>
    </row>
    <row r="75" s="2" customFormat="1" ht="9.75">
      <c r="B75" s="14"/>
    </row>
    <row r="76" s="2" customFormat="1" ht="9.75">
      <c r="B76" s="14"/>
    </row>
    <row r="77" s="2" customFormat="1" ht="9.75">
      <c r="B77" s="14"/>
    </row>
    <row r="78" s="2" customFormat="1" ht="9.75">
      <c r="B78" s="14"/>
    </row>
    <row r="79" s="2" customFormat="1" ht="9.75">
      <c r="B79" s="14"/>
    </row>
    <row r="80" s="2" customFormat="1" ht="9.75">
      <c r="B80" s="14"/>
    </row>
    <row r="81" s="2" customFormat="1" ht="9.75">
      <c r="B81" s="14"/>
    </row>
    <row r="82" s="2" customFormat="1" ht="9.75">
      <c r="B82" s="14"/>
    </row>
    <row r="83" s="2" customFormat="1" ht="9.75">
      <c r="B83" s="14"/>
    </row>
    <row r="84" s="2" customFormat="1" ht="9.75">
      <c r="B84" s="14"/>
    </row>
    <row r="85" s="2" customFormat="1" ht="9.75">
      <c r="B85" s="14"/>
    </row>
    <row r="86" s="2" customFormat="1" ht="9.75">
      <c r="B86" s="14"/>
    </row>
    <row r="87" s="2" customFormat="1" ht="9.75">
      <c r="B87" s="14"/>
    </row>
    <row r="88" s="2" customFormat="1" ht="9.75">
      <c r="B88" s="14"/>
    </row>
    <row r="89" s="2" customFormat="1" ht="9.75">
      <c r="B89" s="14"/>
    </row>
    <row r="90" s="2" customFormat="1" ht="9.75">
      <c r="B90" s="14"/>
    </row>
    <row r="91" s="2" customFormat="1" ht="9.75">
      <c r="B91" s="14"/>
    </row>
    <row r="92" s="2" customFormat="1" ht="9.75">
      <c r="B92" s="14"/>
    </row>
    <row r="93" s="2" customFormat="1" ht="9.75">
      <c r="B93" s="14"/>
    </row>
    <row r="94" s="2" customFormat="1" ht="9.75">
      <c r="B94" s="14"/>
    </row>
    <row r="95" s="2" customFormat="1" ht="9.75">
      <c r="B95" s="14"/>
    </row>
    <row r="96" s="2" customFormat="1" ht="9.75">
      <c r="B96" s="14"/>
    </row>
    <row r="97" s="2" customFormat="1" ht="9.75">
      <c r="B97" s="14"/>
    </row>
    <row r="98" s="2" customFormat="1" ht="9.75">
      <c r="B98" s="14"/>
    </row>
    <row r="99" s="2" customFormat="1" ht="9.75">
      <c r="B99" s="14"/>
    </row>
    <row r="100" s="2" customFormat="1" ht="9.75">
      <c r="B100" s="14"/>
    </row>
    <row r="101" s="2" customFormat="1" ht="9.75">
      <c r="B101" s="14"/>
    </row>
    <row r="102" s="2" customFormat="1" ht="9.75">
      <c r="B102" s="14"/>
    </row>
    <row r="103" s="2" customFormat="1" ht="9.75">
      <c r="B103" s="14"/>
    </row>
    <row r="104" s="2" customFormat="1" ht="9.75">
      <c r="B104" s="14"/>
    </row>
    <row r="105" s="2" customFormat="1" ht="9.75">
      <c r="B105" s="14"/>
    </row>
    <row r="106" s="2" customFormat="1" ht="9.75">
      <c r="B106" s="14"/>
    </row>
    <row r="107" s="2" customFormat="1" ht="9.75">
      <c r="B107" s="14"/>
    </row>
    <row r="108" s="2" customFormat="1" ht="9.75">
      <c r="B108" s="14"/>
    </row>
    <row r="109" s="2" customFormat="1" ht="9.75">
      <c r="B109" s="14"/>
    </row>
    <row r="110" s="2" customFormat="1" ht="9.75">
      <c r="B110" s="14"/>
    </row>
    <row r="111" s="2" customFormat="1" ht="9.75">
      <c r="B111" s="14"/>
    </row>
    <row r="112" spans="2:8" s="2" customFormat="1" ht="12.75">
      <c r="B112" s="14"/>
      <c r="H112" s="15"/>
    </row>
    <row r="113" spans="1:8" s="2" customFormat="1" ht="12.75">
      <c r="A113" s="15"/>
      <c r="B113" s="14"/>
      <c r="C113" s="4"/>
      <c r="D113" s="4"/>
      <c r="E113" s="15"/>
      <c r="F113" s="15"/>
      <c r="G113" s="15"/>
      <c r="H113" s="15"/>
    </row>
  </sheetData>
  <sheetProtection/>
  <mergeCells count="3">
    <mergeCell ref="A1:C1"/>
    <mergeCell ref="E1:H1"/>
    <mergeCell ref="A3:H3"/>
  </mergeCells>
  <printOptions/>
  <pageMargins left="0.75" right="0.75" top="1" bottom="1" header="0.4921259845" footer="0.4921259845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Jaromír Sáluus</cp:lastModifiedBy>
  <cp:lastPrinted>2010-10-20T12:42:04Z</cp:lastPrinted>
  <dcterms:created xsi:type="dcterms:W3CDTF">2003-02-04T12:30:24Z</dcterms:created>
  <dcterms:modified xsi:type="dcterms:W3CDTF">2010-10-20T17:35:10Z</dcterms:modified>
  <cp:category/>
  <cp:version/>
  <cp:contentType/>
  <cp:contentStatus/>
</cp:coreProperties>
</file>