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75" windowWidth="9660" windowHeight="11640" activeTab="0"/>
  </bookViews>
  <sheets>
    <sheet name="Graf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<sst xmlns="http://schemas.openxmlformats.org/spreadsheetml/2006/main" count="7" uniqueCount="7">
  <si>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Změna čistého jmění</t>
  </si>
  <si>
    <t>B.10.1</t>
  </si>
  <si>
    <t>B.10.2</t>
  </si>
  <si>
    <t>B.10.3</t>
  </si>
  <si>
    <t>Změny vlivem úspor a kapitálových transferů</t>
  </si>
  <si>
    <t>Změny vlivem ostat. změn objemu aktiv</t>
  </si>
  <si>
    <t>Změny vlivem nominál. zisků a ztrát z držby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</si>
</sst>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_ ;\-#,##0\ "/>
  </numFmts>
  <fonts count="46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 CE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8"/>
      <color indexed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b/>
      <sz val="10.5"/>
      <color indexed="8"/>
      <name val="Arial"/>
      <family val="0"/>
    </font>
    <font>
      <sz val="10.5"/>
      <color indexed="8"/>
      <name val="Arial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/>
      <bottom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/>
      <right style="hair"/>
      <top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1" applyNumberFormat="0" applyFill="0" applyAlignment="0" applyProtection="0"/>
    <xf numFmtId="0" fontId="31" fillId="20" borderId="0" applyNumberFormat="0" applyBorder="0" applyAlignment="0" applyProtection="0"/>
    <xf numFmtId="0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2" fillId="21" borderId="2" applyNumberFormat="0" applyAlignment="0" applyProtection="0"/>
    <xf numFmtId="16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>
      <alignment vertical="top"/>
      <protection/>
    </xf>
    <xf numFmtId="0" fontId="2" fillId="0" borderId="0">
      <alignment vertical="top"/>
      <protection/>
    </xf>
    <xf numFmtId="2" fontId="2" fillId="0" borderId="0" applyFon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3" fillId="0" borderId="10" xfId="49" applyFont="1" applyFill="1" applyBorder="1" applyAlignment="1">
      <alignment vertical="top"/>
      <protection/>
    </xf>
    <xf numFmtId="0" fontId="4" fillId="0" borderId="11" xfId="50" applyFont="1" applyFill="1" applyBorder="1" applyAlignment="1">
      <alignment horizontal="center" vertical="top" wrapText="1"/>
      <protection/>
    </xf>
    <xf numFmtId="0" fontId="4" fillId="0" borderId="12" xfId="50" applyFont="1" applyFill="1" applyBorder="1" applyAlignment="1">
      <alignment horizontal="center" vertical="top" wrapText="1"/>
      <protection/>
    </xf>
    <xf numFmtId="0" fontId="5" fillId="0" borderId="13" xfId="49" applyFont="1" applyFill="1" applyBorder="1" applyAlignment="1">
      <alignment vertical="top" wrapText="1"/>
      <protection/>
    </xf>
    <xf numFmtId="0" fontId="45" fillId="0" borderId="0" xfId="0" applyFont="1" applyAlignment="1">
      <alignment/>
    </xf>
    <xf numFmtId="165" fontId="5" fillId="0" borderId="10" xfId="49" applyNumberFormat="1" applyFont="1" applyFill="1" applyBorder="1" applyAlignment="1">
      <alignment horizontal="right" vertical="top"/>
      <protection/>
    </xf>
    <xf numFmtId="0" fontId="4" fillId="0" borderId="13" xfId="49" applyFont="1" applyFill="1" applyBorder="1" applyAlignment="1">
      <alignment horizontal="left" vertical="top" wrapText="1" indent="1"/>
      <protection/>
    </xf>
    <xf numFmtId="165" fontId="4" fillId="0" borderId="10" xfId="49" applyNumberFormat="1" applyFont="1" applyFill="1" applyBorder="1" applyAlignment="1">
      <alignment horizontal="right" vertical="top"/>
      <protection/>
    </xf>
    <xf numFmtId="0" fontId="4" fillId="0" borderId="10" xfId="49" applyFont="1" applyFill="1" applyBorder="1" applyAlignment="1">
      <alignment horizontal="left" vertical="top" indent="1"/>
      <protection/>
    </xf>
    <xf numFmtId="0" fontId="5" fillId="0" borderId="10" xfId="0" applyFont="1" applyFill="1" applyBorder="1" applyAlignment="1">
      <alignment vertical="top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Datum" xfId="37"/>
    <cellStyle name="Finanční0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2" xfId="49"/>
    <cellStyle name="normální 3" xfId="50"/>
    <cellStyle name="Pevný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áhlaví 1" xfId="61"/>
    <cellStyle name="Záhlaví 2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Vlivy na změnu čistého jmění
</a:t>
            </a: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neziskových institucí sloužících domácnostem</a:t>
            </a:r>
            <a:r>
              <a: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běžné ceny</a:t>
            </a:r>
          </a:p>
        </c:rich>
      </c:tx>
      <c:layout>
        <c:manualLayout>
          <c:xMode val="factor"/>
          <c:yMode val="factor"/>
          <c:x val="-0.0015"/>
          <c:y val="-0.00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2"/>
          <c:y val="0.11875"/>
          <c:w val="0.95075"/>
          <c:h val="0.87125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Graf1!$B$52</c:f>
              <c:strCache>
                <c:ptCount val="1"/>
                <c:pt idx="0">
                  <c:v>Změny vlivem nominál. zisků a ztrát z držby</c:v>
                </c:pt>
              </c:strCache>
            </c:strRef>
          </c:tx>
          <c:spPr>
            <a:solidFill>
              <a:srgbClr val="C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Graf1!$C$52:$T$52</c:f>
              <c:numCache/>
            </c:numRef>
          </c:val>
        </c:ser>
        <c:ser>
          <c:idx val="1"/>
          <c:order val="1"/>
          <c:tx>
            <c:strRef>
              <c:f>Graf1!$B$51</c:f>
              <c:strCache>
                <c:ptCount val="1"/>
                <c:pt idx="0">
                  <c:v>Změny vlivem ostat. změn objemu aktiv</c:v>
                </c:pt>
              </c:strCache>
            </c:strRef>
          </c:tx>
          <c:spPr>
            <a:solidFill>
              <a:srgbClr val="F2DCDB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Graf1!$C$51:$T$51</c:f>
              <c:numCache/>
            </c:numRef>
          </c:val>
        </c:ser>
        <c:ser>
          <c:idx val="0"/>
          <c:order val="2"/>
          <c:tx>
            <c:strRef>
              <c:f>Graf1!$B$50</c:f>
              <c:strCache>
                <c:ptCount val="1"/>
                <c:pt idx="0">
                  <c:v>Změny vlivem úspor a kapitálových transferů</c:v>
                </c:pt>
              </c:strCache>
            </c:strRef>
          </c:tx>
          <c:spPr>
            <a:solidFill>
              <a:srgbClr val="DCE6F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Graf1!$C$48:$T$48</c:f>
              <c:numCache/>
            </c:numRef>
          </c:cat>
          <c:val>
            <c:numRef>
              <c:f>Graf1!$C$50:$T$50</c:f>
              <c:numCache/>
            </c:numRef>
          </c:val>
        </c:ser>
        <c:overlap val="100"/>
        <c:axId val="6117093"/>
        <c:axId val="55053838"/>
      </c:barChart>
      <c:lineChart>
        <c:grouping val="standard"/>
        <c:varyColors val="0"/>
        <c:ser>
          <c:idx val="5"/>
          <c:order val="3"/>
          <c:tx>
            <c:strRef>
              <c:f>Graf1!$B$49</c:f>
              <c:strCache>
                <c:ptCount val="1"/>
                <c:pt idx="0">
                  <c:v>Změna čistého jmění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Graf1!$C$49:$T$49</c:f>
              <c:numCache/>
            </c:numRef>
          </c:val>
          <c:smooth val="0"/>
        </c:ser>
        <c:axId val="6117093"/>
        <c:axId val="55053838"/>
      </c:lineChart>
      <c:catAx>
        <c:axId val="6117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5053838"/>
        <c:crosses val="autoZero"/>
        <c:auto val="1"/>
        <c:lblOffset val="100"/>
        <c:tickLblSkip val="1"/>
        <c:noMultiLvlLbl val="0"/>
      </c:catAx>
      <c:valAx>
        <c:axId val="550538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 mil. Kč</a:t>
                </a:r>
              </a:p>
            </c:rich>
          </c:tx>
          <c:layout>
            <c:manualLayout>
              <c:xMode val="factor"/>
              <c:yMode val="factor"/>
              <c:x val="-0.0075"/>
              <c:y val="0.02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170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72"/>
          <c:y val="0.14375"/>
          <c:w val="0.46575"/>
          <c:h val="0.1862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47625</xdr:rowOff>
    </xdr:from>
    <xdr:to>
      <xdr:col>9</xdr:col>
      <xdr:colOff>600075</xdr:colOff>
      <xdr:row>18</xdr:row>
      <xdr:rowOff>133350</xdr:rowOff>
    </xdr:to>
    <xdr:graphicFrame>
      <xdr:nvGraphicFramePr>
        <xdr:cNvPr id="1" name="Graf 1"/>
        <xdr:cNvGraphicFramePr/>
      </xdr:nvGraphicFramePr>
      <xdr:xfrm>
        <a:off x="28575" y="47625"/>
        <a:ext cx="605790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6:T54"/>
  <sheetViews>
    <sheetView tabSelected="1" zoomScalePageLayoutView="0" workbookViewId="0" topLeftCell="A1">
      <selection activeCell="B52" sqref="B52"/>
    </sheetView>
  </sheetViews>
  <sheetFormatPr defaultColWidth="9.140625" defaultRowHeight="12.75"/>
  <sheetData>
    <row r="46" ht="12.75">
      <c r="A46" s="1"/>
    </row>
    <row r="47" ht="13.5" thickBot="1"/>
    <row r="48" spans="3:20" ht="13.5" thickBot="1">
      <c r="C48" s="2">
        <v>1993</v>
      </c>
      <c r="D48" s="2">
        <v>1994</v>
      </c>
      <c r="E48" s="2">
        <v>1995</v>
      </c>
      <c r="F48" s="2">
        <v>1996</v>
      </c>
      <c r="G48" s="2">
        <v>1997</v>
      </c>
      <c r="H48" s="2">
        <v>1998</v>
      </c>
      <c r="I48" s="2">
        <v>1999</v>
      </c>
      <c r="J48" s="2">
        <v>2000</v>
      </c>
      <c r="K48" s="2">
        <v>2001</v>
      </c>
      <c r="L48" s="2">
        <v>2002</v>
      </c>
      <c r="M48" s="2">
        <v>2003</v>
      </c>
      <c r="N48" s="2">
        <v>2004</v>
      </c>
      <c r="O48" s="2">
        <v>2005</v>
      </c>
      <c r="P48" s="2">
        <v>2006</v>
      </c>
      <c r="Q48" s="2">
        <v>2007</v>
      </c>
      <c r="R48" s="2">
        <v>2008</v>
      </c>
      <c r="S48" s="2">
        <v>2009</v>
      </c>
      <c r="T48" s="3">
        <v>2010</v>
      </c>
    </row>
    <row r="49" spans="1:20" ht="12.75">
      <c r="A49" s="4"/>
      <c r="B49" s="5" t="s">
        <v>0</v>
      </c>
      <c r="C49" s="6">
        <f>SUM(C50:C52)</f>
        <v>8448</v>
      </c>
      <c r="D49" s="6">
        <f aca="true" t="shared" si="0" ref="D49:T49">SUM(D50:D52)</f>
        <v>11439</v>
      </c>
      <c r="E49" s="6">
        <f t="shared" si="0"/>
        <v>5022</v>
      </c>
      <c r="F49" s="6">
        <f t="shared" si="0"/>
        <v>5649</v>
      </c>
      <c r="G49" s="6">
        <f t="shared" si="0"/>
        <v>5392</v>
      </c>
      <c r="H49" s="6">
        <f t="shared" si="0"/>
        <v>5478</v>
      </c>
      <c r="I49" s="6">
        <f t="shared" si="0"/>
        <v>9953</v>
      </c>
      <c r="J49" s="6">
        <f t="shared" si="0"/>
        <v>-2002</v>
      </c>
      <c r="K49" s="6">
        <f t="shared" si="0"/>
        <v>7987</v>
      </c>
      <c r="L49" s="6">
        <f t="shared" si="0"/>
        <v>-239</v>
      </c>
      <c r="M49" s="6">
        <f t="shared" si="0"/>
        <v>-681</v>
      </c>
      <c r="N49" s="6">
        <f t="shared" si="0"/>
        <v>3429</v>
      </c>
      <c r="O49" s="6">
        <f t="shared" si="0"/>
        <v>6987</v>
      </c>
      <c r="P49" s="6">
        <f t="shared" si="0"/>
        <v>6526</v>
      </c>
      <c r="Q49" s="6">
        <f t="shared" si="0"/>
        <v>8216</v>
      </c>
      <c r="R49" s="6">
        <f t="shared" si="0"/>
        <v>4232</v>
      </c>
      <c r="S49" s="6">
        <f t="shared" si="0"/>
        <v>197</v>
      </c>
      <c r="T49" s="6">
        <f t="shared" si="0"/>
        <v>42</v>
      </c>
    </row>
    <row r="50" spans="1:20" ht="12.75">
      <c r="A50" s="7" t="s">
        <v>1</v>
      </c>
      <c r="B50" s="10" t="s">
        <v>4</v>
      </c>
      <c r="C50" s="8">
        <v>2897</v>
      </c>
      <c r="D50" s="8">
        <v>1325</v>
      </c>
      <c r="E50" s="8">
        <v>949</v>
      </c>
      <c r="F50" s="8">
        <v>735</v>
      </c>
      <c r="G50" s="8">
        <v>568</v>
      </c>
      <c r="H50" s="8">
        <v>830</v>
      </c>
      <c r="I50" s="8">
        <v>1866</v>
      </c>
      <c r="J50" s="8">
        <v>-9</v>
      </c>
      <c r="K50" s="8">
        <v>2214</v>
      </c>
      <c r="L50" s="8">
        <v>1090</v>
      </c>
      <c r="M50" s="8">
        <v>2834</v>
      </c>
      <c r="N50" s="8">
        <v>750</v>
      </c>
      <c r="O50" s="8">
        <v>1909</v>
      </c>
      <c r="P50" s="8">
        <v>4655</v>
      </c>
      <c r="Q50" s="8">
        <v>3141</v>
      </c>
      <c r="R50" s="8">
        <v>1775</v>
      </c>
      <c r="S50" s="8">
        <v>-243</v>
      </c>
      <c r="T50" s="8">
        <v>-471</v>
      </c>
    </row>
    <row r="51" spans="1:20" ht="12.75">
      <c r="A51" s="7" t="s">
        <v>2</v>
      </c>
      <c r="B51" s="10" t="s">
        <v>5</v>
      </c>
      <c r="C51" s="8">
        <v>-1024</v>
      </c>
      <c r="D51" s="8">
        <v>5117</v>
      </c>
      <c r="E51" s="8">
        <v>-220</v>
      </c>
      <c r="F51" s="8">
        <v>214</v>
      </c>
      <c r="G51" s="8">
        <v>-13</v>
      </c>
      <c r="H51" s="8">
        <v>680</v>
      </c>
      <c r="I51" s="8">
        <v>5907</v>
      </c>
      <c r="J51" s="8">
        <v>-4089</v>
      </c>
      <c r="K51" s="8">
        <v>4027</v>
      </c>
      <c r="L51" s="8">
        <v>-963</v>
      </c>
      <c r="M51" s="8">
        <v>-3645</v>
      </c>
      <c r="N51" s="8">
        <v>-137</v>
      </c>
      <c r="O51" s="8">
        <v>2873</v>
      </c>
      <c r="P51" s="8">
        <v>-577</v>
      </c>
      <c r="Q51" s="8">
        <v>425</v>
      </c>
      <c r="R51" s="8">
        <v>-861</v>
      </c>
      <c r="S51" s="8">
        <v>51</v>
      </c>
      <c r="T51" s="8">
        <v>1463</v>
      </c>
    </row>
    <row r="52" spans="1:20" ht="12.75">
      <c r="A52" s="7" t="s">
        <v>3</v>
      </c>
      <c r="B52" s="10" t="s">
        <v>6</v>
      </c>
      <c r="C52" s="8">
        <v>6575</v>
      </c>
      <c r="D52" s="8">
        <v>4997</v>
      </c>
      <c r="E52" s="8">
        <v>4293</v>
      </c>
      <c r="F52" s="8">
        <v>4700</v>
      </c>
      <c r="G52" s="8">
        <v>4837</v>
      </c>
      <c r="H52" s="8">
        <v>3968</v>
      </c>
      <c r="I52" s="8">
        <v>2180</v>
      </c>
      <c r="J52" s="8">
        <v>2096</v>
      </c>
      <c r="K52" s="8">
        <v>1746</v>
      </c>
      <c r="L52" s="8">
        <v>-366</v>
      </c>
      <c r="M52" s="8">
        <v>130</v>
      </c>
      <c r="N52" s="8">
        <v>2816</v>
      </c>
      <c r="O52" s="8">
        <v>2205</v>
      </c>
      <c r="P52" s="8">
        <v>2448</v>
      </c>
      <c r="Q52" s="8">
        <v>4650</v>
      </c>
      <c r="R52" s="8">
        <v>3318</v>
      </c>
      <c r="S52" s="8">
        <v>389</v>
      </c>
      <c r="T52" s="8">
        <v>-950</v>
      </c>
    </row>
    <row r="53" spans="1:20" ht="12.75">
      <c r="A53" s="7"/>
      <c r="B53" s="9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1:20" ht="12.75">
      <c r="A54" s="7"/>
      <c r="B54" s="9"/>
      <c r="C54" s="8">
        <v>-433071</v>
      </c>
      <c r="D54" s="8">
        <v>-246594</v>
      </c>
      <c r="E54" s="8">
        <v>-377373</v>
      </c>
      <c r="F54" s="8">
        <v>-320053</v>
      </c>
      <c r="G54" s="8">
        <v>-448564</v>
      </c>
      <c r="H54" s="8">
        <v>-352454</v>
      </c>
      <c r="I54" s="8">
        <v>-171297</v>
      </c>
      <c r="J54" s="8">
        <v>-211802</v>
      </c>
      <c r="K54" s="8">
        <v>-217732</v>
      </c>
      <c r="L54" s="8">
        <v>-145472</v>
      </c>
      <c r="M54" s="8">
        <v>-224878</v>
      </c>
      <c r="N54" s="8">
        <v>-95678</v>
      </c>
      <c r="O54" s="8">
        <v>-387188</v>
      </c>
      <c r="P54" s="8">
        <v>-258094</v>
      </c>
      <c r="Q54" s="8">
        <v>-419934</v>
      </c>
      <c r="R54" s="8">
        <v>-296379</v>
      </c>
      <c r="S54" s="8">
        <v>-167261</v>
      </c>
      <c r="T54" s="8">
        <v>-233839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maresova4977</cp:lastModifiedBy>
  <dcterms:created xsi:type="dcterms:W3CDTF">2012-03-28T15:21:40Z</dcterms:created>
  <dcterms:modified xsi:type="dcterms:W3CDTF">2012-04-26T08:46:40Z</dcterms:modified>
  <cp:category/>
  <cp:version/>
  <cp:contentType/>
  <cp:contentStatus/>
</cp:coreProperties>
</file>