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" yWindow="312" windowWidth="20292" windowHeight="10224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M28" i="1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8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</calcChain>
</file>

<file path=xl/sharedStrings.xml><?xml version="1.0" encoding="utf-8"?>
<sst xmlns="http://schemas.openxmlformats.org/spreadsheetml/2006/main" count="73" uniqueCount="61">
  <si>
    <t>Commodity</t>
  </si>
  <si>
    <t>Celkem</t>
  </si>
  <si>
    <t>Total</t>
  </si>
  <si>
    <t>v tom:</t>
  </si>
  <si>
    <t>Černé a hnědé uhlí (lignit); ropa a zemní plyn</t>
  </si>
  <si>
    <t>Potravinářské výrobky, nápoje a tabák</t>
  </si>
  <si>
    <t>Textilie a textilní výrobky; usně a výrobky z usně</t>
  </si>
  <si>
    <t>Koks a rafinované ropné produkty</t>
  </si>
  <si>
    <t>Jiné nekovové anorganické produkty</t>
  </si>
  <si>
    <t>Dopravní prostředky a zařízení</t>
  </si>
  <si>
    <t>Nábytek; jiné průmyslové výrobky j. n.</t>
  </si>
  <si>
    <t>Druhotné suroviny; komunální a jiné odpady</t>
  </si>
  <si>
    <t>Zásilky, balíky</t>
  </si>
  <si>
    <t>Zařízení a materiál používaný při přepravě věcí</t>
  </si>
  <si>
    <t>Jiné věci j. n.</t>
  </si>
  <si>
    <t>Food products, beverages and tobacco</t>
  </si>
  <si>
    <t>Coke and refined petroleum products</t>
  </si>
  <si>
    <t>Other non-metallic mineral products</t>
  </si>
  <si>
    <t>Transport equipment</t>
  </si>
  <si>
    <t>Furniture; other manufactured goods n.e.c.</t>
  </si>
  <si>
    <t>Mail, parcels</t>
  </si>
  <si>
    <t>Other goods n.e.c</t>
  </si>
  <si>
    <t>Coal and lignite; crude petroleum and natural gas</t>
  </si>
  <si>
    <t>Produkty zemědělství, myslivosti a lesnictví;
  ryby a jiné produkty rybolovu</t>
  </si>
  <si>
    <t>Chemické látky, přípravky, výrobky a umělá vlákna;
   pryžové a plastové výrobky; jaderné palivo</t>
  </si>
  <si>
    <t>Obecné kovy; kovové konstrukce a kovodělné 
  výrobky, kromě strojů a zařízení</t>
  </si>
  <si>
    <t>Stroje a zařízení j. n.; kancelářské stroje a počítače; 
  elektrické stroje a zařízení j. n.; rádiová, televizní, 
  spojová zařízení a přístroje; lékařské, přesné a 
  optické přístroje; hodinky a hodiny</t>
  </si>
  <si>
    <t>Věci přepravované v rámci stěhování domácností a 
  kanceláří; zavazadla přepravovaná odděleně od 
  cestujících; motorová vozidla přepravovaná za
  účelem opravy; jiné neobchodovatelné věci j. n.</t>
  </si>
  <si>
    <t>Products of agriculture, hunting, and forestry; 
  fish and other fishing products</t>
  </si>
  <si>
    <t>Metal ores and other mining and quarrying products; 
  peat; uranium and thorium</t>
  </si>
  <si>
    <t>Wood and products of wood and cork 
  (except furniture); articles of straw and plaiting 
  materials; pulp; paper and paper products;
  printed matter and recorded media</t>
  </si>
  <si>
    <t>Chemicals, chemical products, and man-made fibres;
   rubber and plastic products; nuclear fuel</t>
  </si>
  <si>
    <t>Basic metals; fabricated metal products,
   except machinery and equipment</t>
  </si>
  <si>
    <t>Machinery and equipment n.e.c.; office machinery and 
  computers; electrical machinery and apparatus n.e.c.; 
  radio, television and communication equipment and 
  apparatus; medical, precision and optical instruments; 
  watches and clocks</t>
  </si>
  <si>
    <t>Secondary raw materials; municipal wastes 
  and other wastes</t>
  </si>
  <si>
    <t>Goods moved in the course of household and office 
  removals; baggage transported separately from 
  passengers; motor vehicles being moved for repair; 
  other non-market goods n.e.c.</t>
  </si>
  <si>
    <t>Grouped goods: a mixture of types of goods which are 
  transported together</t>
  </si>
  <si>
    <t>Unidentifiable goods: goods which for any reason 
  cannot be identified and therefore cannot be assigned
  to groups 01–16</t>
  </si>
  <si>
    <t>Přeprava věcí (tis. t)</t>
  </si>
  <si>
    <t>Přepravní výkony 
(mil. tkm)</t>
  </si>
  <si>
    <t>Průměrná přepravní 
vzdálenost (km)</t>
  </si>
  <si>
    <t>Average transport 
distance (km)</t>
  </si>
  <si>
    <t>Tonne-kilometres 
(mil.)</t>
  </si>
  <si>
    <t>Druhy věcí</t>
  </si>
  <si>
    <t>Neidentifikovatelné věci: věci, které z jakéhokoliv 
  důvodu nelze identifikovat, a proto nemohou 
  být zařazeny do skupin 01–16</t>
  </si>
  <si>
    <t>Dřevo a dřevěné a korkové výrobky (kromě
  nábytku); proutěné a slaměné výrobky; buničina,
  papír a výrobky z papíru; tiskařské výrobky a 
  nahraná média</t>
  </si>
  <si>
    <t>Textiles and textile products; leather and leather 
  products</t>
  </si>
  <si>
    <t>Equipment and material utilised in the transport 
  of goods</t>
  </si>
  <si>
    <t>Skupinové věci: kombinace druhů věcí, které se 
  přepravují společně</t>
  </si>
  <si>
    <t>Tonnage of goods 
transported (thous. t)</t>
  </si>
  <si>
    <t>Rudy kovů a produkty těžby a úpravy 
  jiných nerostných surovin; rašelina;
  uran a thorium</t>
  </si>
  <si>
    <t>DOPRAVA, INFORMAČNÍ A KOMUNIKAČNÍ ČINNOSTI</t>
  </si>
  <si>
    <t>TRANSPORTATION, INFORMATION AND COMMUNICATION</t>
  </si>
  <si>
    <r>
      <t>19</t>
    </r>
    <r>
      <rPr>
        <sz val="10"/>
        <rFont val="Arial"/>
        <family val="2"/>
        <charset val="238"/>
      </rPr>
      <t>-7.</t>
    </r>
    <r>
      <rPr>
        <b/>
        <sz val="10"/>
        <rFont val="Arial"/>
        <family val="2"/>
        <charset val="238"/>
      </rPr>
      <t xml:space="preserve"> Silniční nákladní doprava podle druhů věcí </t>
    </r>
  </si>
  <si>
    <r>
      <t xml:space="preserve">Doprava celkem              </t>
    </r>
    <r>
      <rPr>
        <i/>
        <sz val="8"/>
        <rFont val="Arial"/>
        <family val="2"/>
        <charset val="238"/>
      </rPr>
      <t>Total transport</t>
    </r>
  </si>
  <si>
    <r>
      <t xml:space="preserve">Vnitrostátní doprava                   </t>
    </r>
    <r>
      <rPr>
        <i/>
        <sz val="8"/>
        <rFont val="Arial"/>
        <family val="2"/>
        <charset val="238"/>
      </rPr>
      <t>National transport</t>
    </r>
  </si>
  <si>
    <t xml:space="preserve">         Road freight transport by type of goods</t>
  </si>
  <si>
    <t>x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</si>
  <si>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</si>
  <si>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Preliminary data.</t>
    </r>
  </si>
  <si>
    <r>
      <t>2013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</si>
</sst>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14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7030A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8" fillId="0" borderId="1" xfId="0" applyNumberFormat="1" applyFont="1" applyFill="1" applyBorder="1" applyAlignment="1"/>
    <xf numFmtId="165" fontId="8" fillId="0" borderId="2" xfId="0" applyNumberFormat="1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left" wrapText="1" indent="1"/>
    </xf>
    <xf numFmtId="165" fontId="5" fillId="0" borderId="1" xfId="0" applyNumberFormat="1" applyFont="1" applyFill="1" applyBorder="1" applyAlignment="1"/>
    <xf numFmtId="165" fontId="5" fillId="0" borderId="2" xfId="0" applyNumberFormat="1" applyFont="1" applyFill="1" applyBorder="1" applyAlignment="1"/>
    <xf numFmtId="0" fontId="5" fillId="0" borderId="4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left" wrapText="1" indent="1"/>
    </xf>
    <xf numFmtId="0" fontId="6" fillId="0" borderId="0" xfId="0" applyFont="1" applyFill="1" applyAlignment="1"/>
    <xf numFmtId="0" fontId="5" fillId="0" borderId="0" xfId="0" applyFont="1" applyFill="1" applyBorder="1" applyAlignment="1">
      <alignment horizontal="left" wrapText="1" indent="1"/>
    </xf>
    <xf numFmtId="164" fontId="5" fillId="0" borderId="0" xfId="0" applyNumberFormat="1" applyFont="1" applyFill="1" applyBorder="1" applyAlignment="1"/>
    <xf numFmtId="0" fontId="4" fillId="0" borderId="0" xfId="0" applyFont="1" applyFill="1" applyAlignment="1"/>
    <xf numFmtId="0" fontId="9" fillId="0" borderId="5" xfId="0" applyFont="1" applyFill="1" applyBorder="1" applyAlignment="1"/>
    <xf numFmtId="0" fontId="9" fillId="0" borderId="3" xfId="0" applyFont="1" applyFill="1" applyBorder="1" applyAlignment="1"/>
    <xf numFmtId="166" fontId="8" fillId="0" borderId="7" xfId="0" applyNumberFormat="1" applyFont="1" applyFill="1" applyBorder="1" applyAlignment="1"/>
    <xf numFmtId="166" fontId="5" fillId="0" borderId="7" xfId="0" applyNumberFormat="1" applyFont="1" applyFill="1" applyBorder="1" applyAlignment="1"/>
    <xf numFmtId="0" fontId="8" fillId="0" borderId="26" xfId="0" applyFont="1" applyFill="1" applyBorder="1" applyAlignment="1"/>
    <xf numFmtId="165" fontId="8" fillId="0" borderId="27" xfId="0" applyNumberFormat="1" applyFont="1" applyFill="1" applyBorder="1" applyAlignment="1"/>
    <xf numFmtId="164" fontId="11" fillId="0" borderId="3" xfId="0" applyNumberFormat="1" applyFont="1" applyFill="1" applyBorder="1" applyAlignment="1"/>
    <xf numFmtId="164" fontId="10" fillId="0" borderId="0" xfId="0" applyNumberFormat="1" applyFont="1" applyFill="1" applyBorder="1" applyAlignment="1"/>
    <xf numFmtId="3" fontId="10" fillId="0" borderId="6" xfId="0" applyNumberFormat="1" applyFont="1" applyFill="1" applyBorder="1" applyAlignment="1"/>
    <xf numFmtId="166" fontId="8" fillId="0" borderId="1" xfId="0" applyNumberFormat="1" applyFont="1" applyFill="1" applyBorder="1" applyAlignment="1"/>
    <xf numFmtId="164" fontId="5" fillId="0" borderId="3" xfId="0" applyNumberFormat="1" applyFont="1" applyFill="1" applyBorder="1" applyAlignment="1"/>
    <xf numFmtId="166" fontId="5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workbookViewId="0">
      <selection sqref="A1:C1"/>
    </sheetView>
  </sheetViews>
  <sheetFormatPr defaultColWidth="9.6640625" defaultRowHeight="13.2"/>
  <cols>
    <col min="1" max="1" width="37.88671875" style="1" customWidth="1"/>
    <col min="2" max="13" width="7.88671875" style="1" customWidth="1"/>
    <col min="14" max="14" width="41.6640625" style="18" customWidth="1"/>
    <col min="15" max="15" width="6.88671875" style="1" customWidth="1"/>
    <col min="16" max="16384" width="9.6640625" style="1"/>
  </cols>
  <sheetData>
    <row r="1" spans="1:14" ht="15" customHeight="1">
      <c r="A1" s="49" t="s">
        <v>51</v>
      </c>
      <c r="B1" s="49"/>
      <c r="C1" s="49"/>
      <c r="E1" s="33"/>
      <c r="F1" s="33"/>
      <c r="G1" s="33"/>
      <c r="H1" s="33"/>
      <c r="I1" s="33"/>
      <c r="J1" s="33"/>
      <c r="K1" s="33"/>
      <c r="L1" s="41" t="s">
        <v>52</v>
      </c>
      <c r="M1" s="42"/>
      <c r="N1" s="42"/>
    </row>
    <row r="2" spans="1:14" ht="15" customHeight="1">
      <c r="A2" s="52" t="s">
        <v>53</v>
      </c>
      <c r="B2" s="52"/>
      <c r="C2" s="52"/>
      <c r="D2" s="52"/>
      <c r="E2" s="52"/>
      <c r="F2" s="52"/>
      <c r="G2" s="52"/>
      <c r="H2" s="33"/>
      <c r="I2" s="33"/>
      <c r="J2" s="33"/>
      <c r="K2" s="33"/>
      <c r="L2" s="33"/>
      <c r="M2" s="53"/>
      <c r="N2" s="54"/>
    </row>
    <row r="3" spans="1:14" s="2" customFormat="1" ht="15" customHeight="1" thickBot="1">
      <c r="A3" s="62" t="s">
        <v>56</v>
      </c>
      <c r="B3" s="62"/>
      <c r="C3" s="62"/>
      <c r="D3" s="62"/>
      <c r="E3" s="62"/>
      <c r="F3" s="62"/>
      <c r="G3" s="62"/>
      <c r="H3" s="33"/>
      <c r="I3" s="33"/>
      <c r="J3" s="33"/>
      <c r="K3" s="33"/>
      <c r="L3" s="33"/>
      <c r="M3" s="32"/>
      <c r="N3" s="33"/>
    </row>
    <row r="4" spans="1:14" s="3" customFormat="1" ht="15" customHeight="1">
      <c r="A4" s="55" t="s">
        <v>43</v>
      </c>
      <c r="B4" s="43" t="s">
        <v>54</v>
      </c>
      <c r="C4" s="44"/>
      <c r="D4" s="44"/>
      <c r="E4" s="44"/>
      <c r="F4" s="44"/>
      <c r="G4" s="44"/>
      <c r="H4" s="45" t="s">
        <v>55</v>
      </c>
      <c r="I4" s="45"/>
      <c r="J4" s="45"/>
      <c r="K4" s="45"/>
      <c r="L4" s="45"/>
      <c r="M4" s="45"/>
      <c r="N4" s="58" t="s">
        <v>0</v>
      </c>
    </row>
    <row r="5" spans="1:14" s="4" customFormat="1" ht="24.75" customHeight="1">
      <c r="A5" s="56"/>
      <c r="B5" s="46" t="s">
        <v>38</v>
      </c>
      <c r="C5" s="39"/>
      <c r="D5" s="38" t="s">
        <v>39</v>
      </c>
      <c r="E5" s="39"/>
      <c r="F5" s="38" t="s">
        <v>40</v>
      </c>
      <c r="G5" s="40"/>
      <c r="H5" s="37" t="s">
        <v>38</v>
      </c>
      <c r="I5" s="37"/>
      <c r="J5" s="37" t="s">
        <v>39</v>
      </c>
      <c r="K5" s="37"/>
      <c r="L5" s="37" t="s">
        <v>40</v>
      </c>
      <c r="M5" s="37"/>
      <c r="N5" s="59"/>
    </row>
    <row r="6" spans="1:14" s="4" customFormat="1" ht="24.75" customHeight="1">
      <c r="A6" s="56"/>
      <c r="B6" s="47" t="s">
        <v>49</v>
      </c>
      <c r="C6" s="48"/>
      <c r="D6" s="47" t="s">
        <v>42</v>
      </c>
      <c r="E6" s="48"/>
      <c r="F6" s="47" t="s">
        <v>41</v>
      </c>
      <c r="G6" s="61"/>
      <c r="H6" s="50" t="s">
        <v>49</v>
      </c>
      <c r="I6" s="51"/>
      <c r="J6" s="36" t="s">
        <v>42</v>
      </c>
      <c r="K6" s="36"/>
      <c r="L6" s="36" t="s">
        <v>41</v>
      </c>
      <c r="M6" s="36"/>
      <c r="N6" s="59"/>
    </row>
    <row r="7" spans="1:14" s="5" customFormat="1" ht="18.75" customHeight="1" thickBot="1">
      <c r="A7" s="57"/>
      <c r="B7" s="34">
        <v>2012</v>
      </c>
      <c r="C7" s="34" t="s">
        <v>60</v>
      </c>
      <c r="D7" s="34">
        <v>2012</v>
      </c>
      <c r="E7" s="34" t="s">
        <v>60</v>
      </c>
      <c r="F7" s="34">
        <v>2012</v>
      </c>
      <c r="G7" s="34" t="s">
        <v>60</v>
      </c>
      <c r="H7" s="34">
        <v>2012</v>
      </c>
      <c r="I7" s="34" t="s">
        <v>60</v>
      </c>
      <c r="J7" s="34">
        <v>2012</v>
      </c>
      <c r="K7" s="34" t="s">
        <v>60</v>
      </c>
      <c r="L7" s="34">
        <v>2012</v>
      </c>
      <c r="M7" s="34" t="s">
        <v>60</v>
      </c>
      <c r="N7" s="60"/>
    </row>
    <row r="8" spans="1:14" s="8" customFormat="1" ht="15" customHeight="1">
      <c r="A8" s="23" t="s">
        <v>1</v>
      </c>
      <c r="B8" s="24">
        <v>339313.75029999996</v>
      </c>
      <c r="C8" s="7">
        <v>351517.36130000005</v>
      </c>
      <c r="D8" s="7">
        <v>51227.693505999981</v>
      </c>
      <c r="E8" s="7">
        <v>54892.866432999996</v>
      </c>
      <c r="F8" s="21">
        <v>150.97441073551445</v>
      </c>
      <c r="G8" s="28">
        <f>E8/C8*1000</f>
        <v>156.15975902297487</v>
      </c>
      <c r="H8" s="6">
        <v>281397.86659999995</v>
      </c>
      <c r="I8" s="6">
        <v>289145.63239999994</v>
      </c>
      <c r="J8" s="6">
        <v>14413.867652000003</v>
      </c>
      <c r="K8" s="6">
        <v>15400.506635</v>
      </c>
      <c r="L8" s="21">
        <v>51.222377149322725</v>
      </c>
      <c r="M8" s="28">
        <f>K8/I8*1000</f>
        <v>53.262110539837437</v>
      </c>
      <c r="N8" s="19" t="s">
        <v>2</v>
      </c>
    </row>
    <row r="9" spans="1:14" s="8" customFormat="1" ht="13.5" customHeight="1">
      <c r="A9" s="9" t="s">
        <v>3</v>
      </c>
      <c r="B9" s="27"/>
      <c r="C9" s="27"/>
      <c r="D9" s="27"/>
      <c r="E9" s="27"/>
      <c r="F9" s="25"/>
      <c r="G9" s="29"/>
      <c r="H9" s="27"/>
      <c r="I9" s="27"/>
      <c r="J9" s="27"/>
      <c r="K9" s="27"/>
      <c r="L9" s="25"/>
      <c r="M9" s="29"/>
      <c r="N9" s="20"/>
    </row>
    <row r="10" spans="1:14" s="8" customFormat="1" ht="20.399999999999999">
      <c r="A10" s="10" t="s">
        <v>23</v>
      </c>
      <c r="B10" s="11">
        <v>45333.452700000002</v>
      </c>
      <c r="C10" s="12">
        <v>48864.672599999998</v>
      </c>
      <c r="D10" s="12">
        <v>5294.5453639999996</v>
      </c>
      <c r="E10" s="12">
        <v>4821.4667300000001</v>
      </c>
      <c r="F10" s="22">
        <v>116.79113433157937</v>
      </c>
      <c r="G10" s="30">
        <f t="shared" ref="G10:G28" si="0">E10/C10*1000</f>
        <v>98.669784804820338</v>
      </c>
      <c r="H10" s="11">
        <v>38820.203500000003</v>
      </c>
      <c r="I10" s="11">
        <v>42517.5533</v>
      </c>
      <c r="J10" s="11">
        <v>1705.5032980000001</v>
      </c>
      <c r="K10" s="11">
        <v>1764.6240999999998</v>
      </c>
      <c r="L10" s="22">
        <v>43.933394063737964</v>
      </c>
      <c r="M10" s="30">
        <f t="shared" ref="M10:M28" si="1">K10/I10*1000</f>
        <v>41.503425362907691</v>
      </c>
      <c r="N10" s="14" t="s">
        <v>28</v>
      </c>
    </row>
    <row r="11" spans="1:14" s="8" customFormat="1" ht="13.5" customHeight="1">
      <c r="A11" s="10" t="s">
        <v>4</v>
      </c>
      <c r="B11" s="11">
        <v>5324.0103999999992</v>
      </c>
      <c r="C11" s="12">
        <v>5572.8590000000004</v>
      </c>
      <c r="D11" s="12">
        <v>421.03035</v>
      </c>
      <c r="E11" s="12">
        <v>300.04041000000001</v>
      </c>
      <c r="F11" s="22">
        <v>79.081428916818055</v>
      </c>
      <c r="G11" s="30">
        <f t="shared" si="0"/>
        <v>53.839583955022007</v>
      </c>
      <c r="H11" s="11">
        <v>4996.1440999999995</v>
      </c>
      <c r="I11" s="11">
        <v>5323.8287</v>
      </c>
      <c r="J11" s="11">
        <v>242.70175900000001</v>
      </c>
      <c r="K11" s="11">
        <v>201.95180999999999</v>
      </c>
      <c r="L11" s="22">
        <v>48.577814038630315</v>
      </c>
      <c r="M11" s="30">
        <f t="shared" si="1"/>
        <v>37.933566495105296</v>
      </c>
      <c r="N11" s="14" t="s">
        <v>22</v>
      </c>
    </row>
    <row r="12" spans="1:14" s="8" customFormat="1" ht="30.6">
      <c r="A12" s="10" t="s">
        <v>50</v>
      </c>
      <c r="B12" s="11">
        <v>113272.3812</v>
      </c>
      <c r="C12" s="12">
        <v>106708.18209999999</v>
      </c>
      <c r="D12" s="12">
        <v>3299.1467849999999</v>
      </c>
      <c r="E12" s="12">
        <v>3584.9815060000001</v>
      </c>
      <c r="F12" s="22">
        <v>29.125782914149596</v>
      </c>
      <c r="G12" s="30">
        <f t="shared" si="0"/>
        <v>33.596125765130061</v>
      </c>
      <c r="H12" s="11">
        <v>111221.70240000001</v>
      </c>
      <c r="I12" s="11">
        <v>104144.8259</v>
      </c>
      <c r="J12" s="11">
        <v>2450.1026609999999</v>
      </c>
      <c r="K12" s="11">
        <v>2472.3475579999999</v>
      </c>
      <c r="L12" s="22">
        <v>22.028998011452838</v>
      </c>
      <c r="M12" s="30">
        <f t="shared" si="1"/>
        <v>23.739514052997233</v>
      </c>
      <c r="N12" s="14" t="s">
        <v>29</v>
      </c>
    </row>
    <row r="13" spans="1:14" s="8" customFormat="1" ht="13.5" customHeight="1">
      <c r="A13" s="10" t="s">
        <v>5</v>
      </c>
      <c r="B13" s="11">
        <v>28022.7736</v>
      </c>
      <c r="C13" s="12">
        <v>31528.162900000003</v>
      </c>
      <c r="D13" s="12">
        <v>7177.7516489999998</v>
      </c>
      <c r="E13" s="12">
        <v>7411.5564770000001</v>
      </c>
      <c r="F13" s="22">
        <v>256.13994358502754</v>
      </c>
      <c r="G13" s="30">
        <f t="shared" si="0"/>
        <v>235.07733389058325</v>
      </c>
      <c r="H13" s="11">
        <v>20925.947400000001</v>
      </c>
      <c r="I13" s="11">
        <v>24344.884000000002</v>
      </c>
      <c r="J13" s="11">
        <v>2638.5805540000001</v>
      </c>
      <c r="K13" s="11">
        <v>2790.9084170000001</v>
      </c>
      <c r="L13" s="22">
        <v>126.09133070840082</v>
      </c>
      <c r="M13" s="30">
        <f t="shared" si="1"/>
        <v>114.64044835867773</v>
      </c>
      <c r="N13" s="14" t="s">
        <v>15</v>
      </c>
    </row>
    <row r="14" spans="1:14" s="8" customFormat="1" ht="20.399999999999999">
      <c r="A14" s="10" t="s">
        <v>6</v>
      </c>
      <c r="B14" s="11">
        <v>1924.3708999999999</v>
      </c>
      <c r="C14" s="12">
        <v>2074.2586999999999</v>
      </c>
      <c r="D14" s="12">
        <v>1121.057501</v>
      </c>
      <c r="E14" s="12">
        <v>1103.0840310000001</v>
      </c>
      <c r="F14" s="22">
        <v>582.55791594021719</v>
      </c>
      <c r="G14" s="30">
        <f t="shared" si="0"/>
        <v>531.79674791770196</v>
      </c>
      <c r="H14" s="11">
        <v>673.55939999999998</v>
      </c>
      <c r="I14" s="11">
        <v>800.7322999999999</v>
      </c>
      <c r="J14" s="11">
        <v>71.717464000000007</v>
      </c>
      <c r="K14" s="11">
        <v>77.577403000000004</v>
      </c>
      <c r="L14" s="22">
        <v>106.47533684482765</v>
      </c>
      <c r="M14" s="30">
        <f t="shared" si="1"/>
        <v>96.883069410338535</v>
      </c>
      <c r="N14" s="14" t="s">
        <v>46</v>
      </c>
    </row>
    <row r="15" spans="1:14" s="8" customFormat="1" ht="46.5" customHeight="1">
      <c r="A15" s="10" t="s">
        <v>45</v>
      </c>
      <c r="B15" s="11">
        <v>12273.8786</v>
      </c>
      <c r="C15" s="12">
        <v>12563.596600000001</v>
      </c>
      <c r="D15" s="12">
        <v>4333.2936499999996</v>
      </c>
      <c r="E15" s="12">
        <v>4328.1763549999996</v>
      </c>
      <c r="F15" s="22">
        <v>353.05006601580692</v>
      </c>
      <c r="G15" s="30">
        <f t="shared" si="0"/>
        <v>344.50137908757745</v>
      </c>
      <c r="H15" s="11">
        <v>5886.8859999999995</v>
      </c>
      <c r="I15" s="11">
        <v>6432.4766</v>
      </c>
      <c r="J15" s="11">
        <v>538.42021599999998</v>
      </c>
      <c r="K15" s="11">
        <v>559.794354</v>
      </c>
      <c r="L15" s="22">
        <v>91.460955078797184</v>
      </c>
      <c r="M15" s="30">
        <f t="shared" si="1"/>
        <v>87.026255797028469</v>
      </c>
      <c r="N15" s="14" t="s">
        <v>30</v>
      </c>
    </row>
    <row r="16" spans="1:14" s="8" customFormat="1" ht="13.5" customHeight="1">
      <c r="A16" s="10" t="s">
        <v>7</v>
      </c>
      <c r="B16" s="11">
        <v>6223.0328</v>
      </c>
      <c r="C16" s="12">
        <v>6374.3559999999998</v>
      </c>
      <c r="D16" s="12">
        <v>976.69363200000009</v>
      </c>
      <c r="E16" s="12">
        <v>889.63315899999998</v>
      </c>
      <c r="F16" s="22">
        <v>156.94817356578935</v>
      </c>
      <c r="G16" s="30">
        <f t="shared" si="0"/>
        <v>139.56439819175458</v>
      </c>
      <c r="H16" s="11">
        <v>5056.7132000000001</v>
      </c>
      <c r="I16" s="11">
        <v>5270.1202999999996</v>
      </c>
      <c r="J16" s="11">
        <v>466.02573800000005</v>
      </c>
      <c r="K16" s="11">
        <v>410.08608699999996</v>
      </c>
      <c r="L16" s="22">
        <v>92.159812029679685</v>
      </c>
      <c r="M16" s="30">
        <f t="shared" si="1"/>
        <v>77.813420501994997</v>
      </c>
      <c r="N16" s="14" t="s">
        <v>16</v>
      </c>
    </row>
    <row r="17" spans="1:14" s="8" customFormat="1" ht="22.5" customHeight="1">
      <c r="A17" s="10" t="s">
        <v>24</v>
      </c>
      <c r="B17" s="11">
        <v>9335.6346999999987</v>
      </c>
      <c r="C17" s="12">
        <v>10185.334500000001</v>
      </c>
      <c r="D17" s="12">
        <v>3627.3223430000003</v>
      </c>
      <c r="E17" s="12">
        <v>3944.3495130000001</v>
      </c>
      <c r="F17" s="22">
        <v>388.54587390828397</v>
      </c>
      <c r="G17" s="30">
        <f t="shared" si="0"/>
        <v>387.25772953259411</v>
      </c>
      <c r="H17" s="11">
        <v>4987.915</v>
      </c>
      <c r="I17" s="11">
        <v>5484.2227000000003</v>
      </c>
      <c r="J17" s="11">
        <v>522.30006300000002</v>
      </c>
      <c r="K17" s="11">
        <v>666.62417200000004</v>
      </c>
      <c r="L17" s="22">
        <v>104.71310417278563</v>
      </c>
      <c r="M17" s="30">
        <f t="shared" si="1"/>
        <v>121.5530820803466</v>
      </c>
      <c r="N17" s="14" t="s">
        <v>31</v>
      </c>
    </row>
    <row r="18" spans="1:14" s="8" customFormat="1" ht="13.5" customHeight="1">
      <c r="A18" s="10" t="s">
        <v>8</v>
      </c>
      <c r="B18" s="11">
        <v>30529.158299999996</v>
      </c>
      <c r="C18" s="12">
        <v>34953.918099999995</v>
      </c>
      <c r="D18" s="12">
        <v>4012.4801170000001</v>
      </c>
      <c r="E18" s="12">
        <v>4428.9783209999996</v>
      </c>
      <c r="F18" s="22">
        <v>131.43107574636281</v>
      </c>
      <c r="G18" s="30">
        <f t="shared" si="0"/>
        <v>126.70906615759337</v>
      </c>
      <c r="H18" s="11">
        <v>26240.897899999996</v>
      </c>
      <c r="I18" s="11">
        <v>31088.393599999996</v>
      </c>
      <c r="J18" s="11">
        <v>1697.966334</v>
      </c>
      <c r="K18" s="11">
        <v>2155.9312259999997</v>
      </c>
      <c r="L18" s="22">
        <v>64.706868662447718</v>
      </c>
      <c r="M18" s="30">
        <f t="shared" si="1"/>
        <v>69.348428025563862</v>
      </c>
      <c r="N18" s="14" t="s">
        <v>17</v>
      </c>
    </row>
    <row r="19" spans="1:14" s="8" customFormat="1" ht="20.399999999999999">
      <c r="A19" s="10" t="s">
        <v>25</v>
      </c>
      <c r="B19" s="11">
        <v>21025.869699999999</v>
      </c>
      <c r="C19" s="12">
        <v>24388.830699999999</v>
      </c>
      <c r="D19" s="12">
        <v>6768.7389439999997</v>
      </c>
      <c r="E19" s="12">
        <v>7981.1477789999999</v>
      </c>
      <c r="F19" s="22">
        <v>321.92432658326612</v>
      </c>
      <c r="G19" s="30">
        <f t="shared" si="0"/>
        <v>327.24601999881861</v>
      </c>
      <c r="H19" s="11">
        <v>13047.0139</v>
      </c>
      <c r="I19" s="11">
        <v>14777.395500000001</v>
      </c>
      <c r="J19" s="11">
        <v>1124.716764</v>
      </c>
      <c r="K19" s="11">
        <v>1356.0803039999998</v>
      </c>
      <c r="L19" s="22">
        <v>86.204918046419806</v>
      </c>
      <c r="M19" s="30">
        <f t="shared" si="1"/>
        <v>91.767206474239657</v>
      </c>
      <c r="N19" s="14" t="s">
        <v>32</v>
      </c>
    </row>
    <row r="20" spans="1:14" s="8" customFormat="1" ht="57" customHeight="1">
      <c r="A20" s="13" t="s">
        <v>26</v>
      </c>
      <c r="B20" s="11">
        <v>10072.2156</v>
      </c>
      <c r="C20" s="12">
        <v>10115.809099999999</v>
      </c>
      <c r="D20" s="12">
        <v>3185.2382130000001</v>
      </c>
      <c r="E20" s="12">
        <v>3656.1065440000002</v>
      </c>
      <c r="F20" s="22">
        <v>316.24007462667896</v>
      </c>
      <c r="G20" s="30">
        <f t="shared" si="0"/>
        <v>361.42502372845297</v>
      </c>
      <c r="H20" s="11">
        <v>6665.6468000000004</v>
      </c>
      <c r="I20" s="11">
        <v>5926.5337</v>
      </c>
      <c r="J20" s="11">
        <v>442.89772399999998</v>
      </c>
      <c r="K20" s="11">
        <v>423.34733899999998</v>
      </c>
      <c r="L20" s="22">
        <v>66.444823329072875</v>
      </c>
      <c r="M20" s="30">
        <f t="shared" si="1"/>
        <v>71.432537201298615</v>
      </c>
      <c r="N20" s="14" t="s">
        <v>33</v>
      </c>
    </row>
    <row r="21" spans="1:14" s="8" customFormat="1" ht="13.5" customHeight="1">
      <c r="A21" s="13" t="s">
        <v>9</v>
      </c>
      <c r="B21" s="11">
        <v>12435.701299999999</v>
      </c>
      <c r="C21" s="12">
        <v>13925.312600000001</v>
      </c>
      <c r="D21" s="12">
        <v>3238.53044</v>
      </c>
      <c r="E21" s="12">
        <v>3968.9823350000001</v>
      </c>
      <c r="F21" s="22">
        <v>260.42201898175216</v>
      </c>
      <c r="G21" s="30">
        <f t="shared" si="0"/>
        <v>285.01926305051131</v>
      </c>
      <c r="H21" s="11">
        <v>8274.7642999999989</v>
      </c>
      <c r="I21" s="11">
        <v>8962.2842000000019</v>
      </c>
      <c r="J21" s="11">
        <v>480.97397799999999</v>
      </c>
      <c r="K21" s="11">
        <v>485.66573800000003</v>
      </c>
      <c r="L21" s="22">
        <v>58.125399173001227</v>
      </c>
      <c r="M21" s="30">
        <f t="shared" si="1"/>
        <v>54.18995059317578</v>
      </c>
      <c r="N21" s="14" t="s">
        <v>18</v>
      </c>
    </row>
    <row r="22" spans="1:14" s="8" customFormat="1" ht="13.5" customHeight="1">
      <c r="A22" s="13" t="s">
        <v>10</v>
      </c>
      <c r="B22" s="11">
        <v>2135.2894999999999</v>
      </c>
      <c r="C22" s="12">
        <v>1667.4692</v>
      </c>
      <c r="D22" s="12">
        <v>841.87324100000001</v>
      </c>
      <c r="E22" s="12">
        <v>750.39555999999993</v>
      </c>
      <c r="F22" s="22">
        <v>394.26655776652302</v>
      </c>
      <c r="G22" s="30">
        <f t="shared" si="0"/>
        <v>450.02064206043502</v>
      </c>
      <c r="H22" s="11">
        <v>1262.2412999999999</v>
      </c>
      <c r="I22" s="11">
        <v>752.97910000000002</v>
      </c>
      <c r="J22" s="11">
        <v>113.803743</v>
      </c>
      <c r="K22" s="11">
        <v>69.982851000000011</v>
      </c>
      <c r="L22" s="22">
        <v>90.160053390742334</v>
      </c>
      <c r="M22" s="30">
        <f t="shared" si="1"/>
        <v>92.941292792854412</v>
      </c>
      <c r="N22" s="14" t="s">
        <v>19</v>
      </c>
    </row>
    <row r="23" spans="1:14" s="8" customFormat="1" ht="20.399999999999999">
      <c r="A23" s="13" t="s">
        <v>11</v>
      </c>
      <c r="B23" s="11">
        <v>20257.490900000001</v>
      </c>
      <c r="C23" s="12">
        <v>18585.7834</v>
      </c>
      <c r="D23" s="12">
        <v>794.20072999999991</v>
      </c>
      <c r="E23" s="12">
        <v>779.76588000000004</v>
      </c>
      <c r="F23" s="22">
        <v>39.205286277581386</v>
      </c>
      <c r="G23" s="30">
        <f t="shared" si="0"/>
        <v>41.95496435194655</v>
      </c>
      <c r="H23" s="11">
        <v>19558.7464</v>
      </c>
      <c r="I23" s="11">
        <v>17846.555</v>
      </c>
      <c r="J23" s="11">
        <v>537.43189899999993</v>
      </c>
      <c r="K23" s="11">
        <v>555.75814400000002</v>
      </c>
      <c r="L23" s="22">
        <v>27.477829509564067</v>
      </c>
      <c r="M23" s="30">
        <f t="shared" si="1"/>
        <v>31.14092013836844</v>
      </c>
      <c r="N23" s="14" t="s">
        <v>34</v>
      </c>
    </row>
    <row r="24" spans="1:14" s="8" customFormat="1" ht="13.5" customHeight="1">
      <c r="A24" s="13" t="s">
        <v>12</v>
      </c>
      <c r="B24" s="11">
        <v>4909.0744999999997</v>
      </c>
      <c r="C24" s="12">
        <v>4478.3825999999999</v>
      </c>
      <c r="D24" s="12">
        <v>854.50350200000003</v>
      </c>
      <c r="E24" s="12">
        <v>921.40371500000003</v>
      </c>
      <c r="F24" s="22">
        <v>174.06611001727518</v>
      </c>
      <c r="G24" s="30">
        <f t="shared" si="0"/>
        <v>205.74475146451312</v>
      </c>
      <c r="H24" s="11">
        <v>4271.6921999999995</v>
      </c>
      <c r="I24" s="11">
        <v>3667.8289999999997</v>
      </c>
      <c r="J24" s="11">
        <v>539.08993699999996</v>
      </c>
      <c r="K24" s="11">
        <v>456.82466099999999</v>
      </c>
      <c r="L24" s="22">
        <v>126.20055747462331</v>
      </c>
      <c r="M24" s="30">
        <f t="shared" si="1"/>
        <v>124.54906185648241</v>
      </c>
      <c r="N24" s="14" t="s">
        <v>20</v>
      </c>
    </row>
    <row r="25" spans="1:14" s="8" customFormat="1" ht="22.5" customHeight="1">
      <c r="A25" s="13" t="s">
        <v>13</v>
      </c>
      <c r="B25" s="11">
        <v>6901.5765000000001</v>
      </c>
      <c r="C25" s="12">
        <v>7249.5381000000007</v>
      </c>
      <c r="D25" s="12">
        <v>1672.529481</v>
      </c>
      <c r="E25" s="12">
        <v>1749.9041539999998</v>
      </c>
      <c r="F25" s="22">
        <v>242.34020748737626</v>
      </c>
      <c r="G25" s="30">
        <f t="shared" si="0"/>
        <v>241.38146870350261</v>
      </c>
      <c r="H25" s="11">
        <v>5005.7389000000003</v>
      </c>
      <c r="I25" s="11">
        <v>5147.4765000000007</v>
      </c>
      <c r="J25" s="11">
        <v>434.73511099999996</v>
      </c>
      <c r="K25" s="11">
        <v>418.350548</v>
      </c>
      <c r="L25" s="22">
        <v>86.847340559452661</v>
      </c>
      <c r="M25" s="30">
        <f t="shared" si="1"/>
        <v>81.2729398570348</v>
      </c>
      <c r="N25" s="14" t="s">
        <v>47</v>
      </c>
    </row>
    <row r="26" spans="1:14" s="8" customFormat="1" ht="46.5" customHeight="1">
      <c r="A26" s="13" t="s">
        <v>27</v>
      </c>
      <c r="B26" s="11">
        <v>168.52760000000001</v>
      </c>
      <c r="C26" s="12">
        <v>115.8751</v>
      </c>
      <c r="D26" s="12">
        <v>33.944026000000001</v>
      </c>
      <c r="E26" s="12">
        <v>43.793622999999997</v>
      </c>
      <c r="F26" s="22">
        <v>201.41523406255118</v>
      </c>
      <c r="G26" s="30">
        <f t="shared" si="0"/>
        <v>377.93816790665119</v>
      </c>
      <c r="H26" s="11">
        <v>129.5865</v>
      </c>
      <c r="I26" s="11">
        <v>72.0488</v>
      </c>
      <c r="J26" s="11">
        <v>8.308129000000001</v>
      </c>
      <c r="K26" s="11">
        <v>2.9823380000000004</v>
      </c>
      <c r="L26" s="22">
        <v>64.112612039062725</v>
      </c>
      <c r="M26" s="30">
        <f t="shared" si="1"/>
        <v>41.39330564839387</v>
      </c>
      <c r="N26" s="14" t="s">
        <v>35</v>
      </c>
    </row>
    <row r="27" spans="1:14" s="8" customFormat="1" ht="20.399999999999999">
      <c r="A27" s="13" t="s">
        <v>48</v>
      </c>
      <c r="B27" s="11">
        <v>5556.0768000000007</v>
      </c>
      <c r="C27" s="12">
        <v>8482.4130000000005</v>
      </c>
      <c r="D27" s="12">
        <v>2438.8434159999997</v>
      </c>
      <c r="E27" s="12">
        <v>3242.9841329999995</v>
      </c>
      <c r="F27" s="22">
        <v>438.95063077601799</v>
      </c>
      <c r="G27" s="30">
        <f t="shared" si="0"/>
        <v>382.31858469989606</v>
      </c>
      <c r="H27" s="11">
        <v>2300.2526000000003</v>
      </c>
      <c r="I27" s="11">
        <v>4234.0390000000007</v>
      </c>
      <c r="J27" s="11">
        <v>236.45691300000001</v>
      </c>
      <c r="K27" s="11">
        <v>346.22849500000001</v>
      </c>
      <c r="L27" s="22">
        <v>102.7960637888204</v>
      </c>
      <c r="M27" s="30">
        <f t="shared" si="1"/>
        <v>81.772627743863467</v>
      </c>
      <c r="N27" s="14" t="s">
        <v>36</v>
      </c>
    </row>
    <row r="28" spans="1:14" s="8" customFormat="1" ht="33.75" customHeight="1">
      <c r="A28" s="13" t="s">
        <v>44</v>
      </c>
      <c r="B28" s="11">
        <v>3480.4501</v>
      </c>
      <c r="C28" s="12">
        <v>3682.607</v>
      </c>
      <c r="D28" s="12">
        <v>1095.570596</v>
      </c>
      <c r="E28" s="12">
        <v>986.11620799999992</v>
      </c>
      <c r="F28" s="22">
        <v>314.77842362974832</v>
      </c>
      <c r="G28" s="30">
        <f t="shared" si="0"/>
        <v>267.77666147921838</v>
      </c>
      <c r="H28" s="11">
        <v>1967.2912000000001</v>
      </c>
      <c r="I28" s="11">
        <v>2351.4542000000001</v>
      </c>
      <c r="J28" s="11">
        <v>150.767968</v>
      </c>
      <c r="K28" s="11">
        <v>185.44108999999997</v>
      </c>
      <c r="L28" s="22">
        <v>76.637341741781782</v>
      </c>
      <c r="M28" s="30">
        <f t="shared" si="1"/>
        <v>78.86230146434491</v>
      </c>
      <c r="N28" s="14" t="s">
        <v>37</v>
      </c>
    </row>
    <row r="29" spans="1:14" s="8" customFormat="1" ht="13.5" customHeight="1">
      <c r="A29" s="13" t="s">
        <v>14</v>
      </c>
      <c r="B29" s="11">
        <v>132.78460000000001</v>
      </c>
      <c r="C29" s="12">
        <v>0</v>
      </c>
      <c r="D29" s="12">
        <v>40.399525999999994</v>
      </c>
      <c r="E29" s="12">
        <v>0</v>
      </c>
      <c r="F29" s="22">
        <v>304.24858003111797</v>
      </c>
      <c r="G29" s="31" t="s">
        <v>57</v>
      </c>
      <c r="H29" s="11">
        <v>104.92360000000001</v>
      </c>
      <c r="I29" s="11">
        <v>0</v>
      </c>
      <c r="J29" s="11">
        <v>11.367398999999999</v>
      </c>
      <c r="K29" s="11">
        <v>0</v>
      </c>
      <c r="L29" s="22">
        <v>108.33977293954837</v>
      </c>
      <c r="M29" s="31" t="s">
        <v>57</v>
      </c>
      <c r="N29" s="14" t="s">
        <v>21</v>
      </c>
    </row>
    <row r="30" spans="1:14" s="8" customFormat="1" ht="4.8" customHeight="1">
      <c r="A30" s="16"/>
      <c r="B30" s="26"/>
      <c r="C30" s="26"/>
      <c r="D30" s="26"/>
      <c r="E30" s="26"/>
      <c r="F30" s="17"/>
      <c r="G30" s="17"/>
      <c r="H30" s="26"/>
      <c r="I30" s="26"/>
      <c r="J30" s="26"/>
      <c r="K30" s="26"/>
      <c r="L30" s="17"/>
      <c r="M30" s="17"/>
      <c r="N30" s="15"/>
    </row>
    <row r="31" spans="1:14" s="8" customFormat="1" ht="11.4">
      <c r="A31" s="8" t="s">
        <v>58</v>
      </c>
      <c r="H31" s="9"/>
      <c r="I31" s="9"/>
      <c r="J31" s="9"/>
      <c r="K31" s="9"/>
      <c r="L31" s="17"/>
      <c r="M31" s="17"/>
      <c r="N31" s="35" t="s">
        <v>59</v>
      </c>
    </row>
    <row r="32" spans="1:14" s="8" customFormat="1" ht="10.199999999999999">
      <c r="H32" s="9"/>
      <c r="I32" s="9"/>
      <c r="J32" s="9"/>
      <c r="K32" s="9"/>
      <c r="L32" s="17"/>
      <c r="M32" s="17"/>
      <c r="N32" s="15"/>
    </row>
    <row r="33" spans="8:14" s="8" customFormat="1" ht="10.199999999999999">
      <c r="H33" s="9"/>
      <c r="I33" s="9"/>
      <c r="J33" s="9"/>
      <c r="K33" s="9"/>
      <c r="L33" s="17"/>
      <c r="M33" s="17"/>
      <c r="N33" s="15"/>
    </row>
    <row r="34" spans="8:14" s="8" customFormat="1" ht="10.199999999999999">
      <c r="H34" s="9"/>
      <c r="I34" s="9"/>
      <c r="J34" s="9"/>
      <c r="K34" s="9"/>
      <c r="L34" s="17"/>
      <c r="M34" s="17"/>
      <c r="N34" s="15"/>
    </row>
    <row r="35" spans="8:14" s="8" customFormat="1" ht="10.199999999999999">
      <c r="H35" s="9"/>
      <c r="I35" s="9"/>
      <c r="J35" s="9"/>
      <c r="K35" s="9"/>
      <c r="L35" s="17"/>
      <c r="M35" s="17"/>
      <c r="N35" s="15"/>
    </row>
    <row r="36" spans="8:14" s="8" customFormat="1" ht="10.199999999999999">
      <c r="H36" s="9"/>
      <c r="I36" s="9"/>
      <c r="J36" s="9"/>
      <c r="K36" s="9"/>
      <c r="L36" s="9"/>
      <c r="M36" s="9"/>
      <c r="N36" s="15"/>
    </row>
    <row r="37" spans="8:14" s="8" customFormat="1" ht="10.199999999999999">
      <c r="H37" s="9"/>
      <c r="I37" s="9"/>
      <c r="J37" s="9"/>
      <c r="K37" s="9"/>
      <c r="L37" s="9"/>
      <c r="M37" s="9"/>
      <c r="N37" s="15"/>
    </row>
    <row r="38" spans="8:14" s="8" customFormat="1" ht="10.199999999999999">
      <c r="H38" s="9"/>
      <c r="I38" s="9"/>
      <c r="J38" s="9"/>
      <c r="K38" s="9"/>
      <c r="L38" s="9"/>
      <c r="M38" s="9"/>
      <c r="N38" s="15"/>
    </row>
    <row r="39" spans="8:14" s="8" customFormat="1" ht="10.199999999999999">
      <c r="H39" s="9"/>
      <c r="I39" s="9"/>
      <c r="J39" s="9"/>
      <c r="K39" s="9"/>
      <c r="L39" s="9"/>
      <c r="M39" s="9"/>
      <c r="N39" s="15"/>
    </row>
    <row r="40" spans="8:14" s="8" customFormat="1" ht="10.199999999999999">
      <c r="H40" s="9"/>
      <c r="I40" s="9"/>
      <c r="J40" s="9"/>
      <c r="K40" s="9"/>
      <c r="L40" s="9"/>
      <c r="M40" s="9"/>
      <c r="N40" s="15"/>
    </row>
    <row r="41" spans="8:14" s="8" customFormat="1" ht="10.199999999999999">
      <c r="H41" s="9"/>
      <c r="I41" s="9"/>
      <c r="J41" s="9"/>
      <c r="K41" s="9"/>
      <c r="L41" s="9"/>
      <c r="M41" s="9"/>
      <c r="N41" s="15"/>
    </row>
    <row r="42" spans="8:14" s="8" customFormat="1" ht="10.199999999999999">
      <c r="H42" s="9"/>
      <c r="I42" s="9"/>
      <c r="J42" s="9"/>
      <c r="K42" s="9"/>
      <c r="L42" s="9"/>
      <c r="M42" s="9"/>
      <c r="N42" s="15"/>
    </row>
    <row r="43" spans="8:14" s="8" customFormat="1" ht="10.199999999999999">
      <c r="H43" s="9"/>
      <c r="I43" s="9"/>
      <c r="J43" s="9"/>
      <c r="K43" s="9"/>
      <c r="L43" s="9"/>
      <c r="M43" s="9"/>
      <c r="N43" s="15"/>
    </row>
    <row r="44" spans="8:14" s="8" customFormat="1" ht="10.199999999999999">
      <c r="H44" s="9"/>
      <c r="I44" s="9"/>
      <c r="J44" s="9"/>
      <c r="K44" s="9"/>
      <c r="L44" s="9"/>
      <c r="M44" s="9"/>
      <c r="N44" s="15"/>
    </row>
    <row r="45" spans="8:14" s="8" customFormat="1" ht="10.199999999999999">
      <c r="H45" s="9"/>
      <c r="I45" s="9"/>
      <c r="J45" s="9"/>
      <c r="K45" s="9"/>
      <c r="L45" s="9"/>
      <c r="M45" s="9"/>
      <c r="N45" s="15"/>
    </row>
    <row r="46" spans="8:14" s="8" customFormat="1" ht="10.199999999999999">
      <c r="H46" s="9"/>
      <c r="I46" s="9"/>
      <c r="J46" s="9"/>
      <c r="K46" s="9"/>
      <c r="L46" s="9"/>
      <c r="M46" s="9"/>
      <c r="N46" s="15"/>
    </row>
    <row r="47" spans="8:14" s="8" customFormat="1" ht="10.199999999999999">
      <c r="H47" s="9"/>
      <c r="I47" s="9"/>
      <c r="J47" s="9"/>
      <c r="K47" s="9"/>
      <c r="L47" s="9"/>
      <c r="M47" s="9"/>
      <c r="N47" s="15"/>
    </row>
    <row r="48" spans="8:14" s="8" customFormat="1" ht="10.199999999999999">
      <c r="H48" s="9"/>
      <c r="I48" s="9"/>
      <c r="J48" s="9"/>
      <c r="K48" s="9"/>
      <c r="L48" s="9"/>
      <c r="M48" s="9"/>
      <c r="N48" s="15"/>
    </row>
    <row r="49" spans="8:14" s="8" customFormat="1" ht="10.199999999999999">
      <c r="H49" s="9"/>
      <c r="I49" s="9"/>
      <c r="J49" s="9"/>
      <c r="K49" s="9"/>
      <c r="L49" s="9"/>
      <c r="M49" s="9"/>
      <c r="N49" s="15"/>
    </row>
    <row r="50" spans="8:14" s="8" customFormat="1" ht="10.199999999999999">
      <c r="H50" s="9"/>
      <c r="I50" s="9"/>
      <c r="J50" s="9"/>
      <c r="K50" s="9"/>
      <c r="L50" s="9"/>
      <c r="M50" s="9"/>
      <c r="N50" s="15"/>
    </row>
    <row r="51" spans="8:14" s="8" customFormat="1" ht="10.199999999999999">
      <c r="H51" s="9"/>
      <c r="I51" s="9"/>
      <c r="J51" s="9"/>
      <c r="K51" s="9"/>
      <c r="L51" s="9"/>
      <c r="M51" s="9"/>
      <c r="N51" s="15"/>
    </row>
    <row r="52" spans="8:14" s="8" customFormat="1" ht="10.199999999999999">
      <c r="H52" s="9"/>
      <c r="I52" s="9"/>
      <c r="J52" s="9"/>
      <c r="K52" s="9"/>
      <c r="L52" s="9"/>
      <c r="M52" s="9"/>
      <c r="N52" s="15"/>
    </row>
    <row r="53" spans="8:14" s="8" customFormat="1" ht="10.199999999999999">
      <c r="N53" s="15"/>
    </row>
    <row r="54" spans="8:14" s="8" customFormat="1" ht="10.199999999999999">
      <c r="N54" s="15"/>
    </row>
    <row r="55" spans="8:14" s="8" customFormat="1" ht="10.199999999999999">
      <c r="N55" s="15"/>
    </row>
    <row r="56" spans="8:14" s="8" customFormat="1" ht="10.199999999999999">
      <c r="N56" s="15"/>
    </row>
    <row r="57" spans="8:14" s="8" customFormat="1" ht="10.199999999999999">
      <c r="N57" s="15"/>
    </row>
    <row r="58" spans="8:14" s="8" customFormat="1" ht="10.199999999999999">
      <c r="N58" s="15"/>
    </row>
    <row r="59" spans="8:14" s="8" customFormat="1" ht="10.199999999999999">
      <c r="N59" s="15"/>
    </row>
    <row r="60" spans="8:14" s="8" customFormat="1" ht="10.199999999999999">
      <c r="N60" s="15"/>
    </row>
    <row r="61" spans="8:14" s="8" customFormat="1" ht="10.199999999999999">
      <c r="N61" s="15"/>
    </row>
    <row r="62" spans="8:14" s="8" customFormat="1" ht="10.199999999999999">
      <c r="N62" s="15"/>
    </row>
    <row r="63" spans="8:14" s="8" customFormat="1" ht="10.199999999999999">
      <c r="N63" s="15"/>
    </row>
    <row r="64" spans="8:14" s="8" customFormat="1" ht="10.199999999999999">
      <c r="N64" s="15"/>
    </row>
    <row r="65" spans="2:14" s="8" customFormat="1" ht="10.199999999999999">
      <c r="N65" s="15"/>
    </row>
    <row r="66" spans="2:14" s="8" customFormat="1" ht="10.199999999999999">
      <c r="N66" s="15"/>
    </row>
    <row r="67" spans="2:14" s="8" customFormat="1" ht="10.199999999999999">
      <c r="N67" s="15"/>
    </row>
    <row r="68" spans="2:14" s="8" customFormat="1" ht="10.199999999999999">
      <c r="N68" s="15"/>
    </row>
    <row r="69" spans="2:14" s="8" customFormat="1" ht="10.199999999999999">
      <c r="N69" s="15"/>
    </row>
    <row r="70" spans="2:14" s="8" customFormat="1" ht="10.199999999999999">
      <c r="N70" s="15"/>
    </row>
    <row r="71" spans="2:14" s="8" customFormat="1" ht="10.199999999999999">
      <c r="N71" s="15"/>
    </row>
    <row r="72" spans="2:14" s="8" customFormat="1" ht="10.199999999999999">
      <c r="N72" s="15"/>
    </row>
    <row r="73" spans="2:14" s="8" customFormat="1" ht="10.199999999999999">
      <c r="N73" s="15"/>
    </row>
    <row r="74" spans="2:14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5"/>
    </row>
    <row r="75" spans="2:14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5"/>
    </row>
    <row r="76" spans="2:14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5"/>
    </row>
    <row r="77" spans="2:14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5"/>
    </row>
    <row r="78" spans="2:14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5"/>
    </row>
    <row r="79" spans="2:14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5"/>
    </row>
    <row r="80" spans="2:14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5"/>
    </row>
    <row r="81" spans="2:14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5"/>
    </row>
  </sheetData>
  <mergeCells count="21">
    <mergeCell ref="L1:N1"/>
    <mergeCell ref="B4:G4"/>
    <mergeCell ref="H4:M4"/>
    <mergeCell ref="B5:C5"/>
    <mergeCell ref="B6:C6"/>
    <mergeCell ref="A1:C1"/>
    <mergeCell ref="J5:K5"/>
    <mergeCell ref="D6:E6"/>
    <mergeCell ref="H6:I6"/>
    <mergeCell ref="A2:G2"/>
    <mergeCell ref="M2:N2"/>
    <mergeCell ref="A4:A7"/>
    <mergeCell ref="N4:N7"/>
    <mergeCell ref="F6:G6"/>
    <mergeCell ref="H5:I5"/>
    <mergeCell ref="A3:G3"/>
    <mergeCell ref="L6:M6"/>
    <mergeCell ref="L5:M5"/>
    <mergeCell ref="D5:E5"/>
    <mergeCell ref="J6:K6"/>
    <mergeCell ref="F5:G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skruzna7617</cp:lastModifiedBy>
  <cp:lastPrinted>2014-08-01T07:54:48Z</cp:lastPrinted>
  <dcterms:created xsi:type="dcterms:W3CDTF">2004-06-29T12:44:43Z</dcterms:created>
  <dcterms:modified xsi:type="dcterms:W3CDTF">2014-10-13T09:23:02Z</dcterms:modified>
</cp:coreProperties>
</file>