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0376" windowHeight="12504" tabRatio="601"/>
  </bookViews>
  <sheets>
    <sheet name="a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"/>
  <c r="I62"/>
  <c r="I40"/>
  <c r="I36"/>
  <c r="I33"/>
  <c r="I31"/>
  <c r="I30"/>
  <c r="I26"/>
  <c r="I16"/>
  <c r="I13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11"/>
</calcChain>
</file>

<file path=xl/sharedStrings.xml><?xml version="1.0" encoding="utf-8"?>
<sst xmlns="http://schemas.openxmlformats.org/spreadsheetml/2006/main" count="261" uniqueCount="124">
  <si>
    <t>VOLBY</t>
  </si>
  <si>
    <t>První kolo</t>
  </si>
  <si>
    <t>Druhé kolo</t>
  </si>
  <si>
    <t>1st round</t>
  </si>
  <si>
    <t>2nd round</t>
  </si>
  <si>
    <t>Hlasy celkem</t>
  </si>
  <si>
    <t>Votes, total</t>
  </si>
  <si>
    <t>Number</t>
  </si>
  <si>
    <t>Celkem</t>
  </si>
  <si>
    <t>Strana zelených</t>
  </si>
  <si>
    <t>SZ</t>
  </si>
  <si>
    <t>ČSSD</t>
  </si>
  <si>
    <t>KSČM</t>
  </si>
  <si>
    <t>ODS</t>
  </si>
  <si>
    <t>Nezávislí kandidáti</t>
  </si>
  <si>
    <t>NK</t>
  </si>
  <si>
    <t>%</t>
  </si>
  <si>
    <t>absolutně</t>
  </si>
  <si>
    <t>ELECTIONS</t>
  </si>
  <si>
    <t>KDU-ČSL</t>
  </si>
  <si>
    <t>SNK Evropští demokraté</t>
  </si>
  <si>
    <t>SNK ED</t>
  </si>
  <si>
    <t>Svobodní</t>
  </si>
  <si>
    <t>Česká pirátská strana</t>
  </si>
  <si>
    <t>Zkratka 
názvu</t>
  </si>
  <si>
    <t>Počet 
kandi-
dátů</t>
  </si>
  <si>
    <t>No. of 
candi-
dates</t>
  </si>
  <si>
    <r>
      <t>1)</t>
    </r>
    <r>
      <rPr>
        <sz val="8"/>
        <rFont val="Arial"/>
        <family val="2"/>
        <charset val="238"/>
      </rPr>
      <t xml:space="preserve"> žádný kandidát přihlášený touto stranou nepostoupil 
   do 2. kola</t>
    </r>
  </si>
  <si>
    <r>
      <t>1)</t>
    </r>
    <r>
      <rPr>
        <i/>
        <sz val="8"/>
        <rFont val="Arial"/>
        <family val="2"/>
        <charset val="238"/>
      </rPr>
      <t xml:space="preserve"> No candidate nominated by the party advanced 
    to the 2nd round.</t>
    </r>
  </si>
  <si>
    <t>ANO 2011</t>
  </si>
  <si>
    <t>Piráti</t>
  </si>
  <si>
    <t>Ostravak</t>
  </si>
  <si>
    <t>SD-SN</t>
  </si>
  <si>
    <t>STAN</t>
  </si>
  <si>
    <t>Strana práce</t>
  </si>
  <si>
    <t>SP</t>
  </si>
  <si>
    <t>Strana soukromníků ČR</t>
  </si>
  <si>
    <t>SsČR</t>
  </si>
  <si>
    <t>-</t>
  </si>
  <si>
    <t>1)</t>
  </si>
  <si>
    <t xml:space="preserve">        Elections to the Senate of the Parliament of the CR in 2014 – votes won; by party, 
        which nominated candidates</t>
  </si>
  <si>
    <t>KAN</t>
  </si>
  <si>
    <t>ND</t>
  </si>
  <si>
    <t>NEZÁVISLÍ</t>
  </si>
  <si>
    <t>NEZ</t>
  </si>
  <si>
    <t>Aktiv nezávislých občanů</t>
  </si>
  <si>
    <t>ANEO</t>
  </si>
  <si>
    <t>Rozumní</t>
  </si>
  <si>
    <t>DOMOV</t>
  </si>
  <si>
    <t>NEZÁVISLÍ DEMOKRATÉ</t>
  </si>
  <si>
    <t>NEZ/DEM</t>
  </si>
  <si>
    <t>Starostové pro Liberecký kraj</t>
  </si>
  <si>
    <t>SLK</t>
  </si>
  <si>
    <t>TOP 09</t>
  </si>
  <si>
    <t xml:space="preserve">Strana Práv Občanů </t>
  </si>
  <si>
    <t>SPO</t>
  </si>
  <si>
    <t>Konzervativní aliance 2014</t>
  </si>
  <si>
    <t>KA14</t>
  </si>
  <si>
    <t>Česká Suverenita</t>
  </si>
  <si>
    <t>ČS</t>
  </si>
  <si>
    <t>VIZE 2014</t>
  </si>
  <si>
    <t>VIZE</t>
  </si>
  <si>
    <t>Starostové pro občany</t>
  </si>
  <si>
    <t>STO</t>
  </si>
  <si>
    <t>PRO Sport a Zdraví</t>
  </si>
  <si>
    <t>PSZ</t>
  </si>
  <si>
    <t>Občané České republiky</t>
  </si>
  <si>
    <t>OČR</t>
  </si>
  <si>
    <t>Úsvit přímé demokracie</t>
  </si>
  <si>
    <t>Úsvit</t>
  </si>
  <si>
    <t>Naše Město F-M</t>
  </si>
  <si>
    <t>NMFM</t>
  </si>
  <si>
    <t>ABS</t>
  </si>
  <si>
    <t>Republika</t>
  </si>
  <si>
    <t>Alternativa pro Plzeň</t>
  </si>
  <si>
    <t>APPlzeň.cz</t>
  </si>
  <si>
    <t>Občanská konzervativní strana</t>
  </si>
  <si>
    <t>O.K. strana</t>
  </si>
  <si>
    <t>Hnutí dobrých proměn</t>
  </si>
  <si>
    <t>HDP</t>
  </si>
  <si>
    <t>Toryové</t>
  </si>
  <si>
    <t>TOR</t>
  </si>
  <si>
    <t>Ostravské fórum</t>
  </si>
  <si>
    <t>OF</t>
  </si>
  <si>
    <t>Město pro vás</t>
  </si>
  <si>
    <t>MPV</t>
  </si>
  <si>
    <t>Kozí alternativa</t>
  </si>
  <si>
    <t>KOZY</t>
  </si>
  <si>
    <t>DOMA</t>
  </si>
  <si>
    <t>Solidarita, Vlast a Zákon</t>
  </si>
  <si>
    <t>SVAZ</t>
  </si>
  <si>
    <t>Koalice KDU-ČSL, SZ</t>
  </si>
  <si>
    <t>KDUČSLSZ</t>
  </si>
  <si>
    <t>Koalice MDS a ZH</t>
  </si>
  <si>
    <t>MDS+ZH</t>
  </si>
  <si>
    <t>TOP+STAN</t>
  </si>
  <si>
    <t>Koalice KDU-ČSL a Z21</t>
  </si>
  <si>
    <t>KDU-ČSL + Z21</t>
  </si>
  <si>
    <t>Koalice Piráti a SZ</t>
  </si>
  <si>
    <t>Piráti+SZ</t>
  </si>
  <si>
    <t>Úsvit+Hora 2014</t>
  </si>
  <si>
    <t>Koalice ODS a KČ</t>
  </si>
  <si>
    <t>ODS+KČ</t>
  </si>
  <si>
    <t>Koalice KDU-ČSL, SZ, HNHRM, B10.cz</t>
  </si>
  <si>
    <t>Moravané + LEV 21</t>
  </si>
  <si>
    <t>Abbreviation</t>
  </si>
  <si>
    <t>Koalice Úsvit a Hora 2014</t>
  </si>
  <si>
    <t>KDU+SZ+ HNHRM+B10</t>
  </si>
  <si>
    <t>Strana zdravého rozumu</t>
  </si>
  <si>
    <t>Koalice STAN a TOP 09</t>
  </si>
  <si>
    <r>
      <t>30</t>
    </r>
    <r>
      <rPr>
        <sz val="10"/>
        <rFont val="Arial"/>
        <family val="2"/>
        <charset val="238"/>
      </rPr>
      <t>-4.</t>
    </r>
    <r>
      <rPr>
        <b/>
        <sz val="10"/>
        <rFont val="Arial"/>
        <family val="2"/>
        <charset val="238"/>
      </rPr>
      <t xml:space="preserve"> Volby do Senátu Parlamentu ČR v roce 2014 – získané hlasy podle stran, 
         které přihlásily kandidáty</t>
    </r>
  </si>
  <si>
    <t>Česká strana sociálně demokratická</t>
  </si>
  <si>
    <t>Klub angažovaných nestraníků</t>
  </si>
  <si>
    <t>Komunistická strana Čech a Moravy</t>
  </si>
  <si>
    <t>Občanská demokratická strana</t>
  </si>
  <si>
    <t>NE Bruselu – Národní demokracie</t>
  </si>
  <si>
    <t>Spojení demokraté – Sdružení nezávislých</t>
  </si>
  <si>
    <t>STAROSTOVÉ A NEZÁVISLÍ</t>
  </si>
  <si>
    <t>Strana svobodných občanů</t>
  </si>
  <si>
    <t>ANTIBURSÍK – STOP EKOTERORU!</t>
  </si>
  <si>
    <t>Koalice Moravané, LEV 21</t>
  </si>
  <si>
    <t>Křesťanská a demokratická unie – 
Československá strana lidová</t>
  </si>
  <si>
    <t>Číslo a název volební strany</t>
  </si>
  <si>
    <t>Number and name of electoral party</t>
  </si>
</sst>
</file>

<file path=xl/styles.xml><?xml version="1.0" encoding="utf-8"?>
<styleSheet xmlns="http://schemas.openxmlformats.org/spreadsheetml/2006/main">
  <numFmts count="3">
    <numFmt numFmtId="164" formatCode="#,##0_ ;\-#,##0\ "/>
    <numFmt numFmtId="165" formatCode="#,##0.0_ ;\-#,##0.0\ "/>
    <numFmt numFmtId="166" formatCode="0_ ;\-0\ "/>
  </numFmts>
  <fonts count="15">
    <font>
      <sz val="10"/>
      <name val="Arial CE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7" fillId="0" borderId="0" xfId="0" applyFont="1" applyFill="1"/>
    <xf numFmtId="164" fontId="3" fillId="0" borderId="1" xfId="0" quotePrefix="1" applyNumberFormat="1" applyFont="1" applyFill="1" applyBorder="1" applyAlignment="1">
      <alignment horizontal="right"/>
    </xf>
    <xf numFmtId="165" fontId="3" fillId="0" borderId="4" xfId="0" quotePrefix="1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top"/>
    </xf>
    <xf numFmtId="1" fontId="11" fillId="0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164" fontId="2" fillId="0" borderId="1" xfId="0" quotePrefix="1" applyNumberFormat="1" applyFont="1" applyFill="1" applyBorder="1" applyAlignment="1">
      <alignment horizontal="right"/>
    </xf>
    <xf numFmtId="165" fontId="2" fillId="0" borderId="4" xfId="0" quotePrefix="1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1" fontId="2" fillId="0" borderId="1" xfId="0" applyNumberFormat="1" applyFont="1" applyFill="1" applyBorder="1" applyAlignment="1"/>
    <xf numFmtId="0" fontId="1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1" fontId="13" fillId="0" borderId="0" xfId="0" applyNumberFormat="1" applyFont="1" applyFill="1" applyBorder="1"/>
    <xf numFmtId="1" fontId="13" fillId="0" borderId="0" xfId="0" applyNumberFormat="1" applyFont="1" applyFill="1" applyBorder="1" applyAlignment="1"/>
    <xf numFmtId="0" fontId="2" fillId="0" borderId="0" xfId="0" applyFont="1" applyFill="1" applyAlignment="1"/>
    <xf numFmtId="1" fontId="2" fillId="0" borderId="0" xfId="0" applyNumberFormat="1" applyFont="1" applyFill="1" applyAlignment="1">
      <alignment wrapText="1"/>
    </xf>
    <xf numFmtId="0" fontId="2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164" fontId="13" fillId="0" borderId="0" xfId="0" applyNumberFormat="1" applyFont="1" applyFill="1" applyBorder="1" applyAlignment="1"/>
    <xf numFmtId="0" fontId="14" fillId="0" borderId="0" xfId="0" applyFont="1" applyFill="1" applyAlignment="1"/>
    <xf numFmtId="0" fontId="7" fillId="0" borderId="0" xfId="0" applyFont="1" applyFill="1" applyAlignment="1"/>
    <xf numFmtId="1" fontId="2" fillId="0" borderId="0" xfId="0" applyNumberFormat="1" applyFont="1" applyFill="1" applyAlignment="1"/>
    <xf numFmtId="0" fontId="6" fillId="0" borderId="0" xfId="0" applyFont="1" applyFill="1"/>
    <xf numFmtId="0" fontId="8" fillId="0" borderId="0" xfId="0" applyFont="1" applyFill="1" applyAlignment="1">
      <alignment horizontal="right"/>
    </xf>
    <xf numFmtId="166" fontId="11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" fontId="3" fillId="0" borderId="0" xfId="0" applyNumberFormat="1" applyFont="1" applyFill="1" applyAlignment="1"/>
    <xf numFmtId="164" fontId="3" fillId="0" borderId="1" xfId="0" applyNumberFormat="1" applyFont="1" applyFill="1" applyBorder="1" applyAlignment="1"/>
    <xf numFmtId="0" fontId="9" fillId="0" borderId="8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2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7" fillId="0" borderId="0" xfId="0" applyFont="1" applyFill="1" applyBorder="1"/>
    <xf numFmtId="0" fontId="0" fillId="0" borderId="0" xfId="0" applyFill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left" vertical="top" wrapText="1" indent="2"/>
    </xf>
    <xf numFmtId="0" fontId="0" fillId="0" borderId="0" xfId="0" applyFill="1" applyAlignment="1">
      <alignment horizontal="left" vertical="top" wrapText="1" indent="2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Normal="100" workbookViewId="0"/>
  </sheetViews>
  <sheetFormatPr defaultColWidth="9.109375" defaultRowHeight="13.2"/>
  <cols>
    <col min="1" max="1" width="4.88671875" style="4" customWidth="1"/>
    <col min="2" max="2" width="30" style="4" customWidth="1"/>
    <col min="3" max="3" width="9.44140625" style="3" customWidth="1"/>
    <col min="4" max="4" width="6.109375" style="4" customWidth="1"/>
    <col min="5" max="5" width="9.33203125" style="4" customWidth="1"/>
    <col min="6" max="6" width="5.88671875" style="4" customWidth="1"/>
    <col min="7" max="7" width="6.109375" style="4" customWidth="1"/>
    <col min="8" max="8" width="9.33203125" style="4" customWidth="1"/>
    <col min="9" max="9" width="5.88671875" style="4" customWidth="1"/>
    <col min="10" max="16384" width="9.109375" style="4"/>
  </cols>
  <sheetData>
    <row r="1" spans="1:14" ht="15" customHeight="1">
      <c r="A1" s="32" t="s">
        <v>0</v>
      </c>
      <c r="I1" s="33" t="s">
        <v>18</v>
      </c>
    </row>
    <row r="2" spans="1:14" ht="25.5" customHeight="1">
      <c r="A2" s="43" t="s">
        <v>110</v>
      </c>
      <c r="B2" s="43"/>
      <c r="C2" s="43"/>
      <c r="D2" s="43"/>
      <c r="E2" s="43"/>
      <c r="F2" s="43"/>
      <c r="G2" s="43"/>
      <c r="H2" s="43"/>
      <c r="I2" s="43"/>
    </row>
    <row r="3" spans="1:14" ht="26.25" customHeight="1" thickBot="1">
      <c r="A3" s="42" t="s">
        <v>40</v>
      </c>
      <c r="B3" s="65"/>
      <c r="C3" s="65"/>
      <c r="D3" s="65"/>
      <c r="E3" s="65"/>
      <c r="F3" s="65"/>
      <c r="G3" s="65"/>
      <c r="H3" s="65"/>
      <c r="I3" s="65"/>
    </row>
    <row r="4" spans="1:14" ht="12.75" customHeight="1">
      <c r="A4" s="66" t="s">
        <v>122</v>
      </c>
      <c r="B4" s="67"/>
      <c r="C4" s="63" t="s">
        <v>24</v>
      </c>
      <c r="D4" s="60" t="s">
        <v>1</v>
      </c>
      <c r="E4" s="52"/>
      <c r="F4" s="61"/>
      <c r="G4" s="52" t="s">
        <v>2</v>
      </c>
      <c r="H4" s="52"/>
      <c r="I4" s="52"/>
      <c r="J4" s="68"/>
    </row>
    <row r="5" spans="1:14" ht="12.75" customHeight="1">
      <c r="A5" s="69"/>
      <c r="B5" s="70"/>
      <c r="C5" s="64"/>
      <c r="D5" s="45" t="s">
        <v>3</v>
      </c>
      <c r="E5" s="46"/>
      <c r="F5" s="47"/>
      <c r="G5" s="46" t="s">
        <v>4</v>
      </c>
      <c r="H5" s="46"/>
      <c r="I5" s="46"/>
      <c r="J5" s="71"/>
      <c r="K5" s="29"/>
      <c r="L5" s="29"/>
      <c r="M5" s="29"/>
      <c r="N5" s="29"/>
    </row>
    <row r="6" spans="1:14" ht="17.25" customHeight="1">
      <c r="A6" s="69"/>
      <c r="B6" s="70"/>
      <c r="C6" s="64"/>
      <c r="D6" s="48" t="s">
        <v>25</v>
      </c>
      <c r="E6" s="57" t="s">
        <v>5</v>
      </c>
      <c r="F6" s="62"/>
      <c r="G6" s="48" t="s">
        <v>25</v>
      </c>
      <c r="H6" s="57" t="s">
        <v>5</v>
      </c>
      <c r="I6" s="58"/>
      <c r="J6" s="71"/>
      <c r="K6" s="29"/>
      <c r="L6" s="29"/>
      <c r="M6" s="29"/>
      <c r="N6" s="29"/>
    </row>
    <row r="7" spans="1:14" ht="17.25" customHeight="1">
      <c r="A7" s="72" t="s">
        <v>123</v>
      </c>
      <c r="B7" s="70"/>
      <c r="C7" s="53" t="s">
        <v>105</v>
      </c>
      <c r="D7" s="49"/>
      <c r="E7" s="45" t="s">
        <v>6</v>
      </c>
      <c r="F7" s="46"/>
      <c r="G7" s="49"/>
      <c r="H7" s="46" t="s">
        <v>6</v>
      </c>
      <c r="I7" s="46"/>
      <c r="J7" s="68"/>
    </row>
    <row r="8" spans="1:14" ht="17.25" customHeight="1">
      <c r="A8" s="69"/>
      <c r="B8" s="70"/>
      <c r="C8" s="53"/>
      <c r="D8" s="53" t="s">
        <v>26</v>
      </c>
      <c r="E8" s="1" t="s">
        <v>17</v>
      </c>
      <c r="F8" s="55" t="s">
        <v>16</v>
      </c>
      <c r="G8" s="53" t="s">
        <v>26</v>
      </c>
      <c r="H8" s="1" t="s">
        <v>17</v>
      </c>
      <c r="I8" s="57" t="s">
        <v>16</v>
      </c>
      <c r="J8" s="68"/>
    </row>
    <row r="9" spans="1:14" ht="17.25" customHeight="1" thickBot="1">
      <c r="A9" s="73"/>
      <c r="B9" s="74"/>
      <c r="C9" s="54"/>
      <c r="D9" s="54"/>
      <c r="E9" s="2" t="s">
        <v>7</v>
      </c>
      <c r="F9" s="56"/>
      <c r="G9" s="54"/>
      <c r="H9" s="2" t="s">
        <v>7</v>
      </c>
      <c r="I9" s="59"/>
      <c r="J9" s="68"/>
    </row>
    <row r="10" spans="1:14" ht="18" customHeight="1">
      <c r="A10" s="50" t="s">
        <v>8</v>
      </c>
      <c r="B10" s="51"/>
      <c r="C10" s="40"/>
      <c r="D10" s="41">
        <v>242</v>
      </c>
      <c r="E10" s="5">
        <v>1026615</v>
      </c>
      <c r="F10" s="6">
        <v>100</v>
      </c>
      <c r="G10" s="7">
        <v>54</v>
      </c>
      <c r="H10" s="8">
        <v>473926</v>
      </c>
      <c r="I10" s="36">
        <v>100</v>
      </c>
      <c r="J10" s="68"/>
    </row>
    <row r="11" spans="1:14" ht="21">
      <c r="A11" s="9">
        <v>1</v>
      </c>
      <c r="B11" s="25" t="s">
        <v>121</v>
      </c>
      <c r="C11" s="10" t="s">
        <v>19</v>
      </c>
      <c r="D11" s="11">
        <v>14</v>
      </c>
      <c r="E11" s="12">
        <v>84328</v>
      </c>
      <c r="F11" s="13">
        <f>E11/$E$10*100</f>
        <v>8.2141796096881485</v>
      </c>
      <c r="G11" s="14">
        <v>8</v>
      </c>
      <c r="H11" s="15">
        <v>77103</v>
      </c>
      <c r="I11" s="37">
        <f>H11/$H$10*100</f>
        <v>16.268995581588687</v>
      </c>
      <c r="J11" s="68"/>
    </row>
    <row r="12" spans="1:14" ht="13.2" customHeight="1">
      <c r="A12" s="26">
        <v>5</v>
      </c>
      <c r="B12" s="24" t="s">
        <v>9</v>
      </c>
      <c r="C12" s="17" t="s">
        <v>10</v>
      </c>
      <c r="D12" s="11">
        <v>4</v>
      </c>
      <c r="E12" s="12">
        <v>6670</v>
      </c>
      <c r="F12" s="13">
        <f t="shared" ref="F12:F63" si="0">E12/$E$10*100</f>
        <v>0.64970802102053837</v>
      </c>
      <c r="G12" s="18" t="s">
        <v>39</v>
      </c>
      <c r="H12" s="19" t="s">
        <v>38</v>
      </c>
      <c r="I12" s="38" t="s">
        <v>38</v>
      </c>
      <c r="J12" s="68"/>
    </row>
    <row r="13" spans="1:14" ht="13.2" customHeight="1">
      <c r="A13" s="26">
        <v>7</v>
      </c>
      <c r="B13" s="24" t="s">
        <v>111</v>
      </c>
      <c r="C13" s="10" t="s">
        <v>11</v>
      </c>
      <c r="D13" s="11">
        <v>27</v>
      </c>
      <c r="E13" s="12">
        <v>226239</v>
      </c>
      <c r="F13" s="13">
        <f t="shared" si="0"/>
        <v>22.037375257521077</v>
      </c>
      <c r="G13" s="14">
        <v>19</v>
      </c>
      <c r="H13" s="15">
        <v>165629</v>
      </c>
      <c r="I13" s="37">
        <f>H13/$H$10*100</f>
        <v>34.94828306528867</v>
      </c>
      <c r="J13" s="68"/>
    </row>
    <row r="14" spans="1:14" ht="13.2" customHeight="1">
      <c r="A14" s="26">
        <v>40</v>
      </c>
      <c r="B14" s="24" t="s">
        <v>112</v>
      </c>
      <c r="C14" s="10" t="s">
        <v>41</v>
      </c>
      <c r="D14" s="11">
        <v>1</v>
      </c>
      <c r="E14" s="12">
        <v>2738</v>
      </c>
      <c r="F14" s="13">
        <f t="shared" si="0"/>
        <v>0.26670173336645192</v>
      </c>
      <c r="G14" s="18" t="s">
        <v>39</v>
      </c>
      <c r="H14" s="19" t="s">
        <v>38</v>
      </c>
      <c r="I14" s="38" t="s">
        <v>38</v>
      </c>
      <c r="J14" s="68"/>
    </row>
    <row r="15" spans="1:14" ht="13.2" customHeight="1">
      <c r="A15" s="24">
        <v>47</v>
      </c>
      <c r="B15" s="24" t="s">
        <v>113</v>
      </c>
      <c r="C15" s="10" t="s">
        <v>12</v>
      </c>
      <c r="D15" s="11">
        <v>27</v>
      </c>
      <c r="E15" s="12">
        <v>99973</v>
      </c>
      <c r="F15" s="13">
        <f t="shared" si="0"/>
        <v>9.738119937854016</v>
      </c>
      <c r="G15" s="18" t="s">
        <v>39</v>
      </c>
      <c r="H15" s="19" t="s">
        <v>38</v>
      </c>
      <c r="I15" s="38" t="s">
        <v>38</v>
      </c>
      <c r="J15" s="68"/>
    </row>
    <row r="16" spans="1:14" ht="13.2" customHeight="1">
      <c r="A16" s="24">
        <v>53</v>
      </c>
      <c r="B16" s="24" t="s">
        <v>114</v>
      </c>
      <c r="C16" s="10" t="s">
        <v>13</v>
      </c>
      <c r="D16" s="11">
        <v>23</v>
      </c>
      <c r="E16" s="12">
        <v>110485</v>
      </c>
      <c r="F16" s="13">
        <f t="shared" si="0"/>
        <v>10.762067571582335</v>
      </c>
      <c r="G16" s="14">
        <v>6</v>
      </c>
      <c r="H16" s="15">
        <v>44264</v>
      </c>
      <c r="I16" s="37">
        <f>H16/$H$10*100</f>
        <v>9.3398547452555878</v>
      </c>
      <c r="J16" s="68"/>
    </row>
    <row r="17" spans="1:10" ht="13.2" customHeight="1">
      <c r="A17" s="26">
        <v>79</v>
      </c>
      <c r="B17" s="31" t="s">
        <v>115</v>
      </c>
      <c r="C17" s="10" t="s">
        <v>42</v>
      </c>
      <c r="D17" s="11">
        <v>4</v>
      </c>
      <c r="E17" s="12">
        <v>1476</v>
      </c>
      <c r="F17" s="13">
        <f t="shared" si="0"/>
        <v>0.14377346911938751</v>
      </c>
      <c r="G17" s="18" t="s">
        <v>39</v>
      </c>
      <c r="H17" s="19" t="s">
        <v>38</v>
      </c>
      <c r="I17" s="38" t="s">
        <v>38</v>
      </c>
      <c r="J17" s="68"/>
    </row>
    <row r="18" spans="1:10" ht="13.2" customHeight="1">
      <c r="A18" s="24">
        <v>80</v>
      </c>
      <c r="B18" s="24" t="s">
        <v>14</v>
      </c>
      <c r="C18" s="10" t="s">
        <v>15</v>
      </c>
      <c r="D18" s="11">
        <v>5</v>
      </c>
      <c r="E18" s="12">
        <v>15228</v>
      </c>
      <c r="F18" s="13">
        <f t="shared" si="0"/>
        <v>1.4833214009146565</v>
      </c>
      <c r="G18" s="18" t="s">
        <v>39</v>
      </c>
      <c r="H18" s="19" t="s">
        <v>38</v>
      </c>
      <c r="I18" s="38" t="s">
        <v>38</v>
      </c>
      <c r="J18" s="68"/>
    </row>
    <row r="19" spans="1:10" ht="13.2" customHeight="1">
      <c r="A19" s="26">
        <v>88</v>
      </c>
      <c r="B19" s="24" t="s">
        <v>43</v>
      </c>
      <c r="C19" s="17" t="s">
        <v>44</v>
      </c>
      <c r="D19" s="11">
        <v>3</v>
      </c>
      <c r="E19" s="12">
        <v>4390</v>
      </c>
      <c r="F19" s="13">
        <f t="shared" si="0"/>
        <v>0.42761892238083415</v>
      </c>
      <c r="G19" s="18" t="s">
        <v>39</v>
      </c>
      <c r="H19" s="19" t="s">
        <v>38</v>
      </c>
      <c r="I19" s="38" t="s">
        <v>38</v>
      </c>
      <c r="J19" s="68"/>
    </row>
    <row r="20" spans="1:10" ht="13.2" customHeight="1">
      <c r="A20" s="24">
        <v>129</v>
      </c>
      <c r="B20" s="24" t="s">
        <v>20</v>
      </c>
      <c r="C20" s="10" t="s">
        <v>21</v>
      </c>
      <c r="D20" s="11">
        <v>1</v>
      </c>
      <c r="E20" s="12">
        <v>560</v>
      </c>
      <c r="F20" s="13">
        <f t="shared" si="0"/>
        <v>5.4548199665892284E-2</v>
      </c>
      <c r="G20" s="18" t="s">
        <v>39</v>
      </c>
      <c r="H20" s="19" t="s">
        <v>38</v>
      </c>
      <c r="I20" s="39" t="s">
        <v>38</v>
      </c>
      <c r="J20" s="68"/>
    </row>
    <row r="21" spans="1:10" ht="13.2" customHeight="1">
      <c r="A21" s="24">
        <v>132</v>
      </c>
      <c r="B21" s="24" t="s">
        <v>45</v>
      </c>
      <c r="C21" s="10" t="s">
        <v>46</v>
      </c>
      <c r="D21" s="11">
        <v>1</v>
      </c>
      <c r="E21" s="12">
        <v>639</v>
      </c>
      <c r="F21" s="13">
        <f t="shared" si="0"/>
        <v>6.2243392118759226E-2</v>
      </c>
      <c r="G21" s="18" t="s">
        <v>39</v>
      </c>
      <c r="H21" s="19" t="s">
        <v>38</v>
      </c>
      <c r="I21" s="38" t="s">
        <v>38</v>
      </c>
      <c r="J21" s="68"/>
    </row>
    <row r="22" spans="1:10" ht="13.2" customHeight="1">
      <c r="A22" s="26">
        <v>137</v>
      </c>
      <c r="B22" s="31" t="s">
        <v>108</v>
      </c>
      <c r="C22" s="17" t="s">
        <v>47</v>
      </c>
      <c r="D22" s="11">
        <v>1</v>
      </c>
      <c r="E22" s="12">
        <v>474</v>
      </c>
      <c r="F22" s="13">
        <f t="shared" si="0"/>
        <v>4.6171154717201679E-2</v>
      </c>
      <c r="G22" s="18" t="s">
        <v>39</v>
      </c>
      <c r="H22" s="19" t="s">
        <v>38</v>
      </c>
      <c r="I22" s="39" t="s">
        <v>38</v>
      </c>
      <c r="J22" s="68"/>
    </row>
    <row r="23" spans="1:10" ht="13.2" customHeight="1">
      <c r="A23" s="24">
        <v>143</v>
      </c>
      <c r="B23" s="31" t="s">
        <v>116</v>
      </c>
      <c r="C23" s="17" t="s">
        <v>32</v>
      </c>
      <c r="D23" s="11">
        <v>1</v>
      </c>
      <c r="E23" s="12">
        <v>1534</v>
      </c>
      <c r="F23" s="13">
        <f t="shared" si="0"/>
        <v>0.14942310408478349</v>
      </c>
      <c r="G23" s="18" t="s">
        <v>39</v>
      </c>
      <c r="H23" s="19" t="s">
        <v>38</v>
      </c>
      <c r="I23" s="39" t="s">
        <v>38</v>
      </c>
      <c r="J23" s="68"/>
    </row>
    <row r="24" spans="1:10" ht="13.2" customHeight="1">
      <c r="A24" s="26">
        <v>155</v>
      </c>
      <c r="B24" s="26" t="s">
        <v>48</v>
      </c>
      <c r="C24" s="17" t="s">
        <v>48</v>
      </c>
      <c r="D24" s="11">
        <v>3</v>
      </c>
      <c r="E24" s="12">
        <v>1172</v>
      </c>
      <c r="F24" s="13">
        <f t="shared" si="0"/>
        <v>0.11416158930076027</v>
      </c>
      <c r="G24" s="18" t="s">
        <v>39</v>
      </c>
      <c r="H24" s="19" t="s">
        <v>38</v>
      </c>
      <c r="I24" s="38" t="s">
        <v>38</v>
      </c>
      <c r="J24" s="68"/>
    </row>
    <row r="25" spans="1:10" ht="13.2" customHeight="1">
      <c r="A25" s="26">
        <v>159</v>
      </c>
      <c r="B25" s="24" t="s">
        <v>34</v>
      </c>
      <c r="C25" s="10" t="s">
        <v>35</v>
      </c>
      <c r="D25" s="11">
        <v>1</v>
      </c>
      <c r="E25" s="12">
        <v>249</v>
      </c>
      <c r="F25" s="13">
        <f t="shared" si="0"/>
        <v>2.4254467351441385E-2</v>
      </c>
      <c r="G25" s="18" t="s">
        <v>39</v>
      </c>
      <c r="H25" s="19" t="s">
        <v>38</v>
      </c>
      <c r="I25" s="39" t="s">
        <v>38</v>
      </c>
      <c r="J25" s="68"/>
    </row>
    <row r="26" spans="1:10" ht="13.2" customHeight="1">
      <c r="A26" s="26">
        <v>166</v>
      </c>
      <c r="B26" s="24" t="s">
        <v>117</v>
      </c>
      <c r="C26" s="17" t="s">
        <v>33</v>
      </c>
      <c r="D26" s="11">
        <v>2</v>
      </c>
      <c r="E26" s="12">
        <v>15576</v>
      </c>
      <c r="F26" s="13">
        <f t="shared" si="0"/>
        <v>1.5172192107070324</v>
      </c>
      <c r="G26" s="34">
        <v>1</v>
      </c>
      <c r="H26" s="15">
        <v>11099</v>
      </c>
      <c r="I26" s="37">
        <f>H26/$H$10*100</f>
        <v>2.3419267986985308</v>
      </c>
      <c r="J26" s="68"/>
    </row>
    <row r="27" spans="1:10" ht="13.2" customHeight="1">
      <c r="A27" s="26">
        <v>172</v>
      </c>
      <c r="B27" s="31" t="s">
        <v>49</v>
      </c>
      <c r="C27" s="17" t="s">
        <v>50</v>
      </c>
      <c r="D27" s="11">
        <v>1</v>
      </c>
      <c r="E27" s="12">
        <v>3267</v>
      </c>
      <c r="F27" s="13">
        <f t="shared" si="0"/>
        <v>0.3182303005508394</v>
      </c>
      <c r="G27" s="18" t="s">
        <v>39</v>
      </c>
      <c r="H27" s="19" t="s">
        <v>38</v>
      </c>
      <c r="I27" s="38" t="s">
        <v>38</v>
      </c>
      <c r="J27" s="68"/>
    </row>
    <row r="28" spans="1:10" ht="13.2" customHeight="1">
      <c r="A28" s="26">
        <v>303</v>
      </c>
      <c r="B28" s="24" t="s">
        <v>91</v>
      </c>
      <c r="C28" s="17" t="s">
        <v>92</v>
      </c>
      <c r="D28" s="11">
        <v>3</v>
      </c>
      <c r="E28" s="12">
        <v>34765</v>
      </c>
      <c r="F28" s="13">
        <f t="shared" si="0"/>
        <v>3.386371716758473</v>
      </c>
      <c r="G28" s="14">
        <v>3</v>
      </c>
      <c r="H28" s="15">
        <v>32854</v>
      </c>
      <c r="I28" s="37">
        <v>6.9</v>
      </c>
      <c r="J28" s="68"/>
    </row>
    <row r="29" spans="1:10" ht="13.2" customHeight="1">
      <c r="A29" s="26">
        <v>583</v>
      </c>
      <c r="B29" s="24" t="s">
        <v>93</v>
      </c>
      <c r="C29" s="17" t="s">
        <v>94</v>
      </c>
      <c r="D29" s="11">
        <v>1</v>
      </c>
      <c r="E29" s="12">
        <v>508</v>
      </c>
      <c r="F29" s="13">
        <f t="shared" si="0"/>
        <v>4.9483009696916568E-2</v>
      </c>
      <c r="G29" s="18" t="s">
        <v>39</v>
      </c>
      <c r="H29" s="19" t="s">
        <v>38</v>
      </c>
      <c r="I29" s="38" t="s">
        <v>38</v>
      </c>
      <c r="J29" s="68"/>
    </row>
    <row r="30" spans="1:10" ht="13.2" customHeight="1">
      <c r="A30" s="26">
        <v>659</v>
      </c>
      <c r="B30" s="24" t="s">
        <v>109</v>
      </c>
      <c r="C30" s="17" t="s">
        <v>95</v>
      </c>
      <c r="D30" s="11">
        <v>18</v>
      </c>
      <c r="E30" s="12">
        <v>87143</v>
      </c>
      <c r="F30" s="13">
        <f t="shared" si="0"/>
        <v>8.4883817205086611</v>
      </c>
      <c r="G30" s="14">
        <v>4</v>
      </c>
      <c r="H30" s="15">
        <v>30476</v>
      </c>
      <c r="I30" s="37">
        <f>H30/$H$10*100</f>
        <v>6.4305397889121929</v>
      </c>
      <c r="J30" s="68"/>
    </row>
    <row r="31" spans="1:10" ht="13.2" customHeight="1">
      <c r="A31" s="26">
        <v>703</v>
      </c>
      <c r="B31" s="24" t="s">
        <v>51</v>
      </c>
      <c r="C31" s="17" t="s">
        <v>52</v>
      </c>
      <c r="D31" s="11">
        <v>1</v>
      </c>
      <c r="E31" s="11">
        <v>6633</v>
      </c>
      <c r="F31" s="13">
        <f t="shared" si="0"/>
        <v>0.64610394354261336</v>
      </c>
      <c r="G31" s="14">
        <v>1</v>
      </c>
      <c r="H31" s="15">
        <v>8246</v>
      </c>
      <c r="I31" s="37">
        <f>H31/$H$10*100</f>
        <v>1.7399340825360921</v>
      </c>
      <c r="J31" s="68"/>
    </row>
    <row r="32" spans="1:10" ht="13.2" customHeight="1">
      <c r="A32" s="26">
        <v>714</v>
      </c>
      <c r="B32" s="24" t="s">
        <v>118</v>
      </c>
      <c r="C32" s="17" t="s">
        <v>22</v>
      </c>
      <c r="D32" s="11">
        <v>11</v>
      </c>
      <c r="E32" s="12">
        <v>14508</v>
      </c>
      <c r="F32" s="13">
        <f t="shared" si="0"/>
        <v>1.4131880013442235</v>
      </c>
      <c r="G32" s="18" t="s">
        <v>39</v>
      </c>
      <c r="H32" s="19" t="s">
        <v>38</v>
      </c>
      <c r="I32" s="39" t="s">
        <v>38</v>
      </c>
      <c r="J32" s="68"/>
    </row>
    <row r="33" spans="1:10" ht="13.2" customHeight="1">
      <c r="A33" s="26">
        <v>716</v>
      </c>
      <c r="B33" s="31" t="s">
        <v>36</v>
      </c>
      <c r="C33" s="17" t="s">
        <v>37</v>
      </c>
      <c r="D33" s="11">
        <v>1</v>
      </c>
      <c r="E33" s="12">
        <v>14071</v>
      </c>
      <c r="F33" s="13">
        <f t="shared" si="0"/>
        <v>1.370620924104947</v>
      </c>
      <c r="G33" s="14">
        <v>1</v>
      </c>
      <c r="H33" s="15">
        <v>11660</v>
      </c>
      <c r="I33" s="37">
        <f>H33/$H$10*100</f>
        <v>2.4602997092373071</v>
      </c>
      <c r="J33" s="68"/>
    </row>
    <row r="34" spans="1:10" ht="13.2" customHeight="1">
      <c r="A34" s="26">
        <v>720</v>
      </c>
      <c r="B34" s="24" t="s">
        <v>23</v>
      </c>
      <c r="C34" s="17" t="s">
        <v>30</v>
      </c>
      <c r="D34" s="11">
        <v>4</v>
      </c>
      <c r="E34" s="12">
        <v>5454</v>
      </c>
      <c r="F34" s="13">
        <f t="shared" si="0"/>
        <v>0.53126050174602946</v>
      </c>
      <c r="G34" s="18" t="s">
        <v>39</v>
      </c>
      <c r="H34" s="19" t="s">
        <v>38</v>
      </c>
      <c r="I34" s="39" t="s">
        <v>38</v>
      </c>
      <c r="J34" s="68"/>
    </row>
    <row r="35" spans="1:10" ht="13.2" customHeight="1">
      <c r="A35" s="26">
        <v>721</v>
      </c>
      <c r="B35" s="24" t="s">
        <v>53</v>
      </c>
      <c r="C35" s="17" t="s">
        <v>53</v>
      </c>
      <c r="D35" s="11">
        <v>1</v>
      </c>
      <c r="E35" s="12">
        <v>4994</v>
      </c>
      <c r="F35" s="13">
        <f t="shared" si="0"/>
        <v>0.48645305202047506</v>
      </c>
      <c r="G35" s="18" t="s">
        <v>39</v>
      </c>
      <c r="H35" s="35" t="s">
        <v>38</v>
      </c>
      <c r="I35" s="38" t="s">
        <v>38</v>
      </c>
      <c r="J35" s="68"/>
    </row>
    <row r="36" spans="1:10" ht="13.2" customHeight="1">
      <c r="A36" s="26">
        <v>724</v>
      </c>
      <c r="B36" s="24" t="s">
        <v>54</v>
      </c>
      <c r="C36" s="17" t="s">
        <v>55</v>
      </c>
      <c r="D36" s="11">
        <v>10</v>
      </c>
      <c r="E36" s="12">
        <v>22080</v>
      </c>
      <c r="F36" s="13">
        <f t="shared" si="0"/>
        <v>2.15075758682661</v>
      </c>
      <c r="G36" s="14">
        <v>1</v>
      </c>
      <c r="H36" s="15">
        <v>11971</v>
      </c>
      <c r="I36" s="37">
        <f>H36/$H$10*100</f>
        <v>2.5259217683773416</v>
      </c>
      <c r="J36" s="68"/>
    </row>
    <row r="37" spans="1:10" ht="13.2" customHeight="1">
      <c r="A37" s="24">
        <v>749</v>
      </c>
      <c r="B37" s="24" t="s">
        <v>56</v>
      </c>
      <c r="C37" s="17" t="s">
        <v>57</v>
      </c>
      <c r="D37" s="11">
        <v>2</v>
      </c>
      <c r="E37" s="12">
        <v>1055</v>
      </c>
      <c r="F37" s="13">
        <f t="shared" si="0"/>
        <v>0.10276491187056491</v>
      </c>
      <c r="G37" s="18" t="s">
        <v>39</v>
      </c>
      <c r="H37" s="19" t="s">
        <v>38</v>
      </c>
      <c r="I37" s="38" t="s">
        <v>38</v>
      </c>
      <c r="J37" s="68"/>
    </row>
    <row r="38" spans="1:10" ht="13.2" customHeight="1">
      <c r="A38" s="24">
        <v>755</v>
      </c>
      <c r="B38" s="24" t="s">
        <v>31</v>
      </c>
      <c r="C38" s="17" t="s">
        <v>31</v>
      </c>
      <c r="D38" s="11">
        <v>1</v>
      </c>
      <c r="E38" s="12">
        <v>4605</v>
      </c>
      <c r="F38" s="13">
        <f t="shared" si="0"/>
        <v>0.44856153475256055</v>
      </c>
      <c r="G38" s="18" t="s">
        <v>39</v>
      </c>
      <c r="H38" s="19" t="s">
        <v>38</v>
      </c>
      <c r="I38" s="38" t="s">
        <v>38</v>
      </c>
      <c r="J38" s="68"/>
    </row>
    <row r="39" spans="1:10" ht="13.2" customHeight="1">
      <c r="A39" s="26">
        <v>759</v>
      </c>
      <c r="B39" s="31" t="s">
        <v>58</v>
      </c>
      <c r="C39" s="17" t="s">
        <v>59</v>
      </c>
      <c r="D39" s="11">
        <v>1</v>
      </c>
      <c r="E39" s="12">
        <v>166</v>
      </c>
      <c r="F39" s="13">
        <f t="shared" si="0"/>
        <v>1.6169644900960924E-2</v>
      </c>
      <c r="G39" s="18" t="s">
        <v>39</v>
      </c>
      <c r="H39" s="19" t="s">
        <v>38</v>
      </c>
      <c r="I39" s="39" t="s">
        <v>38</v>
      </c>
      <c r="J39" s="68"/>
    </row>
    <row r="40" spans="1:10" ht="13.2" customHeight="1">
      <c r="A40" s="27">
        <v>768</v>
      </c>
      <c r="B40" s="24" t="s">
        <v>29</v>
      </c>
      <c r="C40" s="20" t="s">
        <v>29</v>
      </c>
      <c r="D40" s="11">
        <v>26</v>
      </c>
      <c r="E40" s="12">
        <v>180136</v>
      </c>
      <c r="F40" s="13">
        <f t="shared" si="0"/>
        <v>17.546597312527091</v>
      </c>
      <c r="G40" s="14">
        <v>9</v>
      </c>
      <c r="H40" s="15">
        <v>71739</v>
      </c>
      <c r="I40" s="37">
        <f>H40/$H$10*100</f>
        <v>15.137173313977287</v>
      </c>
      <c r="J40" s="68"/>
    </row>
    <row r="41" spans="1:10" ht="13.2" customHeight="1">
      <c r="A41" s="27">
        <v>769</v>
      </c>
      <c r="B41" s="24" t="s">
        <v>60</v>
      </c>
      <c r="C41" s="20" t="s">
        <v>61</v>
      </c>
      <c r="D41" s="11">
        <v>1</v>
      </c>
      <c r="E41" s="12">
        <v>819</v>
      </c>
      <c r="F41" s="13">
        <f t="shared" si="0"/>
        <v>7.977674201136746E-2</v>
      </c>
      <c r="G41" s="18" t="s">
        <v>39</v>
      </c>
      <c r="H41" s="19" t="s">
        <v>38</v>
      </c>
      <c r="I41" s="38" t="s">
        <v>38</v>
      </c>
      <c r="J41" s="68"/>
    </row>
    <row r="42" spans="1:10" ht="13.2" customHeight="1">
      <c r="A42" s="27">
        <v>779</v>
      </c>
      <c r="B42" s="24" t="s">
        <v>62</v>
      </c>
      <c r="C42" s="20" t="s">
        <v>63</v>
      </c>
      <c r="D42" s="11">
        <v>2</v>
      </c>
      <c r="E42" s="12">
        <v>4080</v>
      </c>
      <c r="F42" s="13">
        <f t="shared" si="0"/>
        <v>0.39742259756578657</v>
      </c>
      <c r="G42" s="18" t="s">
        <v>39</v>
      </c>
      <c r="H42" s="19" t="s">
        <v>38</v>
      </c>
      <c r="I42" s="38" t="s">
        <v>38</v>
      </c>
      <c r="J42" s="68"/>
    </row>
    <row r="43" spans="1:10" ht="13.2" customHeight="1">
      <c r="A43" s="27">
        <v>785</v>
      </c>
      <c r="B43" s="24" t="s">
        <v>64</v>
      </c>
      <c r="C43" s="20" t="s">
        <v>65</v>
      </c>
      <c r="D43" s="11">
        <v>1</v>
      </c>
      <c r="E43" s="12">
        <v>1104</v>
      </c>
      <c r="F43" s="13">
        <f t="shared" si="0"/>
        <v>0.10753787934133049</v>
      </c>
      <c r="G43" s="18" t="s">
        <v>39</v>
      </c>
      <c r="H43" s="19" t="s">
        <v>38</v>
      </c>
      <c r="I43" s="38" t="s">
        <v>38</v>
      </c>
      <c r="J43" s="68"/>
    </row>
    <row r="44" spans="1:10" ht="13.2" customHeight="1">
      <c r="A44" s="27">
        <v>788</v>
      </c>
      <c r="B44" s="24" t="s">
        <v>66</v>
      </c>
      <c r="C44" s="20" t="s">
        <v>67</v>
      </c>
      <c r="D44" s="11">
        <v>1</v>
      </c>
      <c r="E44" s="12">
        <v>457</v>
      </c>
      <c r="F44" s="13">
        <f t="shared" si="0"/>
        <v>4.4515227227344231E-2</v>
      </c>
      <c r="G44" s="18" t="s">
        <v>39</v>
      </c>
      <c r="H44" s="19" t="s">
        <v>38</v>
      </c>
      <c r="I44" s="38" t="s">
        <v>38</v>
      </c>
      <c r="J44" s="68"/>
    </row>
    <row r="45" spans="1:10" ht="13.2" customHeight="1">
      <c r="A45" s="27">
        <v>792</v>
      </c>
      <c r="B45" s="24" t="s">
        <v>68</v>
      </c>
      <c r="C45" s="20" t="s">
        <v>69</v>
      </c>
      <c r="D45" s="11">
        <v>9</v>
      </c>
      <c r="E45" s="12">
        <v>13331</v>
      </c>
      <c r="F45" s="13">
        <f t="shared" si="0"/>
        <v>1.2985393745464464</v>
      </c>
      <c r="G45" s="18" t="s">
        <v>39</v>
      </c>
      <c r="H45" s="19" t="s">
        <v>38</v>
      </c>
      <c r="I45" s="38" t="s">
        <v>38</v>
      </c>
      <c r="J45" s="68"/>
    </row>
    <row r="46" spans="1:10" ht="13.2" customHeight="1">
      <c r="A46" s="27">
        <v>799</v>
      </c>
      <c r="B46" s="24" t="s">
        <v>70</v>
      </c>
      <c r="C46" s="20" t="s">
        <v>71</v>
      </c>
      <c r="D46" s="11">
        <v>1</v>
      </c>
      <c r="E46" s="12">
        <v>3356</v>
      </c>
      <c r="F46" s="13">
        <f t="shared" si="0"/>
        <v>0.32689956799774017</v>
      </c>
      <c r="G46" s="18" t="s">
        <v>39</v>
      </c>
      <c r="H46" s="19" t="s">
        <v>38</v>
      </c>
      <c r="I46" s="38" t="s">
        <v>38</v>
      </c>
      <c r="J46" s="68"/>
    </row>
    <row r="47" spans="1:10" ht="13.2" customHeight="1">
      <c r="A47" s="27">
        <v>1001</v>
      </c>
      <c r="B47" s="24" t="s">
        <v>119</v>
      </c>
      <c r="C47" s="20" t="s">
        <v>72</v>
      </c>
      <c r="D47" s="11">
        <v>1</v>
      </c>
      <c r="E47" s="12">
        <v>347</v>
      </c>
      <c r="F47" s="13">
        <f t="shared" si="0"/>
        <v>3.3800402292972535E-2</v>
      </c>
      <c r="G47" s="18" t="s">
        <v>39</v>
      </c>
      <c r="H47" s="19" t="s">
        <v>38</v>
      </c>
      <c r="I47" s="38" t="s">
        <v>38</v>
      </c>
      <c r="J47" s="68"/>
    </row>
    <row r="48" spans="1:10" ht="13.2" customHeight="1">
      <c r="A48" s="27">
        <v>1002</v>
      </c>
      <c r="B48" s="24" t="s">
        <v>73</v>
      </c>
      <c r="C48" s="20" t="s">
        <v>73</v>
      </c>
      <c r="D48" s="11">
        <v>9</v>
      </c>
      <c r="E48" s="12">
        <v>9107</v>
      </c>
      <c r="F48" s="13">
        <f t="shared" si="0"/>
        <v>0.88709009706657316</v>
      </c>
      <c r="G48" s="18" t="s">
        <v>39</v>
      </c>
      <c r="H48" s="19" t="s">
        <v>38</v>
      </c>
      <c r="I48" s="38" t="s">
        <v>38</v>
      </c>
      <c r="J48" s="68"/>
    </row>
    <row r="49" spans="1:14" ht="13.2" customHeight="1">
      <c r="A49" s="27">
        <v>1003</v>
      </c>
      <c r="B49" s="24" t="s">
        <v>74</v>
      </c>
      <c r="C49" s="20" t="s">
        <v>75</v>
      </c>
      <c r="D49" s="11">
        <v>1</v>
      </c>
      <c r="E49" s="12">
        <v>702</v>
      </c>
      <c r="F49" s="13">
        <f t="shared" si="0"/>
        <v>6.8380064581172115E-2</v>
      </c>
      <c r="G49" s="18" t="s">
        <v>39</v>
      </c>
      <c r="H49" s="19" t="s">
        <v>38</v>
      </c>
      <c r="I49" s="38" t="s">
        <v>38</v>
      </c>
      <c r="J49" s="68"/>
    </row>
    <row r="50" spans="1:14" ht="13.2" customHeight="1">
      <c r="A50" s="27">
        <v>1006</v>
      </c>
      <c r="B50" s="24" t="s">
        <v>76</v>
      </c>
      <c r="C50" s="20" t="s">
        <v>77</v>
      </c>
      <c r="D50" s="11">
        <v>3</v>
      </c>
      <c r="E50" s="12">
        <v>2270</v>
      </c>
      <c r="F50" s="13">
        <f t="shared" si="0"/>
        <v>0.22111502364567048</v>
      </c>
      <c r="G50" s="18" t="s">
        <v>39</v>
      </c>
      <c r="H50" s="19" t="s">
        <v>38</v>
      </c>
      <c r="I50" s="38" t="s">
        <v>38</v>
      </c>
      <c r="J50" s="68"/>
    </row>
    <row r="51" spans="1:14" ht="13.2" customHeight="1">
      <c r="A51" s="27">
        <v>1007</v>
      </c>
      <c r="B51" s="24" t="s">
        <v>78</v>
      </c>
      <c r="C51" s="20" t="s">
        <v>79</v>
      </c>
      <c r="D51" s="11">
        <v>1</v>
      </c>
      <c r="E51" s="12">
        <v>1742</v>
      </c>
      <c r="F51" s="13">
        <f t="shared" si="0"/>
        <v>0.16968386396068633</v>
      </c>
      <c r="G51" s="18" t="s">
        <v>39</v>
      </c>
      <c r="H51" s="19" t="s">
        <v>38</v>
      </c>
      <c r="I51" s="38" t="s">
        <v>38</v>
      </c>
      <c r="J51" s="68"/>
    </row>
    <row r="52" spans="1:14" ht="13.2" customHeight="1">
      <c r="A52" s="27">
        <v>1011</v>
      </c>
      <c r="B52" s="24" t="s">
        <v>80</v>
      </c>
      <c r="C52" s="20" t="s">
        <v>81</v>
      </c>
      <c r="D52" s="11">
        <v>1</v>
      </c>
      <c r="E52" s="12">
        <v>1917</v>
      </c>
      <c r="F52" s="13">
        <f t="shared" si="0"/>
        <v>0.18673017635627767</v>
      </c>
      <c r="G52" s="18" t="s">
        <v>39</v>
      </c>
      <c r="H52" s="19" t="s">
        <v>38</v>
      </c>
      <c r="I52" s="38" t="s">
        <v>38</v>
      </c>
      <c r="J52" s="68"/>
    </row>
    <row r="53" spans="1:14" ht="13.2" customHeight="1">
      <c r="A53" s="27">
        <v>1027</v>
      </c>
      <c r="B53" s="24" t="s">
        <v>82</v>
      </c>
      <c r="C53" s="20" t="s">
        <v>83</v>
      </c>
      <c r="D53" s="11">
        <v>1</v>
      </c>
      <c r="E53" s="12">
        <v>779</v>
      </c>
      <c r="F53" s="13">
        <f t="shared" si="0"/>
        <v>7.5880442035232296E-2</v>
      </c>
      <c r="G53" s="18" t="s">
        <v>39</v>
      </c>
      <c r="H53" s="19" t="s">
        <v>38</v>
      </c>
      <c r="I53" s="38" t="s">
        <v>38</v>
      </c>
      <c r="J53" s="68"/>
    </row>
    <row r="54" spans="1:14" ht="13.2" customHeight="1">
      <c r="A54" s="27">
        <v>1036</v>
      </c>
      <c r="B54" s="24" t="s">
        <v>84</v>
      </c>
      <c r="C54" s="20" t="s">
        <v>85</v>
      </c>
      <c r="D54" s="11">
        <v>1</v>
      </c>
      <c r="E54" s="12">
        <v>3945</v>
      </c>
      <c r="F54" s="13">
        <f t="shared" si="0"/>
        <v>0.38427258514633045</v>
      </c>
      <c r="G54" s="18" t="s">
        <v>39</v>
      </c>
      <c r="H54" s="19" t="s">
        <v>38</v>
      </c>
      <c r="I54" s="38" t="s">
        <v>38</v>
      </c>
      <c r="J54" s="68"/>
    </row>
    <row r="55" spans="1:14" ht="13.2" customHeight="1">
      <c r="A55" s="27">
        <v>1038</v>
      </c>
      <c r="B55" s="24" t="s">
        <v>86</v>
      </c>
      <c r="C55" s="20" t="s">
        <v>87</v>
      </c>
      <c r="D55" s="11">
        <v>1</v>
      </c>
      <c r="E55" s="12">
        <v>2186</v>
      </c>
      <c r="F55" s="13">
        <f t="shared" si="0"/>
        <v>0.21293279369578663</v>
      </c>
      <c r="G55" s="18" t="s">
        <v>39</v>
      </c>
      <c r="H55" s="19" t="s">
        <v>38</v>
      </c>
      <c r="I55" s="38" t="s">
        <v>38</v>
      </c>
      <c r="J55" s="68"/>
    </row>
    <row r="56" spans="1:14" ht="22.8" customHeight="1">
      <c r="A56" s="27">
        <v>1050</v>
      </c>
      <c r="B56" s="24" t="s">
        <v>96</v>
      </c>
      <c r="C56" s="21" t="s">
        <v>97</v>
      </c>
      <c r="D56" s="11">
        <v>1</v>
      </c>
      <c r="E56" s="12">
        <v>7704</v>
      </c>
      <c r="F56" s="13">
        <f t="shared" si="0"/>
        <v>0.75042737540363236</v>
      </c>
      <c r="G56" s="18" t="s">
        <v>39</v>
      </c>
      <c r="H56" s="19" t="s">
        <v>38</v>
      </c>
      <c r="I56" s="38" t="s">
        <v>38</v>
      </c>
      <c r="J56" s="68"/>
    </row>
    <row r="57" spans="1:14" ht="13.2" customHeight="1">
      <c r="A57" s="27">
        <v>1061</v>
      </c>
      <c r="B57" s="24" t="s">
        <v>88</v>
      </c>
      <c r="C57" s="20" t="s">
        <v>88</v>
      </c>
      <c r="D57" s="11">
        <v>1</v>
      </c>
      <c r="E57" s="12">
        <v>459</v>
      </c>
      <c r="F57" s="13">
        <f t="shared" si="0"/>
        <v>4.4710042226150992E-2</v>
      </c>
      <c r="G57" s="18" t="s">
        <v>39</v>
      </c>
      <c r="H57" s="19" t="s">
        <v>38</v>
      </c>
      <c r="I57" s="38" t="s">
        <v>38</v>
      </c>
      <c r="J57" s="68"/>
    </row>
    <row r="58" spans="1:14" ht="13.2" customHeight="1">
      <c r="A58" s="27">
        <v>1064</v>
      </c>
      <c r="B58" s="24" t="s">
        <v>89</v>
      </c>
      <c r="C58" s="20" t="s">
        <v>90</v>
      </c>
      <c r="D58" s="11">
        <v>1</v>
      </c>
      <c r="E58" s="12">
        <v>564</v>
      </c>
      <c r="F58" s="13">
        <f t="shared" si="0"/>
        <v>5.4937829663505799E-2</v>
      </c>
      <c r="G58" s="18" t="s">
        <v>39</v>
      </c>
      <c r="H58" s="19" t="s">
        <v>38</v>
      </c>
      <c r="I58" s="38" t="s">
        <v>38</v>
      </c>
      <c r="J58" s="68"/>
    </row>
    <row r="59" spans="1:14" ht="13.2" customHeight="1">
      <c r="A59" s="27">
        <v>1066</v>
      </c>
      <c r="B59" s="24" t="s">
        <v>98</v>
      </c>
      <c r="C59" s="20" t="s">
        <v>99</v>
      </c>
      <c r="D59" s="11">
        <v>1</v>
      </c>
      <c r="E59" s="12">
        <v>4231</v>
      </c>
      <c r="F59" s="13">
        <f t="shared" si="0"/>
        <v>0.41213112997569684</v>
      </c>
      <c r="G59" s="18" t="s">
        <v>39</v>
      </c>
      <c r="H59" s="19" t="s">
        <v>38</v>
      </c>
      <c r="I59" s="38" t="s">
        <v>38</v>
      </c>
      <c r="J59" s="68"/>
    </row>
    <row r="60" spans="1:14" ht="22.8" customHeight="1">
      <c r="A60" s="27">
        <v>1077</v>
      </c>
      <c r="B60" s="24" t="s">
        <v>103</v>
      </c>
      <c r="C60" s="21" t="s">
        <v>107</v>
      </c>
      <c r="D60" s="11">
        <v>2</v>
      </c>
      <c r="E60" s="12">
        <v>5779</v>
      </c>
      <c r="F60" s="13">
        <f t="shared" si="0"/>
        <v>0.56291793905212761</v>
      </c>
      <c r="G60" s="18" t="s">
        <v>39</v>
      </c>
      <c r="H60" s="19" t="s">
        <v>38</v>
      </c>
      <c r="I60" s="38" t="s">
        <v>38</v>
      </c>
      <c r="J60" s="71"/>
      <c r="K60" s="29"/>
      <c r="L60" s="29"/>
      <c r="M60" s="29"/>
      <c r="N60" s="30"/>
    </row>
    <row r="61" spans="1:14" ht="22.5" customHeight="1">
      <c r="A61" s="27">
        <v>1090</v>
      </c>
      <c r="B61" s="24" t="s">
        <v>106</v>
      </c>
      <c r="C61" s="21" t="s">
        <v>100</v>
      </c>
      <c r="D61" s="11">
        <v>1</v>
      </c>
      <c r="E61" s="12">
        <v>2387</v>
      </c>
      <c r="F61" s="13">
        <f t="shared" si="0"/>
        <v>0.2325117010758658</v>
      </c>
      <c r="G61" s="18" t="s">
        <v>39</v>
      </c>
      <c r="H61" s="19" t="s">
        <v>38</v>
      </c>
      <c r="I61" s="38" t="s">
        <v>38</v>
      </c>
      <c r="J61" s="71"/>
      <c r="K61" s="29"/>
      <c r="L61" s="29"/>
      <c r="M61" s="29"/>
      <c r="N61" s="30"/>
    </row>
    <row r="62" spans="1:14" ht="13.2" customHeight="1">
      <c r="A62" s="27">
        <v>1092</v>
      </c>
      <c r="B62" s="24" t="s">
        <v>101</v>
      </c>
      <c r="C62" s="20" t="s">
        <v>102</v>
      </c>
      <c r="D62" s="11">
        <v>1</v>
      </c>
      <c r="E62" s="12">
        <v>7783</v>
      </c>
      <c r="F62" s="13">
        <f t="shared" si="0"/>
        <v>0.75812256785649934</v>
      </c>
      <c r="G62" s="14">
        <v>1</v>
      </c>
      <c r="H62" s="15">
        <v>8885</v>
      </c>
      <c r="I62" s="37">
        <f>$H$62/H10*100</f>
        <v>1.8747652587112755</v>
      </c>
      <c r="J62" s="68"/>
    </row>
    <row r="63" spans="1:14" ht="22.8" customHeight="1">
      <c r="A63" s="27">
        <v>1098</v>
      </c>
      <c r="B63" s="24" t="s">
        <v>120</v>
      </c>
      <c r="C63" s="21" t="s">
        <v>104</v>
      </c>
      <c r="D63" s="11">
        <v>1</v>
      </c>
      <c r="E63" s="12">
        <v>450</v>
      </c>
      <c r="F63" s="13">
        <f t="shared" si="0"/>
        <v>4.3833374731520582E-2</v>
      </c>
      <c r="G63" s="18" t="s">
        <v>39</v>
      </c>
      <c r="H63" s="19" t="s">
        <v>38</v>
      </c>
      <c r="I63" s="38" t="s">
        <v>38</v>
      </c>
      <c r="J63" s="68"/>
    </row>
    <row r="64" spans="1:14" ht="7.2" customHeight="1">
      <c r="A64" s="16"/>
      <c r="B64" s="22"/>
      <c r="C64" s="23"/>
      <c r="D64" s="28"/>
      <c r="E64" s="28"/>
      <c r="F64" s="28"/>
      <c r="G64" s="28"/>
      <c r="H64" s="28"/>
      <c r="I64" s="28"/>
    </row>
    <row r="65" spans="1:9" ht="24" customHeight="1">
      <c r="A65" s="44" t="s">
        <v>27</v>
      </c>
      <c r="B65" s="75"/>
      <c r="C65" s="75"/>
      <c r="D65" s="76"/>
      <c r="E65" s="77" t="s">
        <v>28</v>
      </c>
      <c r="F65" s="78"/>
      <c r="G65" s="78"/>
      <c r="H65" s="78"/>
      <c r="I65" s="78"/>
    </row>
  </sheetData>
  <mergeCells count="23">
    <mergeCell ref="H6:I6"/>
    <mergeCell ref="G5:I5"/>
    <mergeCell ref="I8:I9"/>
    <mergeCell ref="D4:F4"/>
    <mergeCell ref="C7:C9"/>
    <mergeCell ref="E6:F6"/>
    <mergeCell ref="C4:C6"/>
    <mergeCell ref="A3:I3"/>
    <mergeCell ref="A2:I2"/>
    <mergeCell ref="E65:I65"/>
    <mergeCell ref="A65:C65"/>
    <mergeCell ref="D5:F5"/>
    <mergeCell ref="D6:D7"/>
    <mergeCell ref="E7:F7"/>
    <mergeCell ref="A10:B10"/>
    <mergeCell ref="H7:I7"/>
    <mergeCell ref="A4:B6"/>
    <mergeCell ref="A7:B9"/>
    <mergeCell ref="G4:I4"/>
    <mergeCell ref="G6:G7"/>
    <mergeCell ref="G8:G9"/>
    <mergeCell ref="F8:F9"/>
    <mergeCell ref="D8:D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habartova2358</cp:lastModifiedBy>
  <cp:lastPrinted>2015-10-20T10:42:52Z</cp:lastPrinted>
  <dcterms:created xsi:type="dcterms:W3CDTF">2001-03-29T16:17:32Z</dcterms:created>
  <dcterms:modified xsi:type="dcterms:W3CDTF">2015-10-20T10:43:08Z</dcterms:modified>
</cp:coreProperties>
</file>