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30" sheetId="1" r:id="rId1"/>
  </sheets>
  <calcPr calcId="125725"/>
</workbook>
</file>

<file path=xl/calcChain.xml><?xml version="1.0" encoding="utf-8"?>
<calcChain xmlns="http://schemas.openxmlformats.org/spreadsheetml/2006/main">
  <c r="M5" i="1"/>
  <c r="M6"/>
  <c r="M7"/>
  <c r="M8"/>
  <c r="M9"/>
  <c r="M10"/>
  <c r="M11"/>
  <c r="M12"/>
  <c r="M13"/>
  <c r="M14"/>
  <c r="M15"/>
  <c r="M16"/>
  <c r="M18"/>
  <c r="M19"/>
  <c r="M21"/>
  <c r="M22"/>
  <c r="M23"/>
  <c r="M25"/>
</calcChain>
</file>

<file path=xl/sharedStrings.xml><?xml version="1.0" encoding="utf-8"?>
<sst xmlns="http://schemas.openxmlformats.org/spreadsheetml/2006/main" count="60" uniqueCount="42">
  <si>
    <t>Značka "x" je tam, kde údaj není možné uvést z logických důvodů.</t>
  </si>
  <si>
    <t>Značka "–" je tam, kde se údaj nevyskytuje.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</si>
  <si>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</si>
  <si>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bez zkráceného studia</t>
    </r>
  </si>
  <si>
    <t>82 umění a užité umění</t>
  </si>
  <si>
    <t>x</t>
  </si>
  <si>
    <t>–</t>
  </si>
  <si>
    <t>75 pedagogika, učitelství a sociální péče</t>
  </si>
  <si>
    <t>69 osobní a provozní služby</t>
  </si>
  <si>
    <t>66 obchod</t>
  </si>
  <si>
    <t>65 gastronomie, hotelnictví a turismus</t>
  </si>
  <si>
    <t>63 ekonomika a administrativa</t>
  </si>
  <si>
    <t>53 zdravotnictví</t>
  </si>
  <si>
    <t>41 zemědělství a lesnictví</t>
  </si>
  <si>
    <t>39 speciální a interdisciplinární obory</t>
  </si>
  <si>
    <t>37 doprava a spoje</t>
  </si>
  <si>
    <t>36 stavebnictví, geodézie a kartografie</t>
  </si>
  <si>
    <t>34 polygrafie, zpracování papíru, filmu a fotografie</t>
  </si>
  <si>
    <t>33 zpracování dřeva a výroba hudebních nástrojů</t>
  </si>
  <si>
    <t>32 kožedělná a obuvnická výroba a zpracování plastů</t>
  </si>
  <si>
    <t>31 textilní výroba a oděvnictví</t>
  </si>
  <si>
    <t>29 potravinářství a potravinářská chemie</t>
  </si>
  <si>
    <t>28 technická chemie a chemie silikátů</t>
  </si>
  <si>
    <t>26 elektrotechnika, telekomunikační a výpočetní technika</t>
  </si>
  <si>
    <t>23 strojírenství a strojírenská výroba</t>
  </si>
  <si>
    <t>21 hornictví a hornická geologie, hutnictví a slévárenství</t>
  </si>
  <si>
    <t>Celkem</t>
  </si>
  <si>
    <t>2016/17</t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</si>
  <si>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</si>
  <si>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2015/16</t>
  </si>
  <si>
    <t>2014/15</t>
  </si>
  <si>
    <t>2013/14</t>
  </si>
  <si>
    <t>2012/13</t>
  </si>
  <si>
    <t>2011/12</t>
  </si>
  <si>
    <t>2010/11</t>
  </si>
  <si>
    <t>2009/10</t>
  </si>
  <si>
    <t>2008/9</t>
  </si>
  <si>
    <t>2007/8</t>
  </si>
  <si>
    <t>2006/7</t>
  </si>
  <si>
    <t>skupiny oborů vzdělání (KKOV)</t>
  </si>
  <si>
    <t xml:space="preserve"> </t>
  </si>
  <si>
    <r>
      <t>Tab. 30</t>
    </r>
    <r>
      <rPr>
        <b/>
        <sz val="10"/>
        <color theme="1"/>
        <rFont val="Arial"/>
        <family val="2"/>
        <charset val="238"/>
      </rPr>
      <t xml:space="preserve">  Střední vzdělávání s výučním listem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 - žáci podle skupin oborů vzdělávání - časová řada 2006/07 - 2016/17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</si>
</sst>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0" borderId="0" applyBorder="0" applyProtection="0"/>
    <xf numFmtId="3" fontId="2" fillId="0" borderId="0" applyBorder="0" applyProtection="0">
      <alignment wrapText="1"/>
    </xf>
    <xf numFmtId="0" fontId="2" fillId="0" borderId="0">
      <alignment vertical="top"/>
    </xf>
    <xf numFmtId="10" fontId="2" fillId="3" borderId="0" applyFont="0" applyFill="0" applyBorder="0" applyAlignment="0" applyProtection="0"/>
    <xf numFmtId="0" fontId="2" fillId="3" borderId="17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6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18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9" fillId="0" borderId="0" applyBorder="0" applyProtection="0">
      <alignment vertical="center" wrapText="1"/>
    </xf>
    <xf numFmtId="3" fontId="2" fillId="0" borderId="0" applyBorder="0" applyProtection="0"/>
    <xf numFmtId="0" fontId="18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18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7" applyNumberFormat="0" applyFont="0" applyBorder="0" applyAlignment="0" applyProtection="0"/>
    <xf numFmtId="0" fontId="16" fillId="0" borderId="0" applyNumberFormat="0" applyFill="0" applyBorder="0" applyAlignment="0" applyProtection="0"/>
    <xf numFmtId="0" fontId="16" fillId="3" borderId="0" applyNumberFormat="0" applyFont="0" applyFill="0" applyAlignment="0" applyProtection="0"/>
    <xf numFmtId="0" fontId="17" fillId="0" borderId="0" applyNumberFormat="0" applyFill="0" applyBorder="0" applyAlignment="0" applyProtection="0"/>
    <xf numFmtId="0" fontId="17" fillId="3" borderId="0" applyNumberFormat="0" applyFont="0" applyFill="0" applyAlignment="0" applyProtection="0"/>
  </cellStyleXfs>
  <cellXfs count="40">
    <xf numFmtId="0" fontId="0" fillId="0" borderId="0" xfId="0"/>
    <xf numFmtId="0" fontId="3" fillId="0" borderId="0" xfId="1" applyFont="1"/>
    <xf numFmtId="0" fontId="3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165" fontId="8" fillId="0" borderId="1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 wrapText="1" indent="1"/>
    </xf>
    <xf numFmtId="165" fontId="8" fillId="0" borderId="0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165" fontId="2" fillId="0" borderId="5" xfId="2" applyNumberFormat="1" applyFont="1" applyFill="1" applyBorder="1" applyAlignment="1">
      <alignment horizontal="center" vertical="center"/>
    </xf>
    <xf numFmtId="165" fontId="2" fillId="0" borderId="6" xfId="2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1"/>
    </xf>
    <xf numFmtId="165" fontId="8" fillId="0" borderId="6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0" fontId="10" fillId="0" borderId="7" xfId="3" applyFont="1" applyFill="1" applyBorder="1" applyAlignment="1" applyProtection="1">
      <alignment wrapText="1"/>
      <protection locked="0"/>
    </xf>
    <xf numFmtId="0" fontId="4" fillId="0" borderId="0" xfId="0" applyFont="1"/>
    <xf numFmtId="0" fontId="13" fillId="0" borderId="0" xfId="0" applyFont="1"/>
    <xf numFmtId="165" fontId="9" fillId="0" borderId="18" xfId="0" applyNumberFormat="1" applyFont="1" applyBorder="1" applyAlignment="1">
      <alignment vertical="center"/>
    </xf>
    <xf numFmtId="165" fontId="9" fillId="0" borderId="19" xfId="0" applyNumberFormat="1" applyFont="1" applyBorder="1" applyAlignment="1">
      <alignment vertical="center"/>
    </xf>
    <xf numFmtId="0" fontId="0" fillId="0" borderId="0" xfId="0" applyBorder="1"/>
    <xf numFmtId="165" fontId="2" fillId="0" borderId="0" xfId="2" applyNumberFormat="1" applyFont="1" applyFill="1" applyBorder="1" applyAlignment="1">
      <alignment horizontal="center" vertical="center"/>
    </xf>
    <xf numFmtId="164" fontId="7" fillId="0" borderId="5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/>
    </xf>
    <xf numFmtId="164" fontId="20" fillId="0" borderId="19" xfId="0" applyNumberFormat="1" applyFont="1" applyBorder="1" applyAlignment="1">
      <alignment vertical="center"/>
    </xf>
    <xf numFmtId="165" fontId="0" fillId="0" borderId="0" xfId="0" applyNumberFormat="1"/>
    <xf numFmtId="0" fontId="7" fillId="2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11" fillId="2" borderId="16" xfId="3" applyFont="1" applyFill="1" applyBorder="1" applyAlignment="1">
      <alignment horizontal="center" vertical="center"/>
    </xf>
    <xf numFmtId="0" fontId="11" fillId="2" borderId="11" xfId="3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57">
    <cellStyle name="% procenta" xfId="4"/>
    <cellStyle name="Celkem 2" xfId="5"/>
    <cellStyle name="Comma0" xfId="6"/>
    <cellStyle name="Currency0" xfId="7"/>
    <cellStyle name="Currency0 2" xfId="8"/>
    <cellStyle name="Čárka 2" xfId="9"/>
    <cellStyle name="Čárka 2 2" xfId="10"/>
    <cellStyle name="Date" xfId="11"/>
    <cellStyle name="Datum" xfId="12"/>
    <cellStyle name="Datum 2" xfId="13"/>
    <cellStyle name="Finanční" xfId="14"/>
    <cellStyle name="Finanční0" xfId="15"/>
    <cellStyle name="Finanční0 2" xfId="16"/>
    <cellStyle name="Fixed" xfId="17"/>
    <cellStyle name="Heading 1" xfId="18"/>
    <cellStyle name="Heading 2" xfId="19"/>
    <cellStyle name="Měna" xfId="20"/>
    <cellStyle name="Měna 2" xfId="21"/>
    <cellStyle name="Měna0" xfId="22"/>
    <cellStyle name="Měna0 2" xfId="23"/>
    <cellStyle name="Měna0 2 2" xfId="24"/>
    <cellStyle name="Měna0 3" xfId="25"/>
    <cellStyle name="normální" xfId="0" builtinId="0"/>
    <cellStyle name="normální 10" xfId="26"/>
    <cellStyle name="normální 11" xfId="27"/>
    <cellStyle name="normální 12" xfId="2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36"/>
    <cellStyle name="Normální 2 2" xfId="37"/>
    <cellStyle name="Normální 2 3" xfId="38"/>
    <cellStyle name="Normální 2 4" xfId="39"/>
    <cellStyle name="Normální 2 5" xfId="40"/>
    <cellStyle name="normální 3" xfId="41"/>
    <cellStyle name="normální 4" xfId="42"/>
    <cellStyle name="normální 5" xfId="43"/>
    <cellStyle name="normální 6" xfId="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31"/>
  <sheetViews>
    <sheetView tabSelected="1" workbookViewId="0">
      <selection activeCell="P32" sqref="P32"/>
    </sheetView>
  </sheetViews>
  <sheetFormatPr defaultRowHeight="15"/>
  <cols>
    <col min="1" max="1" width="41" customWidth="1"/>
    <col min="2" max="12" width="8.28515625" customWidth="1"/>
    <col min="13" max="13" width="8.5703125" customWidth="1"/>
  </cols>
  <sheetData>
    <row r="1" spans="1:15" s="18" customFormat="1" ht="14.25">
      <c r="A1" s="18" t="s">
        <v>41</v>
      </c>
    </row>
    <row r="2" spans="1:15" s="17" customFormat="1" ht="12" thickBot="1">
      <c r="K2" s="17" t="s">
        <v>40</v>
      </c>
    </row>
    <row r="3" spans="1:15">
      <c r="A3" s="34" t="s">
        <v>39</v>
      </c>
      <c r="B3" s="30" t="s">
        <v>38</v>
      </c>
      <c r="C3" s="28" t="s">
        <v>37</v>
      </c>
      <c r="D3" s="28" t="s">
        <v>36</v>
      </c>
      <c r="E3" s="28" t="s">
        <v>35</v>
      </c>
      <c r="F3" s="28" t="s">
        <v>34</v>
      </c>
      <c r="G3" s="28" t="s">
        <v>33</v>
      </c>
      <c r="H3" s="28" t="s">
        <v>32</v>
      </c>
      <c r="I3" s="28" t="s">
        <v>31</v>
      </c>
      <c r="J3" s="28" t="s">
        <v>30</v>
      </c>
      <c r="K3" s="36" t="s">
        <v>29</v>
      </c>
      <c r="L3" s="38" t="s">
        <v>27</v>
      </c>
      <c r="M3" s="32" t="s">
        <v>28</v>
      </c>
    </row>
    <row r="4" spans="1:15" ht="22.9" customHeight="1" thickBot="1">
      <c r="A4" s="35"/>
      <c r="B4" s="31"/>
      <c r="C4" s="29"/>
      <c r="D4" s="29"/>
      <c r="E4" s="29"/>
      <c r="F4" s="29"/>
      <c r="G4" s="29"/>
      <c r="H4" s="29"/>
      <c r="I4" s="29"/>
      <c r="J4" s="29"/>
      <c r="K4" s="37"/>
      <c r="L4" s="39"/>
      <c r="M4" s="33"/>
    </row>
    <row r="5" spans="1:15" ht="18" customHeight="1">
      <c r="A5" s="16" t="s">
        <v>26</v>
      </c>
      <c r="B5" s="15">
        <v>130730</v>
      </c>
      <c r="C5" s="14">
        <v>123409</v>
      </c>
      <c r="D5" s="14">
        <v>116275</v>
      </c>
      <c r="E5" s="14">
        <v>113336</v>
      </c>
      <c r="F5" s="14">
        <v>108100</v>
      </c>
      <c r="G5" s="14">
        <v>103065</v>
      </c>
      <c r="H5" s="14">
        <v>99708</v>
      </c>
      <c r="I5" s="14">
        <v>96317</v>
      </c>
      <c r="J5" s="14">
        <v>93218</v>
      </c>
      <c r="K5" s="19">
        <v>90221</v>
      </c>
      <c r="L5" s="20">
        <v>87723</v>
      </c>
      <c r="M5" s="26">
        <f t="shared" ref="M5:M16" si="0">L5/B5</f>
        <v>0.67102424845100594</v>
      </c>
    </row>
    <row r="6" spans="1:15" ht="18" customHeight="1">
      <c r="A6" s="12" t="s">
        <v>25</v>
      </c>
      <c r="B6" s="13">
        <v>193</v>
      </c>
      <c r="C6" s="9">
        <v>148</v>
      </c>
      <c r="D6" s="9">
        <v>134</v>
      </c>
      <c r="E6" s="9">
        <v>139</v>
      </c>
      <c r="F6" s="9">
        <v>114</v>
      </c>
      <c r="G6" s="9">
        <v>99</v>
      </c>
      <c r="H6" s="9">
        <v>89</v>
      </c>
      <c r="I6" s="9">
        <v>91</v>
      </c>
      <c r="J6" s="9">
        <v>62</v>
      </c>
      <c r="K6" s="9">
        <v>75</v>
      </c>
      <c r="L6" s="8">
        <v>82</v>
      </c>
      <c r="M6" s="23">
        <f t="shared" si="0"/>
        <v>0.42487046632124353</v>
      </c>
      <c r="N6" s="21"/>
      <c r="O6" s="21"/>
    </row>
    <row r="7" spans="1:15" ht="18" customHeight="1">
      <c r="A7" s="12" t="s">
        <v>24</v>
      </c>
      <c r="B7" s="13">
        <v>24375</v>
      </c>
      <c r="C7" s="9">
        <v>24749</v>
      </c>
      <c r="D7" s="9">
        <v>24929</v>
      </c>
      <c r="E7" s="9">
        <v>24334</v>
      </c>
      <c r="F7" s="9">
        <v>22515</v>
      </c>
      <c r="G7" s="9">
        <v>20925</v>
      </c>
      <c r="H7" s="9">
        <v>20670</v>
      </c>
      <c r="I7" s="9">
        <v>20590</v>
      </c>
      <c r="J7" s="9">
        <v>20726</v>
      </c>
      <c r="K7" s="9">
        <v>20477</v>
      </c>
      <c r="L7" s="8">
        <v>20321</v>
      </c>
      <c r="M7" s="23">
        <f t="shared" si="0"/>
        <v>0.83368205128205131</v>
      </c>
      <c r="N7" s="21"/>
      <c r="O7" s="21"/>
    </row>
    <row r="8" spans="1:15" ht="18" customHeight="1">
      <c r="A8" s="12" t="s">
        <v>23</v>
      </c>
      <c r="B8" s="13">
        <v>10884</v>
      </c>
      <c r="C8" s="9">
        <v>9724</v>
      </c>
      <c r="D8" s="9">
        <v>8606</v>
      </c>
      <c r="E8" s="9">
        <v>8143</v>
      </c>
      <c r="F8" s="9">
        <v>7738</v>
      </c>
      <c r="G8" s="9">
        <v>7687</v>
      </c>
      <c r="H8" s="9">
        <v>7592</v>
      </c>
      <c r="I8" s="9">
        <v>7515</v>
      </c>
      <c r="J8" s="9">
        <v>7312</v>
      </c>
      <c r="K8" s="9">
        <v>7232</v>
      </c>
      <c r="L8" s="8">
        <v>7246</v>
      </c>
      <c r="M8" s="23">
        <f t="shared" si="0"/>
        <v>0.66574788680632124</v>
      </c>
      <c r="N8" s="21"/>
      <c r="O8" s="21"/>
    </row>
    <row r="9" spans="1:15" ht="18" customHeight="1">
      <c r="A9" s="12" t="s">
        <v>22</v>
      </c>
      <c r="B9" s="13">
        <v>937</v>
      </c>
      <c r="C9" s="9">
        <v>732</v>
      </c>
      <c r="D9" s="9">
        <v>542</v>
      </c>
      <c r="E9" s="9">
        <v>368</v>
      </c>
      <c r="F9" s="9">
        <v>314</v>
      </c>
      <c r="G9" s="9">
        <v>289</v>
      </c>
      <c r="H9" s="9">
        <v>364</v>
      </c>
      <c r="I9" s="9">
        <v>377</v>
      </c>
      <c r="J9" s="9">
        <v>439</v>
      </c>
      <c r="K9" s="9">
        <v>455</v>
      </c>
      <c r="L9" s="8">
        <v>473</v>
      </c>
      <c r="M9" s="23">
        <f t="shared" si="0"/>
        <v>0.50480256136606194</v>
      </c>
    </row>
    <row r="10" spans="1:15" ht="18" customHeight="1">
      <c r="A10" s="12" t="s">
        <v>21</v>
      </c>
      <c r="B10" s="13">
        <v>6999</v>
      </c>
      <c r="C10" s="9">
        <v>6390</v>
      </c>
      <c r="D10" s="9">
        <v>5745</v>
      </c>
      <c r="E10" s="9">
        <v>5512</v>
      </c>
      <c r="F10" s="9">
        <v>5560</v>
      </c>
      <c r="G10" s="9">
        <v>5877</v>
      </c>
      <c r="H10" s="9">
        <v>6108</v>
      </c>
      <c r="I10" s="9">
        <v>6376</v>
      </c>
      <c r="J10" s="9">
        <v>6599</v>
      </c>
      <c r="K10" s="9">
        <v>6645</v>
      </c>
      <c r="L10" s="8">
        <v>6470</v>
      </c>
      <c r="M10" s="23">
        <f t="shared" si="0"/>
        <v>0.92441777396770963</v>
      </c>
    </row>
    <row r="11" spans="1:15" ht="18" customHeight="1">
      <c r="A11" s="12" t="s">
        <v>20</v>
      </c>
      <c r="B11" s="13">
        <v>2527</v>
      </c>
      <c r="C11" s="9">
        <v>1839</v>
      </c>
      <c r="D11" s="9">
        <v>1185</v>
      </c>
      <c r="E11" s="9">
        <v>774</v>
      </c>
      <c r="F11" s="9">
        <v>591</v>
      </c>
      <c r="G11" s="9">
        <v>438</v>
      </c>
      <c r="H11" s="9">
        <v>413</v>
      </c>
      <c r="I11" s="9">
        <v>355</v>
      </c>
      <c r="J11" s="9">
        <v>363</v>
      </c>
      <c r="K11" s="9">
        <v>377</v>
      </c>
      <c r="L11" s="8">
        <v>345</v>
      </c>
      <c r="M11" s="23">
        <f t="shared" si="0"/>
        <v>0.1365255243371587</v>
      </c>
    </row>
    <row r="12" spans="1:15" ht="18" customHeight="1">
      <c r="A12" s="12" t="s">
        <v>19</v>
      </c>
      <c r="B12" s="13">
        <v>114</v>
      </c>
      <c r="C12" s="9">
        <v>88</v>
      </c>
      <c r="D12" s="9">
        <v>70</v>
      </c>
      <c r="E12" s="9">
        <v>72</v>
      </c>
      <c r="F12" s="9">
        <v>69</v>
      </c>
      <c r="G12" s="9">
        <v>67</v>
      </c>
      <c r="H12" s="9">
        <v>60</v>
      </c>
      <c r="I12" s="9">
        <v>43</v>
      </c>
      <c r="J12" s="9">
        <v>39</v>
      </c>
      <c r="K12" s="9">
        <v>56</v>
      </c>
      <c r="L12" s="8">
        <v>76</v>
      </c>
      <c r="M12" s="23">
        <f t="shared" si="0"/>
        <v>0.66666666666666663</v>
      </c>
    </row>
    <row r="13" spans="1:15" ht="18" customHeight="1">
      <c r="A13" s="12" t="s">
        <v>18</v>
      </c>
      <c r="B13" s="13">
        <v>8569</v>
      </c>
      <c r="C13" s="9">
        <v>7740</v>
      </c>
      <c r="D13" s="9">
        <v>6981</v>
      </c>
      <c r="E13" s="9">
        <v>6752</v>
      </c>
      <c r="F13" s="9">
        <v>6450</v>
      </c>
      <c r="G13" s="9">
        <v>6022</v>
      </c>
      <c r="H13" s="9">
        <v>5347</v>
      </c>
      <c r="I13" s="9">
        <v>4805</v>
      </c>
      <c r="J13" s="9">
        <v>4362</v>
      </c>
      <c r="K13" s="9">
        <v>4005</v>
      </c>
      <c r="L13" s="8">
        <v>3901</v>
      </c>
      <c r="M13" s="23">
        <f t="shared" si="0"/>
        <v>0.45524565293499825</v>
      </c>
    </row>
    <row r="14" spans="1:15" ht="18" customHeight="1">
      <c r="A14" s="12" t="s">
        <v>17</v>
      </c>
      <c r="B14" s="13">
        <v>1173</v>
      </c>
      <c r="C14" s="9">
        <v>1127</v>
      </c>
      <c r="D14" s="9">
        <v>1116</v>
      </c>
      <c r="E14" s="9">
        <v>1040</v>
      </c>
      <c r="F14" s="9">
        <v>783</v>
      </c>
      <c r="G14" s="9">
        <v>531</v>
      </c>
      <c r="H14" s="9">
        <v>412</v>
      </c>
      <c r="I14" s="9">
        <v>423</v>
      </c>
      <c r="J14" s="9">
        <v>483</v>
      </c>
      <c r="K14" s="9">
        <v>550</v>
      </c>
      <c r="L14" s="8">
        <v>567</v>
      </c>
      <c r="M14" s="23">
        <f t="shared" si="0"/>
        <v>0.48337595907928388</v>
      </c>
    </row>
    <row r="15" spans="1:15" ht="18" customHeight="1">
      <c r="A15" s="12" t="s">
        <v>16</v>
      </c>
      <c r="B15" s="13">
        <v>11930</v>
      </c>
      <c r="C15" s="9">
        <v>11245</v>
      </c>
      <c r="D15" s="9">
        <v>10834</v>
      </c>
      <c r="E15" s="9">
        <v>11680</v>
      </c>
      <c r="F15" s="9">
        <v>12061</v>
      </c>
      <c r="G15" s="9">
        <v>11629</v>
      </c>
      <c r="H15" s="9">
        <v>10929</v>
      </c>
      <c r="I15" s="9">
        <v>10053</v>
      </c>
      <c r="J15" s="9">
        <v>8930</v>
      </c>
      <c r="K15" s="9">
        <v>7881</v>
      </c>
      <c r="L15" s="8">
        <v>7055</v>
      </c>
      <c r="M15" s="23">
        <f t="shared" si="0"/>
        <v>0.59136630343671415</v>
      </c>
    </row>
    <row r="16" spans="1:15" ht="18" customHeight="1">
      <c r="A16" s="12" t="s">
        <v>15</v>
      </c>
      <c r="B16" s="13">
        <v>341</v>
      </c>
      <c r="C16" s="9">
        <v>290</v>
      </c>
      <c r="D16" s="9">
        <v>276</v>
      </c>
      <c r="E16" s="9">
        <v>221</v>
      </c>
      <c r="F16" s="9">
        <v>204</v>
      </c>
      <c r="G16" s="9">
        <v>179</v>
      </c>
      <c r="H16" s="9">
        <v>205</v>
      </c>
      <c r="I16" s="9">
        <v>242</v>
      </c>
      <c r="J16" s="9">
        <v>273</v>
      </c>
      <c r="K16" s="9">
        <v>291</v>
      </c>
      <c r="L16" s="8">
        <v>268</v>
      </c>
      <c r="M16" s="23">
        <f t="shared" si="0"/>
        <v>0.78592375366568912</v>
      </c>
    </row>
    <row r="17" spans="1:14" ht="18" customHeight="1">
      <c r="A17" s="12" t="s">
        <v>14</v>
      </c>
      <c r="B17" s="11" t="s">
        <v>6</v>
      </c>
      <c r="C17" s="10" t="s">
        <v>6</v>
      </c>
      <c r="D17" s="10" t="s">
        <v>6</v>
      </c>
      <c r="E17" s="9">
        <v>64</v>
      </c>
      <c r="F17" s="9">
        <v>218</v>
      </c>
      <c r="G17" s="9">
        <v>381</v>
      </c>
      <c r="H17" s="9">
        <v>529</v>
      </c>
      <c r="I17" s="9">
        <v>481</v>
      </c>
      <c r="J17" s="9">
        <v>426</v>
      </c>
      <c r="K17" s="9">
        <v>362</v>
      </c>
      <c r="L17" s="8">
        <v>300</v>
      </c>
      <c r="M17" s="24" t="s">
        <v>5</v>
      </c>
    </row>
    <row r="18" spans="1:14" ht="18" customHeight="1">
      <c r="A18" s="12" t="s">
        <v>13</v>
      </c>
      <c r="B18" s="13">
        <v>10179</v>
      </c>
      <c r="C18" s="9">
        <v>9744</v>
      </c>
      <c r="D18" s="9">
        <v>9291</v>
      </c>
      <c r="E18" s="9">
        <v>9250</v>
      </c>
      <c r="F18" s="9">
        <v>9052</v>
      </c>
      <c r="G18" s="9">
        <v>9202</v>
      </c>
      <c r="H18" s="9">
        <v>9198</v>
      </c>
      <c r="I18" s="9">
        <v>9298</v>
      </c>
      <c r="J18" s="9">
        <v>9227</v>
      </c>
      <c r="K18" s="9">
        <v>9369</v>
      </c>
      <c r="L18" s="8">
        <v>9362</v>
      </c>
      <c r="M18" s="23">
        <f>L18/B18</f>
        <v>0.91973671284016112</v>
      </c>
    </row>
    <row r="19" spans="1:14" ht="18" customHeight="1">
      <c r="A19" s="12" t="s">
        <v>12</v>
      </c>
      <c r="B19" s="13">
        <v>461</v>
      </c>
      <c r="C19" s="9">
        <v>522</v>
      </c>
      <c r="D19" s="9">
        <v>532</v>
      </c>
      <c r="E19" s="9">
        <v>557</v>
      </c>
      <c r="F19" s="9">
        <v>619</v>
      </c>
      <c r="G19" s="9">
        <v>693</v>
      </c>
      <c r="H19" s="9">
        <v>867</v>
      </c>
      <c r="I19" s="9">
        <v>948</v>
      </c>
      <c r="J19" s="9">
        <v>1080</v>
      </c>
      <c r="K19" s="9">
        <v>1153</v>
      </c>
      <c r="L19" s="8">
        <v>1272</v>
      </c>
      <c r="M19" s="23">
        <f>L19/B19</f>
        <v>2.7592190889370931</v>
      </c>
    </row>
    <row r="20" spans="1:14" ht="18" customHeight="1">
      <c r="A20" s="12" t="s">
        <v>11</v>
      </c>
      <c r="B20" s="13">
        <v>777</v>
      </c>
      <c r="C20" s="10" t="s">
        <v>6</v>
      </c>
      <c r="D20" s="10" t="s">
        <v>6</v>
      </c>
      <c r="E20" s="10" t="s">
        <v>6</v>
      </c>
      <c r="F20" s="10" t="s">
        <v>6</v>
      </c>
      <c r="G20" s="10" t="s">
        <v>6</v>
      </c>
      <c r="H20" s="10" t="s">
        <v>6</v>
      </c>
      <c r="I20" s="10" t="s">
        <v>6</v>
      </c>
      <c r="J20" s="10" t="s">
        <v>6</v>
      </c>
      <c r="K20" s="10" t="s">
        <v>6</v>
      </c>
      <c r="L20" s="11" t="s">
        <v>6</v>
      </c>
      <c r="M20" s="24" t="s">
        <v>5</v>
      </c>
      <c r="N20" s="22"/>
    </row>
    <row r="21" spans="1:14" ht="18" customHeight="1">
      <c r="A21" s="12" t="s">
        <v>10</v>
      </c>
      <c r="B21" s="13">
        <v>29868</v>
      </c>
      <c r="C21" s="9">
        <v>28745</v>
      </c>
      <c r="D21" s="9">
        <v>27140</v>
      </c>
      <c r="E21" s="9">
        <v>26242</v>
      </c>
      <c r="F21" s="9">
        <v>24736</v>
      </c>
      <c r="G21" s="9">
        <v>22763</v>
      </c>
      <c r="H21" s="9">
        <v>21440</v>
      </c>
      <c r="I21" s="9">
        <v>19920</v>
      </c>
      <c r="J21" s="9">
        <v>18540</v>
      </c>
      <c r="K21" s="9">
        <v>17384</v>
      </c>
      <c r="L21" s="8">
        <v>16285</v>
      </c>
      <c r="M21" s="23">
        <f>L21/B21</f>
        <v>0.54523235569840633</v>
      </c>
    </row>
    <row r="22" spans="1:14" ht="18" customHeight="1">
      <c r="A22" s="12" t="s">
        <v>9</v>
      </c>
      <c r="B22" s="13">
        <v>10455</v>
      </c>
      <c r="C22" s="9">
        <v>9377</v>
      </c>
      <c r="D22" s="9">
        <v>8103</v>
      </c>
      <c r="E22" s="9">
        <v>7490</v>
      </c>
      <c r="F22" s="9">
        <v>6615</v>
      </c>
      <c r="G22" s="9">
        <v>6195</v>
      </c>
      <c r="H22" s="9">
        <v>5868</v>
      </c>
      <c r="I22" s="9">
        <v>5606</v>
      </c>
      <c r="J22" s="9">
        <v>5391</v>
      </c>
      <c r="K22" s="9">
        <v>5251</v>
      </c>
      <c r="L22" s="8">
        <v>5048</v>
      </c>
      <c r="M22" s="23">
        <f>L22/B22</f>
        <v>0.48283118125298902</v>
      </c>
    </row>
    <row r="23" spans="1:14" ht="18" customHeight="1">
      <c r="A23" s="12" t="s">
        <v>8</v>
      </c>
      <c r="B23" s="13">
        <v>9849</v>
      </c>
      <c r="C23" s="9">
        <v>9928</v>
      </c>
      <c r="D23" s="9">
        <v>9865</v>
      </c>
      <c r="E23" s="9">
        <v>9834</v>
      </c>
      <c r="F23" s="9">
        <v>9492</v>
      </c>
      <c r="G23" s="9">
        <v>8703</v>
      </c>
      <c r="H23" s="9">
        <v>7867</v>
      </c>
      <c r="I23" s="9">
        <v>7246</v>
      </c>
      <c r="J23" s="9">
        <v>7040</v>
      </c>
      <c r="K23" s="9">
        <v>6821</v>
      </c>
      <c r="L23" s="8">
        <v>6911</v>
      </c>
      <c r="M23" s="23">
        <f>L23/B23</f>
        <v>0.70169560361458017</v>
      </c>
    </row>
    <row r="24" spans="1:14" ht="18" customHeight="1">
      <c r="A24" s="12" t="s">
        <v>7</v>
      </c>
      <c r="B24" s="11" t="s">
        <v>6</v>
      </c>
      <c r="C24" s="10" t="s">
        <v>6</v>
      </c>
      <c r="D24" s="10" t="s">
        <v>6</v>
      </c>
      <c r="E24" s="10" t="s">
        <v>6</v>
      </c>
      <c r="F24" s="9">
        <v>157</v>
      </c>
      <c r="G24" s="9">
        <v>572</v>
      </c>
      <c r="H24" s="9">
        <v>918</v>
      </c>
      <c r="I24" s="9">
        <v>1093</v>
      </c>
      <c r="J24" s="9">
        <v>1037</v>
      </c>
      <c r="K24" s="9">
        <v>982</v>
      </c>
      <c r="L24" s="8">
        <v>892</v>
      </c>
      <c r="M24" s="24" t="s">
        <v>5</v>
      </c>
    </row>
    <row r="25" spans="1:14" ht="18" customHeight="1" thickBot="1">
      <c r="A25" s="7" t="s">
        <v>4</v>
      </c>
      <c r="B25" s="6">
        <v>1099</v>
      </c>
      <c r="C25" s="5">
        <v>1021</v>
      </c>
      <c r="D25" s="5">
        <v>926</v>
      </c>
      <c r="E25" s="5">
        <v>864</v>
      </c>
      <c r="F25" s="5">
        <v>812</v>
      </c>
      <c r="G25" s="5">
        <v>813</v>
      </c>
      <c r="H25" s="5">
        <v>832</v>
      </c>
      <c r="I25" s="5">
        <v>855</v>
      </c>
      <c r="J25" s="5">
        <v>889</v>
      </c>
      <c r="K25" s="5">
        <v>855</v>
      </c>
      <c r="L25" s="4">
        <v>849</v>
      </c>
      <c r="M25" s="25">
        <f>L25/B25</f>
        <v>0.77252047315741579</v>
      </c>
    </row>
    <row r="26" spans="1:14" s="1" customFormat="1" ht="15" customHeight="1">
      <c r="A26" s="2" t="s">
        <v>3</v>
      </c>
    </row>
    <row r="27" spans="1:14" s="1" customFormat="1" ht="15" customHeight="1">
      <c r="A27" s="3" t="s">
        <v>2</v>
      </c>
    </row>
    <row r="28" spans="1:14" s="1" customFormat="1" ht="12" customHeight="1">
      <c r="A28" s="2" t="s">
        <v>1</v>
      </c>
    </row>
    <row r="29" spans="1:14" s="1" customFormat="1" ht="12" customHeight="1">
      <c r="A29" s="2" t="s">
        <v>0</v>
      </c>
    </row>
    <row r="31" spans="1:14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</sheetData>
  <mergeCells count="13">
    <mergeCell ref="C3:C4"/>
    <mergeCell ref="B3:B4"/>
    <mergeCell ref="M3:M4"/>
    <mergeCell ref="A3:A4"/>
    <mergeCell ref="K3:K4"/>
    <mergeCell ref="J3:J4"/>
    <mergeCell ref="I3:I4"/>
    <mergeCell ref="H3:H4"/>
    <mergeCell ref="G3:G4"/>
    <mergeCell ref="F3:F4"/>
    <mergeCell ref="E3:E4"/>
    <mergeCell ref="D3:D4"/>
    <mergeCell ref="L3:L4"/>
  </mergeCells>
  <pageMargins left="0.49" right="0.56000000000000005" top="0.36" bottom="0.4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2300421630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2017-05-16T07:58:03Z</dcterms:created>
  <dcterms:modified xsi:type="dcterms:W3CDTF">2017-08-23T07:07:21Z</dcterms:modified>
</cp:coreProperties>
</file>