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35" sheetId="1" r:id="rId1"/>
  </sheets>
  <calcPr calcId="125725"/>
</workbook>
</file>

<file path=xl/calcChain.xml><?xml version="1.0" encoding="utf-8"?>
<calcChain xmlns="http://schemas.openxmlformats.org/spreadsheetml/2006/main">
  <c r="H18" i="1"/>
  <c r="C18"/>
  <c r="D18"/>
  <c r="E18"/>
  <c r="G18"/>
  <c r="I18"/>
  <c r="J18"/>
  <c r="K18"/>
  <c r="L18"/>
  <c r="B18"/>
</calcChain>
</file>

<file path=xl/sharedStrings.xml><?xml version="1.0" encoding="utf-8"?>
<sst xmlns="http://schemas.openxmlformats.org/spreadsheetml/2006/main" count="48" uniqueCount="41">
  <si>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</si>
  <si>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</si>
  <si>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.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</si>
  <si>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</si>
  <si>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</si>
  <si>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</si>
  <si>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</si>
  <si>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</si>
  <si>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</si>
  <si>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</si>
  <si>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</si>
  <si>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</si>
  <si>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</si>
  <si>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</si>
  <si>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8 letém</t>
  </si>
  <si>
    <t>6 letém</t>
  </si>
  <si>
    <t>4letém</t>
  </si>
  <si>
    <t>v tom</t>
  </si>
  <si>
    <t>celkem</t>
  </si>
  <si>
    <t>8 let</t>
  </si>
  <si>
    <t>6 let</t>
  </si>
  <si>
    <t>4 roky</t>
  </si>
  <si>
    <t>z toho
dívky</t>
  </si>
  <si>
    <t>v denní formě vzdělávání</t>
  </si>
  <si>
    <t>dle délky denního vzdělávání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</si>
  <si>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</si>
  <si>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 xml:space="preserve">absolventi </t>
  </si>
  <si>
    <t>nově přijatí
do 1. ročníků</t>
  </si>
  <si>
    <t>žáci</t>
  </si>
  <si>
    <t>třídy</t>
  </si>
  <si>
    <t>školy</t>
  </si>
  <si>
    <t>školní
rok</t>
  </si>
  <si>
    <t xml:space="preserve"> </t>
  </si>
  <si>
    <r>
      <t xml:space="preserve">Tab. 35  </t>
    </r>
    <r>
      <rPr>
        <b/>
        <sz val="11"/>
        <color theme="1"/>
        <rFont val="Calibri"/>
        <family val="2"/>
        <charset val="238"/>
        <scheme val="minor"/>
      </rPr>
      <t xml:space="preserve">Střední vzdělávání s maturitní zkouškou všeobecné (gymnázia) </t>
    </r>
    <r>
      <rPr>
        <sz val="11"/>
        <color theme="1"/>
        <rFont val="Calibri"/>
        <family val="2"/>
        <charset val="238"/>
        <scheme val="minor"/>
      </rPr>
      <t>- školy, třídy, žáci, nově přijatí, absolventi - časová řada 2006/07 - 2016/17</t>
    </r>
  </si>
  <si>
    <r>
      <t>0,92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</si>
  <si>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2007/08 a 2016/17;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</si>
  <si>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</si>
  <si>
    <r>
      <t>0,83</t>
    </r>
    <r>
      <rPr>
        <vertAlign val="superscript"/>
        <sz val="8"/>
        <color theme="1"/>
        <rFont val="Arial"/>
        <family val="2"/>
        <charset val="238"/>
      </rPr>
      <t>4)</t>
    </r>
  </si>
  <si>
    <r>
      <t>0,81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</si>
  <si>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není součtem za jednotlivé školy v členění dle délky denního vzdělávání, protože jedna škola může souběžně poskytovat vzdělávání v různých délkách denního studia</t>
    </r>
  </si>
  <si>
    <t>Značka "." je tam, kde údaj není k dispozici</t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</si>
</sst>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</borders>
  <cellStyleXfs count="57">
    <xf numFmtId="0" fontId="0" fillId="0" borderId="0"/>
    <xf numFmtId="0" fontId="3" fillId="0" borderId="0" applyBorder="0" applyProtection="0"/>
    <xf numFmtId="0" fontId="11" fillId="0" borderId="0"/>
    <xf numFmtId="0" fontId="3" fillId="0" borderId="0">
      <alignment vertical="top"/>
    </xf>
    <xf numFmtId="10" fontId="3" fillId="3" borderId="0" applyFont="0" applyFill="0" applyBorder="0" applyAlignment="0" applyProtection="0"/>
    <xf numFmtId="0" fontId="3" fillId="3" borderId="35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7" fontId="3" fillId="3" borderId="0" applyFont="0" applyFill="0" applyBorder="0" applyAlignment="0" applyProtection="0"/>
    <xf numFmtId="168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11" fillId="0" borderId="0"/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7" fillId="0" borderId="0" applyBorder="0" applyProtection="0">
      <alignment vertical="center" wrapText="1"/>
    </xf>
    <xf numFmtId="3" fontId="3" fillId="0" borderId="0" applyBorder="0" applyProtection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1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35" applyNumberFormat="0" applyFont="0" applyBorder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  <xf numFmtId="0" fontId="16" fillId="0" borderId="0" applyNumberFormat="0" applyFill="0" applyBorder="0" applyAlignment="0" applyProtection="0"/>
    <xf numFmtId="0" fontId="16" fillId="3" borderId="0" applyNumberFormat="0" applyFont="0" applyFill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Font="1"/>
    <xf numFmtId="0" fontId="4" fillId="0" borderId="0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0" fillId="0" borderId="0" xfId="0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vertical="center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>
      <alignment vertical="center"/>
    </xf>
    <xf numFmtId="165" fontId="8" fillId="0" borderId="7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vertical="center"/>
    </xf>
    <xf numFmtId="165" fontId="8" fillId="0" borderId="10" xfId="0" applyNumberFormat="1" applyFont="1" applyFill="1" applyBorder="1" applyAlignment="1">
      <alignment vertical="center"/>
    </xf>
    <xf numFmtId="165" fontId="8" fillId="0" borderId="7" xfId="0" applyNumberFormat="1" applyFont="1" applyFill="1" applyBorder="1" applyAlignment="1">
      <alignment vertical="center"/>
    </xf>
    <xf numFmtId="165" fontId="8" fillId="0" borderId="11" xfId="0" applyNumberFormat="1" applyFont="1" applyFill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11" xfId="2" applyNumberFormat="1" applyFont="1" applyFill="1" applyBorder="1" applyAlignment="1" applyProtection="1">
      <alignment vertical="center"/>
      <protection locked="0"/>
    </xf>
    <xf numFmtId="165" fontId="8" fillId="0" borderId="12" xfId="0" applyNumberFormat="1" applyFont="1" applyFill="1" applyBorder="1" applyAlignment="1">
      <alignment vertical="center"/>
    </xf>
    <xf numFmtId="0" fontId="9" fillId="0" borderId="12" xfId="1" applyNumberFormat="1" applyFont="1" applyFill="1" applyBorder="1" applyAlignment="1" applyProtection="1">
      <alignment horizontal="center" vertical="center"/>
      <protection locked="0"/>
    </xf>
    <xf numFmtId="165" fontId="8" fillId="0" borderId="7" xfId="0" applyNumberFormat="1" applyFont="1" applyFill="1" applyBorder="1" applyAlignment="1">
      <alignment horizontal="right" vertical="center"/>
    </xf>
    <xf numFmtId="165" fontId="8" fillId="0" borderId="8" xfId="0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 applyProtection="1">
      <alignment horizontal="center" vertical="center"/>
      <protection locked="0"/>
    </xf>
    <xf numFmtId="165" fontId="8" fillId="0" borderId="8" xfId="0" applyNumberFormat="1" applyFont="1" applyFill="1" applyBorder="1" applyAlignment="1">
      <alignment vertical="center"/>
    </xf>
    <xf numFmtId="165" fontId="9" fillId="0" borderId="10" xfId="0" applyNumberFormat="1" applyFont="1" applyFill="1" applyBorder="1" applyAlignment="1" applyProtection="1">
      <alignment vertical="center"/>
    </xf>
    <xf numFmtId="165" fontId="9" fillId="0" borderId="7" xfId="0" applyNumberFormat="1" applyFont="1" applyFill="1" applyBorder="1" applyAlignment="1" applyProtection="1">
      <alignment vertical="center"/>
    </xf>
    <xf numFmtId="165" fontId="9" fillId="0" borderId="11" xfId="0" applyNumberFormat="1" applyFont="1" applyFill="1" applyBorder="1" applyAlignment="1" applyProtection="1">
      <alignment vertical="center"/>
    </xf>
    <xf numFmtId="165" fontId="9" fillId="0" borderId="11" xfId="0" applyNumberFormat="1" applyFont="1" applyFill="1" applyBorder="1" applyAlignment="1" applyProtection="1">
      <alignment horizontal="right" vertical="center"/>
    </xf>
    <xf numFmtId="165" fontId="8" fillId="0" borderId="7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9" fillId="0" borderId="8" xfId="0" applyNumberFormat="1" applyFont="1" applyFill="1" applyBorder="1" applyAlignment="1" applyProtection="1">
      <alignment vertical="center"/>
    </xf>
    <xf numFmtId="165" fontId="8" fillId="0" borderId="12" xfId="0" applyNumberFormat="1" applyFont="1" applyBorder="1" applyAlignment="1">
      <alignment vertical="center"/>
    </xf>
    <xf numFmtId="165" fontId="8" fillId="0" borderId="12" xfId="0" applyNumberFormat="1" applyFont="1" applyFill="1" applyBorder="1" applyAlignment="1">
      <alignment horizontal="center" vertical="center"/>
    </xf>
    <xf numFmtId="0" fontId="12" fillId="0" borderId="0" xfId="0" applyFont="1"/>
    <xf numFmtId="3" fontId="8" fillId="2" borderId="1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/>
    <xf numFmtId="0" fontId="14" fillId="0" borderId="0" xfId="0" applyFont="1"/>
    <xf numFmtId="164" fontId="8" fillId="0" borderId="1" xfId="0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right" vertical="center"/>
    </xf>
    <xf numFmtId="164" fontId="8" fillId="0" borderId="6" xfId="0" applyNumberFormat="1" applyFont="1" applyFill="1" applyBorder="1" applyAlignment="1">
      <alignment horizontal="right" vertical="center"/>
    </xf>
    <xf numFmtId="3" fontId="9" fillId="2" borderId="34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30" xfId="3" applyNumberFormat="1" applyFont="1" applyFill="1" applyBorder="1" applyAlignment="1" applyProtection="1">
      <alignment horizontal="center" vertical="center"/>
      <protection locked="0"/>
    </xf>
    <xf numFmtId="3" fontId="9" fillId="2" borderId="23" xfId="3" applyNumberFormat="1" applyFont="1" applyFill="1" applyBorder="1" applyAlignment="1" applyProtection="1">
      <alignment horizontal="center" vertical="center"/>
      <protection locked="0"/>
    </xf>
    <xf numFmtId="3" fontId="9" fillId="2" borderId="6" xfId="3" applyNumberFormat="1" applyFont="1" applyFill="1" applyBorder="1" applyAlignment="1" applyProtection="1">
      <alignment horizontal="center" vertical="center"/>
      <protection locked="0"/>
    </xf>
    <xf numFmtId="3" fontId="8" fillId="2" borderId="33" xfId="0" applyNumberFormat="1" applyFont="1" applyFill="1" applyBorder="1" applyAlignment="1">
      <alignment horizontal="center" vertical="center"/>
    </xf>
    <xf numFmtId="3" fontId="8" fillId="2" borderId="31" xfId="0" applyNumberFormat="1" applyFont="1" applyFill="1" applyBorder="1" applyAlignment="1">
      <alignment horizontal="center" vertical="center"/>
    </xf>
    <xf numFmtId="3" fontId="8" fillId="2" borderId="34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2" borderId="33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3" fontId="8" fillId="2" borderId="29" xfId="0" applyNumberFormat="1" applyFont="1" applyFill="1" applyBorder="1" applyAlignment="1">
      <alignment horizontal="center" vertical="center" wrapText="1"/>
    </xf>
    <xf numFmtId="3" fontId="8" fillId="2" borderId="28" xfId="0" applyNumberFormat="1" applyFont="1" applyFill="1" applyBorder="1" applyAlignment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 wrapText="1"/>
    </xf>
    <xf numFmtId="3" fontId="8" fillId="2" borderId="19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center" vertical="center" wrapText="1"/>
    </xf>
    <xf numFmtId="3" fontId="8" fillId="2" borderId="20" xfId="0" applyNumberFormat="1" applyFont="1" applyFill="1" applyBorder="1" applyAlignment="1">
      <alignment horizontal="center" vertical="center" wrapText="1"/>
    </xf>
    <xf numFmtId="3" fontId="8" fillId="2" borderId="32" xfId="0" applyNumberFormat="1" applyFont="1" applyFill="1" applyBorder="1" applyAlignment="1">
      <alignment horizontal="center" vertical="center" wrapText="1"/>
    </xf>
    <xf numFmtId="3" fontId="8" fillId="2" borderId="31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horizontal="center" vertical="center"/>
    </xf>
    <xf numFmtId="0" fontId="0" fillId="2" borderId="11" xfId="0" applyFont="1" applyFill="1" applyBorder="1"/>
    <xf numFmtId="0" fontId="0" fillId="2" borderId="14" xfId="0" applyFont="1" applyFill="1" applyBorder="1"/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24" xfId="0" applyNumberFormat="1" applyFont="1" applyFill="1" applyBorder="1" applyAlignment="1">
      <alignment horizontal="center" vertical="center" wrapText="1"/>
    </xf>
    <xf numFmtId="3" fontId="8" fillId="2" borderId="17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</cellXfs>
  <cellStyles count="57">
    <cellStyle name="% procenta" xfId="4"/>
    <cellStyle name="Celkem 2" xfId="5"/>
    <cellStyle name="Comma0" xfId="6"/>
    <cellStyle name="Currency0" xfId="7"/>
    <cellStyle name="Currency0 2" xfId="8"/>
    <cellStyle name="Čárka 2" xfId="9"/>
    <cellStyle name="Čárka 2 2" xfId="10"/>
    <cellStyle name="Date" xfId="11"/>
    <cellStyle name="Datum" xfId="12"/>
    <cellStyle name="Datum 2" xfId="13"/>
    <cellStyle name="Finanční" xfId="14"/>
    <cellStyle name="Finanční0" xfId="15"/>
    <cellStyle name="Finanční0 2" xfId="16"/>
    <cellStyle name="Fixed" xfId="17"/>
    <cellStyle name="Heading 1" xfId="18"/>
    <cellStyle name="Heading 2" xfId="19"/>
    <cellStyle name="Měna" xfId="20"/>
    <cellStyle name="Měna 2" xfId="21"/>
    <cellStyle name="Měna0" xfId="22"/>
    <cellStyle name="Měna0 2" xfId="23"/>
    <cellStyle name="Měna0 2 2" xfId="24"/>
    <cellStyle name="Měna0 3" xfId="25"/>
    <cellStyle name="normální" xfId="0" builtinId="0"/>
    <cellStyle name="normální 10" xfId="26"/>
    <cellStyle name="normální 11" xfId="27"/>
    <cellStyle name="normální 12" xfId="28"/>
    <cellStyle name="normální 12 2" xfId="29"/>
    <cellStyle name="normální 13" xfId="30"/>
    <cellStyle name="normální 14" xfId="31"/>
    <cellStyle name="normální 15" xfId="32"/>
    <cellStyle name="normální 16" xfId="33"/>
    <cellStyle name="normální 16 2" xfId="34"/>
    <cellStyle name="normální 17" xfId="35"/>
    <cellStyle name="normální 17 2" xfId="36"/>
    <cellStyle name="normální 2" xfId="37"/>
    <cellStyle name="Normální 2 2" xfId="38"/>
    <cellStyle name="Normální 2 3" xfId="39"/>
    <cellStyle name="Normální 2 4" xfId="40"/>
    <cellStyle name="Normální 2 5" xfId="41"/>
    <cellStyle name="normální 3" xfId="2"/>
    <cellStyle name="normální 4" xfId="42"/>
    <cellStyle name="normální 5" xfId="43"/>
    <cellStyle name="normální 6" xfId="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R23"/>
  <sheetViews>
    <sheetView tabSelected="1" workbookViewId="0">
      <selection activeCell="V18" sqref="V18"/>
    </sheetView>
  </sheetViews>
  <sheetFormatPr defaultRowHeight="15"/>
  <cols>
    <col min="1" max="1" width="10.5703125" customWidth="1"/>
    <col min="2" max="6" width="8.5703125" customWidth="1"/>
    <col min="7" max="12" width="8.5703125" style="1" customWidth="1"/>
    <col min="13" max="16" width="8.5703125" customWidth="1"/>
  </cols>
  <sheetData>
    <row r="1" spans="1:18">
      <c r="A1" s="41" t="s">
        <v>33</v>
      </c>
      <c r="G1"/>
      <c r="H1"/>
      <c r="I1"/>
      <c r="J1"/>
      <c r="K1"/>
      <c r="L1"/>
    </row>
    <row r="2" spans="1:18" s="40" customFormat="1" ht="12" thickBot="1">
      <c r="L2" s="40" t="s">
        <v>32</v>
      </c>
    </row>
    <row r="3" spans="1:18" s="39" customFormat="1" ht="30.75" customHeight="1">
      <c r="A3" s="45" t="s">
        <v>31</v>
      </c>
      <c r="B3" s="49" t="s">
        <v>30</v>
      </c>
      <c r="C3" s="49"/>
      <c r="D3" s="49"/>
      <c r="E3" s="50"/>
      <c r="F3" s="51" t="s">
        <v>29</v>
      </c>
      <c r="G3" s="49" t="s">
        <v>28</v>
      </c>
      <c r="H3" s="49"/>
      <c r="I3" s="49"/>
      <c r="J3" s="49"/>
      <c r="K3" s="49"/>
      <c r="L3" s="50"/>
      <c r="M3" s="55" t="s">
        <v>27</v>
      </c>
      <c r="N3" s="55"/>
      <c r="O3" s="74" t="s">
        <v>26</v>
      </c>
      <c r="P3" s="75"/>
    </row>
    <row r="4" spans="1:18" s="35" customFormat="1" ht="16.899999999999999" customHeight="1">
      <c r="A4" s="46"/>
      <c r="B4" s="66" t="s">
        <v>25</v>
      </c>
      <c r="C4" s="77" t="s">
        <v>24</v>
      </c>
      <c r="D4" s="77"/>
      <c r="E4" s="78"/>
      <c r="F4" s="52"/>
      <c r="G4" s="59" t="s">
        <v>18</v>
      </c>
      <c r="H4" s="70" t="s">
        <v>22</v>
      </c>
      <c r="I4" s="56" t="s">
        <v>23</v>
      </c>
      <c r="J4" s="57"/>
      <c r="K4" s="57"/>
      <c r="L4" s="58"/>
      <c r="M4" s="59" t="s">
        <v>18</v>
      </c>
      <c r="N4" s="56" t="s">
        <v>22</v>
      </c>
      <c r="O4" s="81" t="s">
        <v>18</v>
      </c>
      <c r="P4" s="84" t="s">
        <v>22</v>
      </c>
    </row>
    <row r="5" spans="1:18" s="35" customFormat="1" ht="16.899999999999999" customHeight="1">
      <c r="A5" s="47"/>
      <c r="B5" s="76"/>
      <c r="C5" s="68" t="s">
        <v>21</v>
      </c>
      <c r="D5" s="66" t="s">
        <v>20</v>
      </c>
      <c r="E5" s="64" t="s">
        <v>19</v>
      </c>
      <c r="F5" s="53"/>
      <c r="G5" s="60"/>
      <c r="H5" s="79"/>
      <c r="I5" s="70" t="s">
        <v>18</v>
      </c>
      <c r="J5" s="72" t="s">
        <v>17</v>
      </c>
      <c r="K5" s="72"/>
      <c r="L5" s="73"/>
      <c r="M5" s="60"/>
      <c r="N5" s="62"/>
      <c r="O5" s="82"/>
      <c r="P5" s="85"/>
    </row>
    <row r="6" spans="1:18" s="35" customFormat="1" ht="20.25" customHeight="1" thickBot="1">
      <c r="A6" s="48"/>
      <c r="B6" s="67"/>
      <c r="C6" s="69"/>
      <c r="D6" s="67"/>
      <c r="E6" s="65"/>
      <c r="F6" s="54"/>
      <c r="G6" s="61"/>
      <c r="H6" s="80"/>
      <c r="I6" s="71"/>
      <c r="J6" s="38" t="s">
        <v>16</v>
      </c>
      <c r="K6" s="37" t="s">
        <v>15</v>
      </c>
      <c r="L6" s="36" t="s">
        <v>14</v>
      </c>
      <c r="M6" s="61"/>
      <c r="N6" s="63"/>
      <c r="O6" s="83"/>
      <c r="P6" s="86"/>
    </row>
    <row r="7" spans="1:18" s="5" customFormat="1" ht="18" customHeight="1">
      <c r="A7" s="24" t="s">
        <v>13</v>
      </c>
      <c r="B7" s="26">
        <v>361</v>
      </c>
      <c r="C7" s="17">
        <v>304</v>
      </c>
      <c r="D7" s="17">
        <v>60</v>
      </c>
      <c r="E7" s="16">
        <v>277</v>
      </c>
      <c r="F7" s="34" t="s">
        <v>2</v>
      </c>
      <c r="G7" s="26">
        <v>146354</v>
      </c>
      <c r="H7" s="28">
        <v>86521</v>
      </c>
      <c r="I7" s="29">
        <v>145450</v>
      </c>
      <c r="J7" s="18">
        <v>59617</v>
      </c>
      <c r="K7" s="28">
        <v>12045</v>
      </c>
      <c r="L7" s="27">
        <v>73788</v>
      </c>
      <c r="M7" s="26">
        <v>27718</v>
      </c>
      <c r="N7" s="14">
        <v>16652</v>
      </c>
      <c r="O7" s="32">
        <v>24351</v>
      </c>
      <c r="P7" s="16">
        <v>14926</v>
      </c>
      <c r="R7" s="11"/>
    </row>
    <row r="8" spans="1:18" s="5" customFormat="1" ht="18" customHeight="1">
      <c r="A8" s="24" t="s">
        <v>12</v>
      </c>
      <c r="B8" s="26">
        <v>373</v>
      </c>
      <c r="C8" s="17">
        <v>313</v>
      </c>
      <c r="D8" s="17">
        <v>62</v>
      </c>
      <c r="E8" s="16">
        <v>278</v>
      </c>
      <c r="F8" s="20">
        <v>5246.3</v>
      </c>
      <c r="G8" s="26">
        <v>146370</v>
      </c>
      <c r="H8" s="28">
        <v>86257</v>
      </c>
      <c r="I8" s="29">
        <v>145447</v>
      </c>
      <c r="J8" s="18">
        <v>59437</v>
      </c>
      <c r="K8" s="28">
        <v>12532</v>
      </c>
      <c r="L8" s="27">
        <v>73478</v>
      </c>
      <c r="M8" s="26">
        <v>26738</v>
      </c>
      <c r="N8" s="14">
        <v>15938</v>
      </c>
      <c r="O8" s="32">
        <v>24445</v>
      </c>
      <c r="P8" s="16">
        <v>14991</v>
      </c>
      <c r="R8" s="11"/>
    </row>
    <row r="9" spans="1:18" s="5" customFormat="1" ht="18" customHeight="1">
      <c r="A9" s="24" t="s">
        <v>11</v>
      </c>
      <c r="B9" s="26">
        <v>377</v>
      </c>
      <c r="C9" s="17">
        <v>315</v>
      </c>
      <c r="D9" s="17">
        <v>68</v>
      </c>
      <c r="E9" s="16">
        <v>278</v>
      </c>
      <c r="F9" s="20">
        <v>5236.1000000000004</v>
      </c>
      <c r="G9" s="26">
        <v>146021</v>
      </c>
      <c r="H9" s="28">
        <v>86181</v>
      </c>
      <c r="I9" s="29">
        <v>145044</v>
      </c>
      <c r="J9" s="18">
        <v>59330</v>
      </c>
      <c r="K9" s="28">
        <v>12854</v>
      </c>
      <c r="L9" s="27">
        <v>72860</v>
      </c>
      <c r="M9" s="26">
        <v>26544</v>
      </c>
      <c r="N9" s="14">
        <v>16069</v>
      </c>
      <c r="O9" s="32">
        <v>24701</v>
      </c>
      <c r="P9" s="16">
        <v>15000</v>
      </c>
      <c r="R9" s="11"/>
    </row>
    <row r="10" spans="1:18" s="5" customFormat="1" ht="18" customHeight="1">
      <c r="A10" s="24" t="s">
        <v>10</v>
      </c>
      <c r="B10" s="26">
        <v>379</v>
      </c>
      <c r="C10" s="17">
        <v>315</v>
      </c>
      <c r="D10" s="17">
        <v>68</v>
      </c>
      <c r="E10" s="16">
        <v>279</v>
      </c>
      <c r="F10" s="20">
        <v>5247.9</v>
      </c>
      <c r="G10" s="26">
        <v>143851</v>
      </c>
      <c r="H10" s="28">
        <v>84531</v>
      </c>
      <c r="I10" s="29">
        <v>142902</v>
      </c>
      <c r="J10" s="18">
        <v>57767</v>
      </c>
      <c r="K10" s="28">
        <v>13072</v>
      </c>
      <c r="L10" s="27">
        <v>72063</v>
      </c>
      <c r="M10" s="26">
        <v>25256</v>
      </c>
      <c r="N10" s="14">
        <v>14869</v>
      </c>
      <c r="O10" s="32">
        <v>24381</v>
      </c>
      <c r="P10" s="16">
        <v>14932</v>
      </c>
      <c r="R10" s="11"/>
    </row>
    <row r="11" spans="1:18" s="5" customFormat="1" ht="18" customHeight="1">
      <c r="A11" s="24" t="s">
        <v>9</v>
      </c>
      <c r="B11" s="26">
        <v>372</v>
      </c>
      <c r="C11" s="17">
        <v>310</v>
      </c>
      <c r="D11" s="17">
        <v>67</v>
      </c>
      <c r="E11" s="16">
        <v>280</v>
      </c>
      <c r="F11" s="20">
        <v>5157.8</v>
      </c>
      <c r="G11" s="26">
        <v>139066</v>
      </c>
      <c r="H11" s="28">
        <v>80991</v>
      </c>
      <c r="I11" s="29">
        <v>138157</v>
      </c>
      <c r="J11" s="18">
        <v>54342</v>
      </c>
      <c r="K11" s="28">
        <v>12926</v>
      </c>
      <c r="L11" s="27">
        <v>70889</v>
      </c>
      <c r="M11" s="26">
        <v>23677</v>
      </c>
      <c r="N11" s="14">
        <v>13665</v>
      </c>
      <c r="O11" s="32">
        <v>24010</v>
      </c>
      <c r="P11" s="16">
        <v>14484</v>
      </c>
      <c r="R11" s="11"/>
    </row>
    <row r="12" spans="1:18" s="5" customFormat="1" ht="18" customHeight="1">
      <c r="A12" s="24" t="s">
        <v>8</v>
      </c>
      <c r="B12" s="26">
        <v>371</v>
      </c>
      <c r="C12" s="18">
        <v>309</v>
      </c>
      <c r="D12" s="18">
        <v>67</v>
      </c>
      <c r="E12" s="30">
        <v>280</v>
      </c>
      <c r="F12" s="33">
        <v>5081.37</v>
      </c>
      <c r="G12" s="26">
        <v>134965</v>
      </c>
      <c r="H12" s="28">
        <v>78071</v>
      </c>
      <c r="I12" s="29">
        <v>134342</v>
      </c>
      <c r="J12" s="18">
        <v>51417</v>
      </c>
      <c r="K12" s="28">
        <v>12824</v>
      </c>
      <c r="L12" s="27">
        <v>70101</v>
      </c>
      <c r="M12" s="26">
        <v>23169</v>
      </c>
      <c r="N12" s="14">
        <v>13313</v>
      </c>
      <c r="O12" s="32">
        <v>23964</v>
      </c>
      <c r="P12" s="16">
        <v>14704</v>
      </c>
      <c r="R12" s="11"/>
    </row>
    <row r="13" spans="1:18" s="5" customFormat="1" ht="18" customHeight="1">
      <c r="A13" s="24" t="s">
        <v>7</v>
      </c>
      <c r="B13" s="26">
        <v>369</v>
      </c>
      <c r="C13" s="18">
        <v>302</v>
      </c>
      <c r="D13" s="18">
        <v>67</v>
      </c>
      <c r="E13" s="30">
        <v>279</v>
      </c>
      <c r="F13" s="33">
        <v>4975.29</v>
      </c>
      <c r="G13" s="26">
        <v>131013</v>
      </c>
      <c r="H13" s="28">
        <v>75035</v>
      </c>
      <c r="I13" s="29">
        <v>130385</v>
      </c>
      <c r="J13" s="18">
        <v>48741</v>
      </c>
      <c r="K13" s="28">
        <v>12811</v>
      </c>
      <c r="L13" s="27">
        <v>68833</v>
      </c>
      <c r="M13" s="26">
        <v>22940</v>
      </c>
      <c r="N13" s="14">
        <v>13164</v>
      </c>
      <c r="O13" s="32">
        <v>22776</v>
      </c>
      <c r="P13" s="16">
        <v>13666</v>
      </c>
      <c r="R13" s="11"/>
    </row>
    <row r="14" spans="1:18" s="5" customFormat="1" ht="18" customHeight="1">
      <c r="A14" s="24" t="s">
        <v>6</v>
      </c>
      <c r="B14" s="26">
        <v>366</v>
      </c>
      <c r="C14" s="18">
        <v>298</v>
      </c>
      <c r="D14" s="18">
        <v>68</v>
      </c>
      <c r="E14" s="30">
        <v>276</v>
      </c>
      <c r="F14" s="33">
        <v>4897.74</v>
      </c>
      <c r="G14" s="26">
        <v>128527</v>
      </c>
      <c r="H14" s="28">
        <v>73327</v>
      </c>
      <c r="I14" s="29">
        <v>128000</v>
      </c>
      <c r="J14" s="18">
        <v>47207</v>
      </c>
      <c r="K14" s="28">
        <v>12648</v>
      </c>
      <c r="L14" s="27">
        <v>68145</v>
      </c>
      <c r="M14" s="26">
        <v>23250</v>
      </c>
      <c r="N14" s="14">
        <v>13623</v>
      </c>
      <c r="O14" s="32">
        <v>21244</v>
      </c>
      <c r="P14" s="16">
        <v>12539</v>
      </c>
      <c r="R14" s="11"/>
    </row>
    <row r="15" spans="1:18" s="5" customFormat="1" ht="18" customHeight="1">
      <c r="A15" s="24" t="s">
        <v>5</v>
      </c>
      <c r="B15" s="26">
        <v>366</v>
      </c>
      <c r="C15" s="31">
        <v>298</v>
      </c>
      <c r="D15" s="18">
        <v>71</v>
      </c>
      <c r="E15" s="30">
        <v>275</v>
      </c>
      <c r="F15" s="20">
        <v>4847.47</v>
      </c>
      <c r="G15" s="26">
        <v>127666</v>
      </c>
      <c r="H15" s="28">
        <v>72770</v>
      </c>
      <c r="I15" s="29">
        <v>127205</v>
      </c>
      <c r="J15" s="18">
        <v>46677</v>
      </c>
      <c r="K15" s="28">
        <v>12597</v>
      </c>
      <c r="L15" s="27">
        <v>67931</v>
      </c>
      <c r="M15" s="26">
        <v>23019</v>
      </c>
      <c r="N15" s="14">
        <v>13291</v>
      </c>
      <c r="O15" s="25">
        <v>20591</v>
      </c>
      <c r="P15" s="16">
        <v>12241</v>
      </c>
      <c r="R15" s="11"/>
    </row>
    <row r="16" spans="1:18" s="5" customFormat="1" ht="18" customHeight="1">
      <c r="A16" s="24" t="s">
        <v>4</v>
      </c>
      <c r="B16" s="15">
        <v>362</v>
      </c>
      <c r="C16" s="17">
        <v>295</v>
      </c>
      <c r="D16" s="17">
        <v>70</v>
      </c>
      <c r="E16" s="16">
        <v>276</v>
      </c>
      <c r="F16" s="20">
        <v>4830.91</v>
      </c>
      <c r="G16" s="15">
        <v>128045</v>
      </c>
      <c r="H16" s="17">
        <v>73105</v>
      </c>
      <c r="I16" s="19">
        <v>127643</v>
      </c>
      <c r="J16" s="18">
        <v>47114</v>
      </c>
      <c r="K16" s="17">
        <v>12690</v>
      </c>
      <c r="L16" s="16">
        <v>67839</v>
      </c>
      <c r="M16" s="15">
        <v>23586</v>
      </c>
      <c r="N16" s="14">
        <v>13930</v>
      </c>
      <c r="O16" s="23">
        <v>20279</v>
      </c>
      <c r="P16" s="22">
        <v>12101</v>
      </c>
      <c r="R16" s="11"/>
    </row>
    <row r="17" spans="1:18" s="5" customFormat="1" ht="18" customHeight="1">
      <c r="A17" s="21" t="s">
        <v>3</v>
      </c>
      <c r="B17" s="15">
        <v>359</v>
      </c>
      <c r="C17" s="17">
        <v>291</v>
      </c>
      <c r="D17" s="17">
        <v>70</v>
      </c>
      <c r="E17" s="16">
        <v>275</v>
      </c>
      <c r="F17" s="20">
        <v>4838.6000000000004</v>
      </c>
      <c r="G17" s="15">
        <v>128994</v>
      </c>
      <c r="H17" s="17">
        <v>73809</v>
      </c>
      <c r="I17" s="19">
        <v>128621</v>
      </c>
      <c r="J17" s="18">
        <v>47765</v>
      </c>
      <c r="K17" s="17">
        <v>12879</v>
      </c>
      <c r="L17" s="16">
        <v>67977</v>
      </c>
      <c r="M17" s="15">
        <v>23812</v>
      </c>
      <c r="N17" s="14">
        <v>14069</v>
      </c>
      <c r="O17" s="13" t="s">
        <v>2</v>
      </c>
      <c r="P17" s="12" t="s">
        <v>2</v>
      </c>
      <c r="R17" s="11"/>
    </row>
    <row r="18" spans="1:18" s="5" customFormat="1" ht="18" customHeight="1" thickBot="1">
      <c r="A18" s="10" t="s">
        <v>1</v>
      </c>
      <c r="B18" s="7">
        <f>B17/B7</f>
        <v>0.9944598337950139</v>
      </c>
      <c r="C18" s="9">
        <f>C17/C7</f>
        <v>0.95723684210526316</v>
      </c>
      <c r="D18" s="9">
        <f>D17/D7</f>
        <v>1.1666666666666667</v>
      </c>
      <c r="E18" s="8">
        <f>E17/E7</f>
        <v>0.99277978339350181</v>
      </c>
      <c r="F18" s="44" t="s">
        <v>34</v>
      </c>
      <c r="G18" s="7">
        <f>G17/G7</f>
        <v>0.88138349481394429</v>
      </c>
      <c r="H18" s="9">
        <f>H17/H7</f>
        <v>0.85307613180615116</v>
      </c>
      <c r="I18" s="9">
        <f t="shared" ref="I18:L18" si="0">I17/I7</f>
        <v>0.88429700928154009</v>
      </c>
      <c r="J18" s="9">
        <f t="shared" si="0"/>
        <v>0.8011976449670396</v>
      </c>
      <c r="K18" s="9">
        <f t="shared" si="0"/>
        <v>1.0692403486924036</v>
      </c>
      <c r="L18" s="8">
        <f t="shared" si="0"/>
        <v>0.92124735729386897</v>
      </c>
      <c r="M18" s="7">
        <v>0.86</v>
      </c>
      <c r="N18" s="6">
        <v>0.84</v>
      </c>
      <c r="O18" s="43" t="s">
        <v>37</v>
      </c>
      <c r="P18" s="42" t="s">
        <v>38</v>
      </c>
    </row>
    <row r="19" spans="1:18" s="2" customFormat="1" ht="15" customHeight="1">
      <c r="A19" s="3" t="s">
        <v>39</v>
      </c>
    </row>
    <row r="20" spans="1:18" s="2" customFormat="1" ht="12" customHeight="1">
      <c r="A20" s="4" t="s">
        <v>0</v>
      </c>
    </row>
    <row r="21" spans="1:18" s="2" customFormat="1" ht="12" customHeight="1">
      <c r="A21" s="4" t="s">
        <v>35</v>
      </c>
    </row>
    <row r="22" spans="1:18" s="2" customFormat="1" ht="12" customHeight="1">
      <c r="A22" s="3" t="s">
        <v>36</v>
      </c>
    </row>
    <row r="23" spans="1:18">
      <c r="A23" s="3" t="s">
        <v>40</v>
      </c>
    </row>
  </sheetData>
  <mergeCells count="20">
    <mergeCell ref="O3:P3"/>
    <mergeCell ref="B4:B6"/>
    <mergeCell ref="C4:E4"/>
    <mergeCell ref="G4:G6"/>
    <mergeCell ref="H4:H6"/>
    <mergeCell ref="O4:O6"/>
    <mergeCell ref="P4:P6"/>
    <mergeCell ref="A3:A6"/>
    <mergeCell ref="G3:L3"/>
    <mergeCell ref="B3:E3"/>
    <mergeCell ref="F3:F6"/>
    <mergeCell ref="M3:N3"/>
    <mergeCell ref="I4:L4"/>
    <mergeCell ref="M4:M6"/>
    <mergeCell ref="N4:N6"/>
    <mergeCell ref="E5:E6"/>
    <mergeCell ref="D5:D6"/>
    <mergeCell ref="C5:C6"/>
    <mergeCell ref="I5:I6"/>
    <mergeCell ref="J5:L5"/>
  </mergeCells>
  <pageMargins left="0.34" right="0.18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2300421635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2017-05-22T07:34:28Z</dcterms:created>
  <dcterms:modified xsi:type="dcterms:W3CDTF">2017-08-22T13:22:57Z</dcterms:modified>
</cp:coreProperties>
</file>