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38" sheetId="1" r:id="rId1"/>
  </sheets>
  <calcPr calcId="125725"/>
</workbook>
</file>

<file path=xl/calcChain.xml><?xml version="1.0" encoding="utf-8"?>
<calcChain xmlns="http://schemas.openxmlformats.org/spreadsheetml/2006/main">
  <c r="E18" i="1"/>
  <c r="F18"/>
  <c r="G18"/>
  <c r="H18"/>
  <c r="I18"/>
  <c r="J18"/>
  <c r="K18"/>
  <c r="L18"/>
  <c r="M18"/>
  <c r="N18"/>
  <c r="O18"/>
  <c r="P18"/>
  <c r="Q18"/>
  <c r="R18"/>
  <c r="S18"/>
  <c r="D18"/>
  <c r="C18"/>
  <c r="B18"/>
</calcChain>
</file>

<file path=xl/sharedStrings.xml><?xml version="1.0" encoding="utf-8"?>
<sst xmlns="http://schemas.openxmlformats.org/spreadsheetml/2006/main" count="65" uniqueCount="33">
  <si>
    <t>SVP - speciální vzdělávací potřeby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</si>
  <si>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2007/08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</si>
  <si>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 postiženého více vadami se považuje dítě, resp. žák postižený současně dvěma nebo více na sobě kauzálně nezávislými druhy postižení.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</si>
  <si>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pouze denní forma vzdělávání, bez žáků se SVP v dětských domovech a v diagnostických ústavech</t>
    </r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</si>
  <si>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</si>
  <si>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</si>
  <si>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</si>
  <si>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</si>
  <si>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</si>
  <si>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</si>
  <si>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</si>
  <si>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</si>
  <si>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</si>
  <si>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</si>
  <si>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</si>
  <si>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.</t>
  </si>
  <si>
    <t>2006/07</t>
  </si>
  <si>
    <t>z toho dívky</t>
  </si>
  <si>
    <t>celkem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</si>
  <si>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</si>
  <si>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autismem</t>
  </si>
  <si>
    <t>vývojovými poruchami</t>
  </si>
  <si>
    <t>tělesně</t>
  </si>
  <si>
    <t>vadami řeči</t>
  </si>
  <si>
    <t>zrakově</t>
  </si>
  <si>
    <t>sluchově</t>
  </si>
  <si>
    <t>mentálně</t>
  </si>
  <si>
    <t>v tom postižení</t>
  </si>
  <si>
    <t>z toho
dívky</t>
  </si>
  <si>
    <t xml:space="preserve">území </t>
  </si>
  <si>
    <t xml:space="preserve"> </t>
  </si>
  <si>
    <r>
      <t xml:space="preserve">Tab. 38  </t>
    </r>
    <r>
      <rPr>
        <b/>
        <sz val="10"/>
        <color theme="1"/>
        <rFont val="Arial"/>
        <family val="2"/>
        <charset val="238"/>
      </rPr>
      <t xml:space="preserve">Střední vzdělávání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žáci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časová řada 2006/07 - 2016/17</t>
    </r>
  </si>
  <si>
    <t>Značka "." je tam, kde údaj není k dispozici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</si>
</sst>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3">
    <border>
      <left/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3" fillId="0" borderId="0" applyBorder="0" applyProtection="0"/>
    <xf numFmtId="3" fontId="3" fillId="0" borderId="0" applyBorder="0" applyProtection="0">
      <alignment wrapText="1"/>
    </xf>
    <xf numFmtId="10" fontId="3" fillId="3" borderId="0" applyFont="0" applyFill="0" applyBorder="0" applyAlignment="0" applyProtection="0"/>
    <xf numFmtId="0" fontId="3" fillId="3" borderId="23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7" fontId="3" fillId="3" borderId="0" applyFont="0" applyFill="0" applyBorder="0" applyAlignment="0" applyProtection="0"/>
    <xf numFmtId="168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7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8" fillId="0" borderId="0" applyBorder="0" applyProtection="0">
      <alignment vertical="center" wrapText="1"/>
    </xf>
    <xf numFmtId="3" fontId="3" fillId="0" borderId="0" applyBorder="0" applyProtection="0"/>
    <xf numFmtId="0" fontId="17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7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23" applyNumberFormat="0" applyFont="0" applyBorder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3" borderId="0" applyNumberFormat="0" applyFont="0" applyFill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Border="1" applyProtection="1">
      <protection locked="0"/>
    </xf>
    <xf numFmtId="0" fontId="5" fillId="0" borderId="0" xfId="1" applyFont="1"/>
    <xf numFmtId="0" fontId="2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0" fontId="8" fillId="0" borderId="3" xfId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8" fillId="0" borderId="2" xfId="2" applyNumberFormat="1" applyFont="1" applyFill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0" fontId="12" fillId="0" borderId="0" xfId="0" applyFont="1"/>
    <xf numFmtId="164" fontId="7" fillId="0" borderId="24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8" fillId="0" borderId="22" xfId="1" applyFont="1" applyFill="1" applyBorder="1" applyAlignment="1" applyProtection="1">
      <alignment horizontal="center" vertical="center"/>
      <protection locked="0"/>
    </xf>
    <xf numFmtId="165" fontId="7" fillId="0" borderId="25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right"/>
    </xf>
    <xf numFmtId="165" fontId="7" fillId="0" borderId="26" xfId="0" applyNumberFormat="1" applyFont="1" applyFill="1" applyBorder="1" applyAlignment="1">
      <alignment horizontal="right"/>
    </xf>
    <xf numFmtId="165" fontId="7" fillId="0" borderId="27" xfId="0" applyNumberFormat="1" applyFont="1" applyFill="1" applyBorder="1" applyAlignment="1">
      <alignment horizontal="right"/>
    </xf>
    <xf numFmtId="165" fontId="7" fillId="0" borderId="20" xfId="0" applyNumberFormat="1" applyFont="1" applyBorder="1" applyAlignment="1">
      <alignment horizontal="center"/>
    </xf>
    <xf numFmtId="165" fontId="7" fillId="0" borderId="5" xfId="0" applyNumberFormat="1" applyFont="1" applyFill="1" applyBorder="1" applyAlignment="1">
      <alignment horizontal="right"/>
    </xf>
    <xf numFmtId="165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right"/>
    </xf>
    <xf numFmtId="165" fontId="7" fillId="0" borderId="29" xfId="0" applyNumberFormat="1" applyFont="1" applyFill="1" applyBorder="1" applyAlignment="1">
      <alignment horizontal="right"/>
    </xf>
    <xf numFmtId="165" fontId="7" fillId="0" borderId="30" xfId="0" applyNumberFormat="1" applyFont="1" applyFill="1" applyBorder="1" applyAlignment="1">
      <alignment horizontal="right"/>
    </xf>
    <xf numFmtId="165" fontId="7" fillId="0" borderId="31" xfId="0" applyNumberFormat="1" applyFont="1" applyBorder="1" applyAlignment="1">
      <alignment horizontal="center"/>
    </xf>
    <xf numFmtId="165" fontId="7" fillId="0" borderId="4" xfId="0" applyNumberFormat="1" applyFont="1" applyFill="1" applyBorder="1" applyAlignment="1">
      <alignment horizontal="right"/>
    </xf>
    <xf numFmtId="0" fontId="8" fillId="0" borderId="32" xfId="1" applyFont="1" applyFill="1" applyBorder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4"/>
  <sheetViews>
    <sheetView tabSelected="1" workbookViewId="0">
      <selection activeCell="Z14" sqref="Z14"/>
    </sheetView>
  </sheetViews>
  <sheetFormatPr defaultColWidth="8.85546875" defaultRowHeight="11.25"/>
  <cols>
    <col min="1" max="1" width="17.28515625" style="1" customWidth="1"/>
    <col min="2" max="3" width="6.85546875" style="1" customWidth="1"/>
    <col min="4" max="19" width="6.140625" style="1" customWidth="1"/>
    <col min="20" max="26" width="8.85546875" style="1"/>
    <col min="27" max="27" width="13.28515625" style="1" customWidth="1"/>
    <col min="28" max="28" width="4.42578125" style="1" customWidth="1"/>
    <col min="29" max="29" width="5.7109375" style="1" customWidth="1"/>
    <col min="30" max="30" width="3.5703125" style="1" customWidth="1"/>
    <col min="31" max="16384" width="8.85546875" style="1"/>
  </cols>
  <sheetData>
    <row r="1" spans="1:20" ht="14.25">
      <c r="A1" s="19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0" s="18" customFormat="1" ht="12" thickBot="1">
      <c r="L2" s="18" t="s">
        <v>30</v>
      </c>
    </row>
    <row r="3" spans="1:20" s="17" customFormat="1" ht="14.45" customHeight="1">
      <c r="A3" s="41" t="s">
        <v>29</v>
      </c>
      <c r="B3" s="44" t="s">
        <v>18</v>
      </c>
      <c r="C3" s="50" t="s">
        <v>28</v>
      </c>
      <c r="D3" s="55" t="s">
        <v>27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20" s="17" customFormat="1" ht="36" customHeight="1">
      <c r="A4" s="42"/>
      <c r="B4" s="45"/>
      <c r="C4" s="51"/>
      <c r="D4" s="39" t="s">
        <v>26</v>
      </c>
      <c r="E4" s="47"/>
      <c r="F4" s="39" t="s">
        <v>25</v>
      </c>
      <c r="G4" s="40"/>
      <c r="H4" s="39" t="s">
        <v>24</v>
      </c>
      <c r="I4" s="40"/>
      <c r="J4" s="39" t="s">
        <v>23</v>
      </c>
      <c r="K4" s="40"/>
      <c r="L4" s="39" t="s">
        <v>22</v>
      </c>
      <c r="M4" s="40"/>
      <c r="N4" s="48" t="s">
        <v>21</v>
      </c>
      <c r="O4" s="48"/>
      <c r="P4" s="48" t="s">
        <v>20</v>
      </c>
      <c r="Q4" s="48"/>
      <c r="R4" s="39" t="s">
        <v>19</v>
      </c>
      <c r="S4" s="52"/>
    </row>
    <row r="5" spans="1:20" s="17" customFormat="1" ht="14.45" customHeight="1">
      <c r="A5" s="42"/>
      <c r="B5" s="45"/>
      <c r="C5" s="51"/>
      <c r="D5" s="48" t="s">
        <v>18</v>
      </c>
      <c r="E5" s="48" t="s">
        <v>17</v>
      </c>
      <c r="F5" s="48" t="s">
        <v>18</v>
      </c>
      <c r="G5" s="48" t="s">
        <v>17</v>
      </c>
      <c r="H5" s="48" t="s">
        <v>18</v>
      </c>
      <c r="I5" s="48" t="s">
        <v>17</v>
      </c>
      <c r="J5" s="48" t="s">
        <v>18</v>
      </c>
      <c r="K5" s="48" t="s">
        <v>17</v>
      </c>
      <c r="L5" s="48" t="s">
        <v>18</v>
      </c>
      <c r="M5" s="48" t="s">
        <v>17</v>
      </c>
      <c r="N5" s="48" t="s">
        <v>18</v>
      </c>
      <c r="O5" s="48" t="s">
        <v>17</v>
      </c>
      <c r="P5" s="48" t="s">
        <v>18</v>
      </c>
      <c r="Q5" s="48" t="s">
        <v>17</v>
      </c>
      <c r="R5" s="48" t="s">
        <v>18</v>
      </c>
      <c r="S5" s="53" t="s">
        <v>17</v>
      </c>
    </row>
    <row r="6" spans="1:20" s="17" customFormat="1" ht="28.15" customHeight="1" thickBot="1">
      <c r="A6" s="43"/>
      <c r="B6" s="46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4"/>
    </row>
    <row r="7" spans="1:20" s="16" customFormat="1" ht="18" customHeight="1">
      <c r="A7" s="23" t="s">
        <v>16</v>
      </c>
      <c r="B7" s="24" t="s">
        <v>15</v>
      </c>
      <c r="C7" s="28" t="s">
        <v>15</v>
      </c>
      <c r="D7" s="28" t="s">
        <v>15</v>
      </c>
      <c r="E7" s="28" t="s">
        <v>15</v>
      </c>
      <c r="F7" s="28" t="s">
        <v>15</v>
      </c>
      <c r="G7" s="28" t="s">
        <v>15</v>
      </c>
      <c r="H7" s="28" t="s">
        <v>15</v>
      </c>
      <c r="I7" s="28" t="s">
        <v>15</v>
      </c>
      <c r="J7" s="28" t="s">
        <v>15</v>
      </c>
      <c r="K7" s="28" t="s">
        <v>15</v>
      </c>
      <c r="L7" s="28" t="s">
        <v>15</v>
      </c>
      <c r="M7" s="28" t="s">
        <v>15</v>
      </c>
      <c r="N7" s="28" t="s">
        <v>15</v>
      </c>
      <c r="O7" s="28" t="s">
        <v>15</v>
      </c>
      <c r="P7" s="28" t="s">
        <v>15</v>
      </c>
      <c r="Q7" s="28" t="s">
        <v>15</v>
      </c>
      <c r="R7" s="30" t="s">
        <v>15</v>
      </c>
      <c r="S7" s="34" t="s">
        <v>15</v>
      </c>
    </row>
    <row r="8" spans="1:20" s="8" customFormat="1" ht="18" customHeight="1">
      <c r="A8" s="11" t="s">
        <v>14</v>
      </c>
      <c r="B8" s="25">
        <v>19367</v>
      </c>
      <c r="C8" s="10">
        <v>7702</v>
      </c>
      <c r="D8" s="10">
        <v>11433</v>
      </c>
      <c r="E8" s="10">
        <v>4825</v>
      </c>
      <c r="F8" s="10">
        <v>516</v>
      </c>
      <c r="G8" s="10">
        <v>225</v>
      </c>
      <c r="H8" s="10">
        <v>345</v>
      </c>
      <c r="I8" s="10">
        <v>175</v>
      </c>
      <c r="J8" s="10">
        <v>26</v>
      </c>
      <c r="K8" s="10">
        <v>9</v>
      </c>
      <c r="L8" s="10">
        <v>737</v>
      </c>
      <c r="M8" s="10">
        <v>325</v>
      </c>
      <c r="N8" s="10">
        <v>5486</v>
      </c>
      <c r="O8" s="10">
        <v>1799</v>
      </c>
      <c r="P8" s="10">
        <v>51</v>
      </c>
      <c r="Q8" s="10">
        <v>13</v>
      </c>
      <c r="R8" s="31">
        <v>773</v>
      </c>
      <c r="S8" s="9">
        <v>331</v>
      </c>
    </row>
    <row r="9" spans="1:20" s="8" customFormat="1" ht="18" customHeight="1">
      <c r="A9" s="11" t="s">
        <v>13</v>
      </c>
      <c r="B9" s="25">
        <v>18698</v>
      </c>
      <c r="C9" s="10">
        <v>7442</v>
      </c>
      <c r="D9" s="10">
        <v>10708</v>
      </c>
      <c r="E9" s="10">
        <v>4545</v>
      </c>
      <c r="F9" s="10">
        <v>523</v>
      </c>
      <c r="G9" s="10">
        <v>242</v>
      </c>
      <c r="H9" s="10">
        <v>301</v>
      </c>
      <c r="I9" s="10">
        <v>144</v>
      </c>
      <c r="J9" s="10">
        <v>38</v>
      </c>
      <c r="K9" s="10">
        <v>20</v>
      </c>
      <c r="L9" s="10">
        <v>770</v>
      </c>
      <c r="M9" s="10">
        <v>333</v>
      </c>
      <c r="N9" s="10">
        <v>5439</v>
      </c>
      <c r="O9" s="10">
        <v>1789</v>
      </c>
      <c r="P9" s="10">
        <v>91</v>
      </c>
      <c r="Q9" s="10">
        <v>20</v>
      </c>
      <c r="R9" s="31">
        <v>828</v>
      </c>
      <c r="S9" s="9">
        <v>349</v>
      </c>
    </row>
    <row r="10" spans="1:20" s="8" customFormat="1" ht="18" customHeight="1">
      <c r="A10" s="11" t="s">
        <v>12</v>
      </c>
      <c r="B10" s="25">
        <v>19728</v>
      </c>
      <c r="C10" s="10">
        <v>7684</v>
      </c>
      <c r="D10" s="10">
        <v>10417</v>
      </c>
      <c r="E10" s="10">
        <v>4444</v>
      </c>
      <c r="F10" s="10">
        <v>511</v>
      </c>
      <c r="G10" s="10">
        <v>242</v>
      </c>
      <c r="H10" s="10">
        <v>254</v>
      </c>
      <c r="I10" s="10">
        <v>107</v>
      </c>
      <c r="J10" s="10">
        <v>41</v>
      </c>
      <c r="K10" s="14">
        <v>21</v>
      </c>
      <c r="L10" s="10">
        <v>800</v>
      </c>
      <c r="M10" s="10">
        <v>310</v>
      </c>
      <c r="N10" s="10">
        <v>6499</v>
      </c>
      <c r="O10" s="10">
        <v>2096</v>
      </c>
      <c r="P10" s="10">
        <v>123</v>
      </c>
      <c r="Q10" s="10">
        <v>29</v>
      </c>
      <c r="R10" s="31">
        <v>1083</v>
      </c>
      <c r="S10" s="9">
        <v>435</v>
      </c>
      <c r="T10" s="15"/>
    </row>
    <row r="11" spans="1:20" s="8" customFormat="1" ht="18" customHeight="1">
      <c r="A11" s="11" t="s">
        <v>11</v>
      </c>
      <c r="B11" s="25">
        <v>18731</v>
      </c>
      <c r="C11" s="10">
        <v>7216</v>
      </c>
      <c r="D11" s="10">
        <v>9206</v>
      </c>
      <c r="E11" s="10">
        <v>3908</v>
      </c>
      <c r="F11" s="10">
        <v>511</v>
      </c>
      <c r="G11" s="10">
        <v>237</v>
      </c>
      <c r="H11" s="10">
        <v>271</v>
      </c>
      <c r="I11" s="14">
        <v>113</v>
      </c>
      <c r="J11" s="10">
        <v>62</v>
      </c>
      <c r="K11" s="14">
        <v>23</v>
      </c>
      <c r="L11" s="10">
        <v>769</v>
      </c>
      <c r="M11" s="10">
        <v>307</v>
      </c>
      <c r="N11" s="10">
        <v>6788</v>
      </c>
      <c r="O11" s="10">
        <v>2197</v>
      </c>
      <c r="P11" s="10">
        <v>165</v>
      </c>
      <c r="Q11" s="10">
        <v>27</v>
      </c>
      <c r="R11" s="31">
        <v>959</v>
      </c>
      <c r="S11" s="9">
        <v>404</v>
      </c>
    </row>
    <row r="12" spans="1:20" s="8" customFormat="1" ht="18" customHeight="1">
      <c r="A12" s="11" t="s">
        <v>10</v>
      </c>
      <c r="B12" s="25">
        <v>19125</v>
      </c>
      <c r="C12" s="10">
        <v>7286</v>
      </c>
      <c r="D12" s="10">
        <v>8786</v>
      </c>
      <c r="E12" s="10">
        <v>3711</v>
      </c>
      <c r="F12" s="10">
        <v>482</v>
      </c>
      <c r="G12" s="10">
        <v>227</v>
      </c>
      <c r="H12" s="10">
        <v>258</v>
      </c>
      <c r="I12" s="10">
        <v>108</v>
      </c>
      <c r="J12" s="10">
        <v>82</v>
      </c>
      <c r="K12" s="14">
        <v>29</v>
      </c>
      <c r="L12" s="10">
        <v>732</v>
      </c>
      <c r="M12" s="10">
        <v>278</v>
      </c>
      <c r="N12" s="10">
        <v>7501</v>
      </c>
      <c r="O12" s="10">
        <v>2485</v>
      </c>
      <c r="P12" s="10">
        <v>227</v>
      </c>
      <c r="Q12" s="10">
        <v>29</v>
      </c>
      <c r="R12" s="31">
        <v>1057</v>
      </c>
      <c r="S12" s="9">
        <v>419</v>
      </c>
    </row>
    <row r="13" spans="1:20" s="8" customFormat="1" ht="18" customHeight="1">
      <c r="A13" s="11" t="s">
        <v>9</v>
      </c>
      <c r="B13" s="26">
        <v>19160</v>
      </c>
      <c r="C13" s="13">
        <v>7212</v>
      </c>
      <c r="D13" s="13">
        <v>8012</v>
      </c>
      <c r="E13" s="13">
        <v>3401</v>
      </c>
      <c r="F13" s="13">
        <v>486</v>
      </c>
      <c r="G13" s="13">
        <v>221</v>
      </c>
      <c r="H13" s="13">
        <v>267</v>
      </c>
      <c r="I13" s="13">
        <v>111</v>
      </c>
      <c r="J13" s="13">
        <v>94</v>
      </c>
      <c r="K13" s="14">
        <v>41</v>
      </c>
      <c r="L13" s="13">
        <v>716</v>
      </c>
      <c r="M13" s="13">
        <v>288</v>
      </c>
      <c r="N13" s="13">
        <v>8067</v>
      </c>
      <c r="O13" s="13">
        <v>2638</v>
      </c>
      <c r="P13" s="13">
        <v>416</v>
      </c>
      <c r="Q13" s="13">
        <v>64</v>
      </c>
      <c r="R13" s="32">
        <v>1102</v>
      </c>
      <c r="S13" s="12">
        <v>448</v>
      </c>
    </row>
    <row r="14" spans="1:20" s="8" customFormat="1" ht="18" customHeight="1">
      <c r="A14" s="11" t="s">
        <v>8</v>
      </c>
      <c r="B14" s="25">
        <v>19876</v>
      </c>
      <c r="C14" s="10">
        <v>7373</v>
      </c>
      <c r="D14" s="10">
        <v>7599</v>
      </c>
      <c r="E14" s="10">
        <v>3202</v>
      </c>
      <c r="F14" s="10">
        <v>497</v>
      </c>
      <c r="G14" s="10">
        <v>227</v>
      </c>
      <c r="H14" s="10">
        <v>278</v>
      </c>
      <c r="I14" s="10">
        <v>118</v>
      </c>
      <c r="J14" s="10">
        <v>112</v>
      </c>
      <c r="K14" s="10">
        <v>41</v>
      </c>
      <c r="L14" s="10">
        <v>667</v>
      </c>
      <c r="M14" s="10">
        <v>284</v>
      </c>
      <c r="N14" s="10">
        <v>9061</v>
      </c>
      <c r="O14" s="10">
        <v>2944</v>
      </c>
      <c r="P14" s="10">
        <v>538</v>
      </c>
      <c r="Q14" s="10">
        <v>82</v>
      </c>
      <c r="R14" s="31">
        <v>1124</v>
      </c>
      <c r="S14" s="9">
        <v>475</v>
      </c>
    </row>
    <row r="15" spans="1:20" s="8" customFormat="1" ht="18" customHeight="1">
      <c r="A15" s="11" t="s">
        <v>7</v>
      </c>
      <c r="B15" s="25">
        <v>19835</v>
      </c>
      <c r="C15" s="10">
        <v>7373</v>
      </c>
      <c r="D15" s="10">
        <v>7349</v>
      </c>
      <c r="E15" s="10">
        <v>3143</v>
      </c>
      <c r="F15" s="10">
        <v>505</v>
      </c>
      <c r="G15" s="10">
        <v>233</v>
      </c>
      <c r="H15" s="10">
        <v>266</v>
      </c>
      <c r="I15" s="10">
        <v>107</v>
      </c>
      <c r="J15" s="10">
        <v>139</v>
      </c>
      <c r="K15" s="10">
        <v>47</v>
      </c>
      <c r="L15" s="10">
        <v>623</v>
      </c>
      <c r="M15" s="10">
        <v>270</v>
      </c>
      <c r="N15" s="10">
        <v>9023</v>
      </c>
      <c r="O15" s="10">
        <v>2944</v>
      </c>
      <c r="P15" s="10">
        <v>646</v>
      </c>
      <c r="Q15" s="10">
        <v>105</v>
      </c>
      <c r="R15" s="31">
        <v>1284</v>
      </c>
      <c r="S15" s="9">
        <v>524</v>
      </c>
    </row>
    <row r="16" spans="1:20" s="8" customFormat="1" ht="18" customHeight="1">
      <c r="A16" s="11" t="s">
        <v>6</v>
      </c>
      <c r="B16" s="26">
        <v>20046</v>
      </c>
      <c r="C16" s="13">
        <v>7599</v>
      </c>
      <c r="D16" s="13">
        <v>6955</v>
      </c>
      <c r="E16" s="13">
        <v>3067</v>
      </c>
      <c r="F16" s="13">
        <v>504</v>
      </c>
      <c r="G16" s="13">
        <v>235</v>
      </c>
      <c r="H16" s="13">
        <v>298</v>
      </c>
      <c r="I16" s="13">
        <v>130</v>
      </c>
      <c r="J16" s="13">
        <v>167</v>
      </c>
      <c r="K16" s="13">
        <v>46</v>
      </c>
      <c r="L16" s="13">
        <v>619</v>
      </c>
      <c r="M16" s="13">
        <v>252</v>
      </c>
      <c r="N16" s="13">
        <v>9219</v>
      </c>
      <c r="O16" s="13">
        <v>3093</v>
      </c>
      <c r="P16" s="13">
        <v>837</v>
      </c>
      <c r="Q16" s="13">
        <v>149</v>
      </c>
      <c r="R16" s="32">
        <v>1447</v>
      </c>
      <c r="S16" s="12">
        <v>627</v>
      </c>
    </row>
    <row r="17" spans="1:19" s="8" customFormat="1" ht="18" customHeight="1">
      <c r="A17" s="11" t="s">
        <v>5</v>
      </c>
      <c r="B17" s="27">
        <v>20335</v>
      </c>
      <c r="C17" s="29">
        <v>7438</v>
      </c>
      <c r="D17" s="29">
        <v>6547</v>
      </c>
      <c r="E17" s="29">
        <v>2899</v>
      </c>
      <c r="F17" s="29">
        <v>466</v>
      </c>
      <c r="G17" s="29">
        <v>227</v>
      </c>
      <c r="H17" s="29">
        <v>264</v>
      </c>
      <c r="I17" s="29">
        <v>113</v>
      </c>
      <c r="J17" s="29">
        <v>189</v>
      </c>
      <c r="K17" s="29">
        <v>57</v>
      </c>
      <c r="L17" s="29">
        <v>622</v>
      </c>
      <c r="M17" s="29">
        <v>251</v>
      </c>
      <c r="N17" s="29">
        <v>9556</v>
      </c>
      <c r="O17" s="29">
        <v>2971</v>
      </c>
      <c r="P17" s="29">
        <v>1017</v>
      </c>
      <c r="Q17" s="29">
        <v>178</v>
      </c>
      <c r="R17" s="33">
        <v>1674</v>
      </c>
      <c r="S17" s="35">
        <v>742</v>
      </c>
    </row>
    <row r="18" spans="1:19" s="8" customFormat="1" ht="18" customHeight="1" thickBot="1">
      <c r="A18" s="36" t="s">
        <v>4</v>
      </c>
      <c r="B18" s="20">
        <f>B17/B8</f>
        <v>1.0499819280218929</v>
      </c>
      <c r="C18" s="21">
        <f>C17/C8</f>
        <v>0.96572318878213448</v>
      </c>
      <c r="D18" s="21">
        <f>D17/D8</f>
        <v>0.5726406017668153</v>
      </c>
      <c r="E18" s="21">
        <f t="shared" ref="E18:S18" si="0">E17/E8</f>
        <v>0.60082901554404144</v>
      </c>
      <c r="F18" s="21">
        <f t="shared" si="0"/>
        <v>0.9031007751937985</v>
      </c>
      <c r="G18" s="21">
        <f t="shared" si="0"/>
        <v>1.0088888888888889</v>
      </c>
      <c r="H18" s="21">
        <f t="shared" si="0"/>
        <v>0.76521739130434785</v>
      </c>
      <c r="I18" s="21">
        <f t="shared" si="0"/>
        <v>0.64571428571428569</v>
      </c>
      <c r="J18" s="21">
        <f t="shared" si="0"/>
        <v>7.2692307692307692</v>
      </c>
      <c r="K18" s="21">
        <f t="shared" si="0"/>
        <v>6.333333333333333</v>
      </c>
      <c r="L18" s="21">
        <f t="shared" si="0"/>
        <v>0.84396200814111266</v>
      </c>
      <c r="M18" s="21">
        <f t="shared" si="0"/>
        <v>0.77230769230769236</v>
      </c>
      <c r="N18" s="21">
        <f t="shared" si="0"/>
        <v>1.7418884433102442</v>
      </c>
      <c r="O18" s="21">
        <f t="shared" si="0"/>
        <v>1.6514730405780988</v>
      </c>
      <c r="P18" s="21">
        <f t="shared" si="0"/>
        <v>19.941176470588236</v>
      </c>
      <c r="Q18" s="21">
        <f t="shared" si="0"/>
        <v>13.692307692307692</v>
      </c>
      <c r="R18" s="21">
        <f t="shared" si="0"/>
        <v>2.1655886157826649</v>
      </c>
      <c r="S18" s="22">
        <f t="shared" si="0"/>
        <v>2.2416918429003023</v>
      </c>
    </row>
    <row r="19" spans="1:19" customFormat="1" ht="14.45" customHeight="1">
      <c r="A19" s="37" t="s">
        <v>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customFormat="1" ht="15">
      <c r="A20" s="7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customFormat="1" ht="15">
      <c r="A21" s="6" t="s">
        <v>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customFormat="1" ht="15">
      <c r="A22" s="3" t="s">
        <v>32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customFormat="1" ht="14.45" customHeight="1">
      <c r="A23" s="3" t="s">
        <v>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</row>
    <row r="24" spans="1:1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mergeCells count="29">
    <mergeCell ref="E5:E6"/>
    <mergeCell ref="F5:F6"/>
    <mergeCell ref="G5:G6"/>
    <mergeCell ref="D3:S3"/>
    <mergeCell ref="Q5:Q6"/>
    <mergeCell ref="P4:Q4"/>
    <mergeCell ref="N5:N6"/>
    <mergeCell ref="O5:O6"/>
    <mergeCell ref="I5:I6"/>
    <mergeCell ref="M5:M6"/>
    <mergeCell ref="H4:I4"/>
    <mergeCell ref="J4:K4"/>
    <mergeCell ref="L5:L6"/>
    <mergeCell ref="A19:S19"/>
    <mergeCell ref="L4:M4"/>
    <mergeCell ref="A3:A6"/>
    <mergeCell ref="B3:B6"/>
    <mergeCell ref="D4:E4"/>
    <mergeCell ref="F4:G4"/>
    <mergeCell ref="D5:D6"/>
    <mergeCell ref="C3:C6"/>
    <mergeCell ref="R4:S4"/>
    <mergeCell ref="R5:R6"/>
    <mergeCell ref="S5:S6"/>
    <mergeCell ref="N4:O4"/>
    <mergeCell ref="H5:H6"/>
    <mergeCell ref="P5:P6"/>
    <mergeCell ref="J5:J6"/>
    <mergeCell ref="K5:K6"/>
  </mergeCells>
  <pageMargins left="0.51181102362204722" right="0.43307086614173229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2300421638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2017-05-22T07:35:25Z</dcterms:created>
  <dcterms:modified xsi:type="dcterms:W3CDTF">2017-08-22T11:46:57Z</dcterms:modified>
</cp:coreProperties>
</file>