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25" windowWidth="15480" windowHeight="11640"/>
  </bookViews>
  <sheets>
    <sheet name="dluh" sheetId="1" r:id="rId1"/>
  </sheets>
  <definedNames>
    <definedName name="_xlnm.Print_Area" localSheetId="0">dluh!$A$1:$G$38</definedName>
  </definedNames>
  <calcPr calcId="125725"/>
</workbook>
</file>

<file path=xl/calcChain.xml><?xml version="1.0" encoding="utf-8"?>
<calcChain xmlns="http://schemas.openxmlformats.org/spreadsheetml/2006/main">
  <c r="F29" i="1"/>
  <c r="G29"/>
  <c r="E29"/>
  <c r="E27"/>
  <c r="G28"/>
  <c r="G27"/>
  <c r="F28"/>
  <c r="F27"/>
  <c r="E28"/>
  <c r="G26" l="1"/>
  <c r="F26"/>
  <c r="E26"/>
  <c r="E23"/>
  <c r="F23"/>
  <c r="G23"/>
  <c r="E24"/>
  <c r="F24"/>
  <c r="G24"/>
  <c r="E25"/>
  <c r="F25"/>
  <c r="G25"/>
</calcChain>
</file>

<file path=xl/sharedStrings.xml><?xml version="1.0" encoding="utf-8"?>
<sst xmlns="http://schemas.openxmlformats.org/spreadsheetml/2006/main" count="14" uniqueCount="9">
  <si>
    <t>stav ke konci roku</t>
  </si>
  <si>
    <t>Celkem
v mld. Kč</t>
  </si>
  <si>
    <t>v tom:</t>
  </si>
  <si>
    <t>domácí</t>
  </si>
  <si>
    <t>zahraniční</t>
  </si>
  <si>
    <t>x</t>
  </si>
  <si>
    <t>Meziroční změna
v mld. Kč</t>
  </si>
  <si>
    <t>Pramen: Ministerstvo financí ČR</t>
  </si>
  <si>
    <t>Tab. 04.05 Státní dluh v České republice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</si>
</sst>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#,##0.0_ ;\-#,##0.0\ "/>
    <numFmt numFmtId="166" formatCode="0.0"/>
  </numFmts>
  <fonts count="7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6"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 applyProtection="1">
      <alignment vertical="top"/>
    </xf>
    <xf numFmtId="0" fontId="6" fillId="0" borderId="1" xfId="0" applyFont="1" applyBorder="1" applyAlignment="1">
      <alignment horizontal="left"/>
    </xf>
    <xf numFmtId="165" fontId="1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workbookViewId="0">
      <selection sqref="A1:G1"/>
    </sheetView>
  </sheetViews>
  <sheetFormatPr defaultRowHeight="12.75"/>
  <cols>
    <col min="1" max="1" width="21" style="1" customWidth="1"/>
    <col min="2" max="7" width="10.85546875" style="1" customWidth="1"/>
    <col min="8" max="16384" width="9.140625" style="1"/>
  </cols>
  <sheetData>
    <row r="1" spans="1:15" ht="18" customHeight="1">
      <c r="A1" s="26" t="s">
        <v>8</v>
      </c>
      <c r="B1" s="26"/>
      <c r="C1" s="26"/>
      <c r="D1" s="26"/>
      <c r="E1" s="26"/>
      <c r="F1" s="26"/>
      <c r="G1" s="26"/>
    </row>
    <row r="2" spans="1:15" ht="13.5" thickBot="1">
      <c r="A2" s="24" t="s">
        <v>7</v>
      </c>
      <c r="B2" s="2"/>
      <c r="C2" s="2"/>
      <c r="D2" s="2"/>
      <c r="E2" s="6"/>
      <c r="F2" s="7"/>
      <c r="G2" s="10" t="s">
        <v>0</v>
      </c>
    </row>
    <row r="3" spans="1:15" ht="15.75" customHeight="1">
      <c r="A3" s="32"/>
      <c r="B3" s="34" t="s">
        <v>1</v>
      </c>
      <c r="C3" s="27" t="s">
        <v>2</v>
      </c>
      <c r="D3" s="28"/>
      <c r="E3" s="30" t="s">
        <v>6</v>
      </c>
      <c r="F3" s="27" t="s">
        <v>2</v>
      </c>
      <c r="G3" s="29"/>
    </row>
    <row r="4" spans="1:15" ht="52.5" customHeight="1" thickBot="1">
      <c r="A4" s="33"/>
      <c r="B4" s="35"/>
      <c r="C4" s="3" t="s">
        <v>3</v>
      </c>
      <c r="D4" s="3" t="s">
        <v>4</v>
      </c>
      <c r="E4" s="31"/>
      <c r="F4" s="3" t="s">
        <v>3</v>
      </c>
      <c r="G4" s="14" t="s">
        <v>4</v>
      </c>
    </row>
    <row r="5" spans="1:15">
      <c r="A5" s="12"/>
      <c r="B5" s="4"/>
      <c r="C5" s="5"/>
      <c r="D5" s="4"/>
      <c r="E5" s="4"/>
      <c r="F5" s="15"/>
      <c r="G5" s="16"/>
    </row>
    <row r="6" spans="1:15">
      <c r="A6" s="11">
        <v>1993</v>
      </c>
      <c r="B6" s="19">
        <v>158.80000000000001</v>
      </c>
      <c r="C6" s="20">
        <v>86.4</v>
      </c>
      <c r="D6" s="19">
        <v>72.400000000000006</v>
      </c>
      <c r="E6" s="19" t="s">
        <v>5</v>
      </c>
      <c r="F6" s="21" t="s">
        <v>5</v>
      </c>
      <c r="G6" s="22" t="s">
        <v>5</v>
      </c>
      <c r="H6" s="25"/>
      <c r="I6" s="25"/>
    </row>
    <row r="7" spans="1:15">
      <c r="A7" s="11">
        <v>1994</v>
      </c>
      <c r="B7" s="19">
        <v>157.30000000000001</v>
      </c>
      <c r="C7" s="20">
        <v>90.2</v>
      </c>
      <c r="D7" s="19">
        <v>67.099999999999994</v>
      </c>
      <c r="E7" s="19">
        <v>-1.5</v>
      </c>
      <c r="F7" s="21">
        <v>3.8</v>
      </c>
      <c r="G7" s="22">
        <v>-5.3</v>
      </c>
      <c r="H7" s="25"/>
      <c r="I7" s="23"/>
      <c r="J7" s="23"/>
      <c r="K7" s="23"/>
      <c r="M7" s="25"/>
      <c r="N7" s="25"/>
      <c r="O7" s="25"/>
    </row>
    <row r="8" spans="1:15">
      <c r="A8" s="11">
        <v>1995</v>
      </c>
      <c r="B8" s="19">
        <v>154.4</v>
      </c>
      <c r="C8" s="20">
        <v>101.2</v>
      </c>
      <c r="D8" s="19">
        <v>53.1</v>
      </c>
      <c r="E8" s="19">
        <v>-2.9</v>
      </c>
      <c r="F8" s="21">
        <v>11</v>
      </c>
      <c r="G8" s="22">
        <v>-14</v>
      </c>
      <c r="H8" s="25"/>
      <c r="I8" s="23"/>
      <c r="J8" s="23"/>
      <c r="K8" s="23"/>
      <c r="M8" s="25"/>
      <c r="N8" s="25"/>
      <c r="O8" s="25"/>
    </row>
    <row r="9" spans="1:15">
      <c r="A9" s="11">
        <v>1996</v>
      </c>
      <c r="B9" s="19">
        <v>155.19999999999999</v>
      </c>
      <c r="C9" s="20">
        <v>110.9</v>
      </c>
      <c r="D9" s="19">
        <v>44.3</v>
      </c>
      <c r="E9" s="19">
        <v>0.9</v>
      </c>
      <c r="F9" s="21">
        <v>9.6999999999999993</v>
      </c>
      <c r="G9" s="22">
        <v>-8.8000000000000007</v>
      </c>
      <c r="H9" s="25"/>
      <c r="I9" s="23"/>
      <c r="J9" s="23"/>
      <c r="K9" s="23"/>
      <c r="M9" s="25"/>
      <c r="N9" s="25"/>
      <c r="O9" s="25"/>
    </row>
    <row r="10" spans="1:15">
      <c r="A10" s="11">
        <v>1997</v>
      </c>
      <c r="B10" s="19">
        <v>173.1</v>
      </c>
      <c r="C10" s="20">
        <v>134.80000000000001</v>
      </c>
      <c r="D10" s="19">
        <v>38.299999999999997</v>
      </c>
      <c r="E10" s="19">
        <v>17.899999999999999</v>
      </c>
      <c r="F10" s="21">
        <v>23.9</v>
      </c>
      <c r="G10" s="22">
        <v>-6</v>
      </c>
      <c r="H10" s="25"/>
      <c r="I10" s="23"/>
      <c r="J10" s="23"/>
      <c r="K10" s="23"/>
      <c r="M10" s="25"/>
      <c r="N10" s="25"/>
      <c r="O10" s="25"/>
    </row>
    <row r="11" spans="1:15">
      <c r="A11" s="11">
        <v>1998</v>
      </c>
      <c r="B11" s="19">
        <v>194.7</v>
      </c>
      <c r="C11" s="20">
        <v>170</v>
      </c>
      <c r="D11" s="19">
        <v>24.6</v>
      </c>
      <c r="E11" s="19">
        <v>21.6</v>
      </c>
      <c r="F11" s="21">
        <v>35.200000000000003</v>
      </c>
      <c r="G11" s="22">
        <v>-13.7</v>
      </c>
      <c r="H11" s="25"/>
      <c r="I11" s="23"/>
      <c r="J11" s="23"/>
      <c r="K11" s="23"/>
      <c r="M11" s="25"/>
      <c r="N11" s="25"/>
      <c r="O11" s="25"/>
    </row>
    <row r="12" spans="1:15">
      <c r="A12" s="11">
        <v>1999</v>
      </c>
      <c r="B12" s="19">
        <v>228.4</v>
      </c>
      <c r="C12" s="20">
        <v>207.1</v>
      </c>
      <c r="D12" s="19">
        <v>21.2</v>
      </c>
      <c r="E12" s="19">
        <v>33.700000000000003</v>
      </c>
      <c r="F12" s="21">
        <v>37.1</v>
      </c>
      <c r="G12" s="22">
        <v>-3.4</v>
      </c>
      <c r="H12" s="25"/>
      <c r="I12" s="23"/>
      <c r="J12" s="23"/>
      <c r="K12" s="23"/>
      <c r="M12" s="25"/>
      <c r="N12" s="25"/>
      <c r="O12" s="25"/>
    </row>
    <row r="13" spans="1:15">
      <c r="A13" s="11">
        <v>2000</v>
      </c>
      <c r="B13" s="19">
        <v>289.3</v>
      </c>
      <c r="C13" s="20">
        <v>269.60000000000002</v>
      </c>
      <c r="D13" s="19">
        <v>19.7</v>
      </c>
      <c r="E13" s="19">
        <v>60.9</v>
      </c>
      <c r="F13" s="21">
        <v>62.5</v>
      </c>
      <c r="G13" s="22">
        <v>-1.5</v>
      </c>
      <c r="H13" s="25"/>
      <c r="I13" s="23"/>
      <c r="J13" s="23"/>
      <c r="K13" s="23"/>
      <c r="L13" s="23"/>
      <c r="M13" s="25"/>
      <c r="N13" s="25"/>
      <c r="O13" s="25"/>
    </row>
    <row r="14" spans="1:15">
      <c r="A14" s="11">
        <v>2001</v>
      </c>
      <c r="B14" s="19">
        <v>345</v>
      </c>
      <c r="C14" s="20">
        <v>336.2</v>
      </c>
      <c r="D14" s="19">
        <v>8.8000000000000007</v>
      </c>
      <c r="E14" s="19">
        <v>55.7</v>
      </c>
      <c r="F14" s="21">
        <v>66.599999999999994</v>
      </c>
      <c r="G14" s="22">
        <v>-10.9</v>
      </c>
      <c r="H14" s="25"/>
      <c r="I14" s="23"/>
      <c r="J14" s="23"/>
      <c r="K14" s="23"/>
      <c r="L14" s="23"/>
      <c r="M14" s="25"/>
      <c r="N14" s="25"/>
      <c r="O14" s="25"/>
    </row>
    <row r="15" spans="1:15">
      <c r="A15" s="11">
        <v>2002</v>
      </c>
      <c r="B15" s="19">
        <v>395.9</v>
      </c>
      <c r="C15" s="20">
        <v>386.7</v>
      </c>
      <c r="D15" s="19">
        <v>9.1999999999999993</v>
      </c>
      <c r="E15" s="19">
        <v>50.9</v>
      </c>
      <c r="F15" s="21">
        <v>50.5</v>
      </c>
      <c r="G15" s="22">
        <v>0.4</v>
      </c>
      <c r="H15" s="25"/>
      <c r="I15" s="23"/>
      <c r="J15" s="23"/>
      <c r="K15" s="23"/>
      <c r="L15" s="23"/>
      <c r="M15" s="25"/>
      <c r="N15" s="25"/>
      <c r="O15" s="25"/>
    </row>
    <row r="16" spans="1:15">
      <c r="A16" s="11">
        <v>2003</v>
      </c>
      <c r="B16" s="19">
        <v>493.2</v>
      </c>
      <c r="C16" s="20">
        <v>479.9</v>
      </c>
      <c r="D16" s="19">
        <v>13.3</v>
      </c>
      <c r="E16" s="19">
        <v>97.3</v>
      </c>
      <c r="F16" s="21">
        <v>93.2</v>
      </c>
      <c r="G16" s="22">
        <v>4.0999999999999996</v>
      </c>
      <c r="H16" s="25"/>
      <c r="I16" s="23"/>
      <c r="J16" s="23"/>
      <c r="K16" s="23"/>
      <c r="L16" s="23"/>
      <c r="M16" s="25"/>
      <c r="N16" s="25"/>
      <c r="O16" s="25"/>
    </row>
    <row r="17" spans="1:15">
      <c r="A17" s="11">
        <v>2004</v>
      </c>
      <c r="B17" s="19">
        <v>592.9</v>
      </c>
      <c r="C17" s="20">
        <v>522.6</v>
      </c>
      <c r="D17" s="19">
        <v>70.3</v>
      </c>
      <c r="E17" s="19">
        <v>99.7</v>
      </c>
      <c r="F17" s="21">
        <v>42.7</v>
      </c>
      <c r="G17" s="22">
        <v>57</v>
      </c>
      <c r="H17" s="25"/>
      <c r="I17" s="23"/>
      <c r="J17" s="23"/>
      <c r="K17" s="23"/>
      <c r="L17" s="23"/>
      <c r="M17" s="25"/>
      <c r="N17" s="25"/>
      <c r="O17" s="25"/>
    </row>
    <row r="18" spans="1:15">
      <c r="A18" s="11">
        <v>2005</v>
      </c>
      <c r="B18" s="19">
        <v>691.2</v>
      </c>
      <c r="C18" s="20">
        <v>581.79999999999995</v>
      </c>
      <c r="D18" s="19">
        <v>109.4</v>
      </c>
      <c r="E18" s="19">
        <v>98.3</v>
      </c>
      <c r="F18" s="21">
        <v>59.2</v>
      </c>
      <c r="G18" s="22">
        <v>39.1</v>
      </c>
      <c r="H18" s="25"/>
      <c r="I18" s="23"/>
      <c r="J18" s="23"/>
      <c r="K18" s="23"/>
      <c r="L18" s="23"/>
      <c r="M18" s="25"/>
      <c r="N18" s="25"/>
      <c r="O18" s="25"/>
    </row>
    <row r="19" spans="1:15">
      <c r="A19" s="11">
        <v>2006</v>
      </c>
      <c r="B19" s="19">
        <v>802.5</v>
      </c>
      <c r="C19" s="20">
        <v>680.9</v>
      </c>
      <c r="D19" s="19">
        <v>121.6</v>
      </c>
      <c r="E19" s="19">
        <v>111.3</v>
      </c>
      <c r="F19" s="21">
        <v>99.1</v>
      </c>
      <c r="G19" s="22">
        <v>12.2</v>
      </c>
      <c r="H19" s="25"/>
      <c r="I19" s="23"/>
      <c r="J19" s="23"/>
      <c r="K19" s="23"/>
      <c r="L19" s="23"/>
      <c r="M19" s="25"/>
      <c r="N19" s="25"/>
      <c r="O19" s="25"/>
    </row>
    <row r="20" spans="1:15">
      <c r="A20" s="11">
        <v>2007</v>
      </c>
      <c r="B20" s="19">
        <v>892.3</v>
      </c>
      <c r="C20" s="20">
        <v>769.3</v>
      </c>
      <c r="D20" s="19">
        <v>123</v>
      </c>
      <c r="E20" s="19">
        <v>89.8</v>
      </c>
      <c r="F20" s="21">
        <v>88.4</v>
      </c>
      <c r="G20" s="22">
        <v>1.4</v>
      </c>
      <c r="H20" s="25"/>
      <c r="I20" s="23"/>
      <c r="J20" s="23"/>
      <c r="K20" s="23"/>
      <c r="L20" s="23"/>
      <c r="M20" s="25"/>
      <c r="N20" s="25"/>
      <c r="O20" s="25"/>
    </row>
    <row r="21" spans="1:15">
      <c r="A21" s="11">
        <v>2008</v>
      </c>
      <c r="B21" s="19">
        <v>999.8</v>
      </c>
      <c r="C21" s="20">
        <v>814.3</v>
      </c>
      <c r="D21" s="19">
        <v>185.5</v>
      </c>
      <c r="E21" s="19">
        <v>107.5</v>
      </c>
      <c r="F21" s="21">
        <v>45</v>
      </c>
      <c r="G21" s="22">
        <v>62.5</v>
      </c>
      <c r="H21" s="25"/>
      <c r="I21" s="23"/>
      <c r="J21" s="23"/>
      <c r="K21" s="23"/>
      <c r="L21" s="23"/>
      <c r="M21" s="25"/>
      <c r="N21" s="25"/>
      <c r="O21" s="25"/>
    </row>
    <row r="22" spans="1:15">
      <c r="A22" s="11">
        <v>2009</v>
      </c>
      <c r="B22" s="19">
        <v>1178.2</v>
      </c>
      <c r="C22" s="20">
        <v>926.7</v>
      </c>
      <c r="D22" s="19">
        <v>251.5</v>
      </c>
      <c r="E22" s="19">
        <v>178.4</v>
      </c>
      <c r="F22" s="21">
        <v>112.4</v>
      </c>
      <c r="G22" s="22">
        <v>66</v>
      </c>
      <c r="H22" s="25"/>
      <c r="I22" s="23"/>
      <c r="J22" s="23"/>
      <c r="K22" s="23"/>
      <c r="L22" s="23"/>
      <c r="M22" s="25"/>
      <c r="N22" s="25"/>
      <c r="O22" s="25"/>
    </row>
    <row r="23" spans="1:15">
      <c r="A23" s="11">
        <v>2010</v>
      </c>
      <c r="B23" s="19">
        <v>1344.1</v>
      </c>
      <c r="C23" s="20">
        <v>1036.3</v>
      </c>
      <c r="D23" s="19">
        <v>307.8</v>
      </c>
      <c r="E23" s="19">
        <f t="shared" ref="E23:G24" si="0">+B23-B22</f>
        <v>165.89999999999986</v>
      </c>
      <c r="F23" s="19">
        <f t="shared" si="0"/>
        <v>109.59999999999991</v>
      </c>
      <c r="G23" s="22">
        <f t="shared" si="0"/>
        <v>56.300000000000011</v>
      </c>
      <c r="H23" s="25"/>
      <c r="I23" s="23"/>
      <c r="J23" s="23"/>
      <c r="K23" s="23"/>
      <c r="L23" s="23"/>
      <c r="M23" s="25"/>
      <c r="N23" s="25"/>
      <c r="O23" s="25"/>
    </row>
    <row r="24" spans="1:15">
      <c r="A24" s="11">
        <v>2011</v>
      </c>
      <c r="B24" s="19">
        <v>1499.4</v>
      </c>
      <c r="C24" s="20">
        <v>1182.2</v>
      </c>
      <c r="D24" s="19">
        <v>317.2</v>
      </c>
      <c r="E24" s="19">
        <f t="shared" si="0"/>
        <v>155.30000000000018</v>
      </c>
      <c r="F24" s="19">
        <f t="shared" si="0"/>
        <v>145.90000000000009</v>
      </c>
      <c r="G24" s="22">
        <f t="shared" si="0"/>
        <v>9.3999999999999773</v>
      </c>
      <c r="H24" s="25"/>
      <c r="I24" s="23"/>
      <c r="J24" s="23"/>
      <c r="K24" s="23"/>
      <c r="L24" s="23"/>
      <c r="M24" s="25"/>
      <c r="N24" s="25"/>
      <c r="O24" s="25"/>
    </row>
    <row r="25" spans="1:15">
      <c r="A25" s="11">
        <v>2012</v>
      </c>
      <c r="B25" s="19">
        <v>1667.6</v>
      </c>
      <c r="C25" s="20">
        <v>1287.3</v>
      </c>
      <c r="D25" s="19">
        <v>380.3</v>
      </c>
      <c r="E25" s="19">
        <f t="shared" ref="E25:G26" si="1">+B25-B24</f>
        <v>168.19999999999982</v>
      </c>
      <c r="F25" s="19">
        <f t="shared" si="1"/>
        <v>105.09999999999991</v>
      </c>
      <c r="G25" s="22">
        <f t="shared" si="1"/>
        <v>63.100000000000023</v>
      </c>
      <c r="H25" s="25"/>
      <c r="I25" s="23"/>
      <c r="J25" s="23"/>
      <c r="K25" s="23"/>
      <c r="L25" s="23"/>
      <c r="M25" s="25"/>
      <c r="N25" s="25"/>
      <c r="O25" s="25"/>
    </row>
    <row r="26" spans="1:15">
      <c r="A26" s="11">
        <v>2013</v>
      </c>
      <c r="B26" s="19">
        <v>1683.3</v>
      </c>
      <c r="C26" s="20">
        <v>1288.0999999999999</v>
      </c>
      <c r="D26" s="19">
        <v>395.2</v>
      </c>
      <c r="E26" s="19">
        <f t="shared" si="1"/>
        <v>15.700000000000045</v>
      </c>
      <c r="F26" s="19">
        <f t="shared" si="1"/>
        <v>0.79999999999995453</v>
      </c>
      <c r="G26" s="22">
        <f t="shared" si="1"/>
        <v>14.899999999999977</v>
      </c>
      <c r="H26" s="25"/>
      <c r="I26" s="23"/>
      <c r="J26" s="23"/>
      <c r="K26" s="23"/>
      <c r="L26" s="23"/>
      <c r="M26" s="25"/>
      <c r="N26" s="25"/>
      <c r="O26" s="25"/>
    </row>
    <row r="27" spans="1:15">
      <c r="A27" s="11">
        <v>2014</v>
      </c>
      <c r="B27" s="19">
        <v>1663.7</v>
      </c>
      <c r="C27" s="20">
        <v>1363.7</v>
      </c>
      <c r="D27" s="19">
        <v>300</v>
      </c>
      <c r="E27" s="19">
        <f t="shared" ref="E27:G29" si="2">+B27-B26</f>
        <v>-19.599999999999909</v>
      </c>
      <c r="F27" s="19">
        <f t="shared" si="2"/>
        <v>75.600000000000136</v>
      </c>
      <c r="G27" s="22">
        <f t="shared" si="2"/>
        <v>-95.199999999999989</v>
      </c>
      <c r="H27" s="25"/>
      <c r="I27" s="23"/>
      <c r="J27" s="23"/>
      <c r="K27" s="23"/>
      <c r="L27" s="23"/>
      <c r="M27" s="25"/>
      <c r="N27" s="25"/>
      <c r="O27" s="25"/>
    </row>
    <row r="28" spans="1:15">
      <c r="A28" s="11">
        <v>2015</v>
      </c>
      <c r="B28" s="19">
        <v>1673</v>
      </c>
      <c r="C28" s="20">
        <v>1389.4</v>
      </c>
      <c r="D28" s="19">
        <v>283.60000000000002</v>
      </c>
      <c r="E28" s="19">
        <f t="shared" si="2"/>
        <v>9.2999999999999545</v>
      </c>
      <c r="F28" s="19">
        <f t="shared" si="2"/>
        <v>25.700000000000045</v>
      </c>
      <c r="G28" s="22">
        <f t="shared" si="2"/>
        <v>-16.399999999999977</v>
      </c>
      <c r="H28" s="25"/>
      <c r="I28" s="23"/>
      <c r="J28" s="23"/>
      <c r="K28" s="23"/>
      <c r="L28" s="23"/>
      <c r="M28" s="25"/>
      <c r="N28" s="25"/>
      <c r="O28" s="25"/>
    </row>
    <row r="29" spans="1:15">
      <c r="A29" s="11">
        <v>2016</v>
      </c>
      <c r="B29" s="19">
        <v>1613.4</v>
      </c>
      <c r="C29" s="20">
        <v>1343.6</v>
      </c>
      <c r="D29" s="19">
        <v>269.8</v>
      </c>
      <c r="E29" s="19">
        <f t="shared" si="2"/>
        <v>-59.599999999999909</v>
      </c>
      <c r="F29" s="19">
        <f t="shared" ref="F29" si="3">+C29-C28</f>
        <v>-45.800000000000182</v>
      </c>
      <c r="G29" s="22">
        <f t="shared" ref="G29" si="4">+D29-D28</f>
        <v>-13.800000000000011</v>
      </c>
      <c r="H29" s="25"/>
      <c r="I29" s="23"/>
      <c r="J29" s="23"/>
      <c r="K29" s="23"/>
      <c r="L29" s="23"/>
      <c r="M29" s="25"/>
      <c r="N29" s="25"/>
      <c r="O29" s="25"/>
    </row>
    <row r="30" spans="1:15" ht="8.25" customHeight="1" thickBot="1">
      <c r="A30" s="13"/>
      <c r="B30" s="8"/>
      <c r="C30" s="9"/>
      <c r="D30" s="8"/>
      <c r="E30" s="8"/>
      <c r="F30" s="17"/>
      <c r="G30" s="18"/>
    </row>
    <row r="57" spans="2:7">
      <c r="B57" s="25"/>
      <c r="C57" s="25"/>
      <c r="D57" s="25"/>
      <c r="E57" s="25"/>
      <c r="F57" s="25"/>
      <c r="G57" s="25"/>
    </row>
    <row r="58" spans="2:7">
      <c r="B58" s="25"/>
      <c r="C58" s="25"/>
      <c r="D58" s="25"/>
      <c r="E58" s="25"/>
      <c r="F58" s="25"/>
      <c r="G58" s="25"/>
    </row>
    <row r="59" spans="2:7">
      <c r="B59" s="25"/>
      <c r="C59" s="25"/>
      <c r="D59" s="25"/>
      <c r="E59" s="25"/>
      <c r="F59" s="25"/>
      <c r="G59" s="25"/>
    </row>
    <row r="60" spans="2:7">
      <c r="B60" s="25"/>
      <c r="C60" s="25"/>
      <c r="D60" s="25"/>
      <c r="E60" s="25"/>
      <c r="F60" s="25"/>
      <c r="G60" s="25"/>
    </row>
    <row r="61" spans="2:7">
      <c r="B61" s="25"/>
      <c r="C61" s="25"/>
      <c r="D61" s="25"/>
      <c r="E61" s="25"/>
      <c r="F61" s="25"/>
      <c r="G61" s="25"/>
    </row>
    <row r="62" spans="2:7">
      <c r="B62" s="25"/>
      <c r="C62" s="25"/>
      <c r="D62" s="25"/>
      <c r="E62" s="25"/>
      <c r="F62" s="25"/>
      <c r="G62" s="25"/>
    </row>
    <row r="63" spans="2:7">
      <c r="B63" s="25"/>
      <c r="C63" s="25"/>
      <c r="D63" s="25"/>
      <c r="E63" s="25"/>
      <c r="F63" s="25"/>
      <c r="G63" s="25"/>
    </row>
    <row r="64" spans="2:7">
      <c r="B64" s="25"/>
      <c r="C64" s="25"/>
      <c r="D64" s="25"/>
      <c r="E64" s="25"/>
      <c r="F64" s="25"/>
      <c r="G64" s="25"/>
    </row>
    <row r="65" spans="2:7">
      <c r="B65" s="25"/>
      <c r="C65" s="25"/>
      <c r="D65" s="25"/>
      <c r="E65" s="25"/>
      <c r="F65" s="25"/>
      <c r="G65" s="25"/>
    </row>
    <row r="66" spans="2:7">
      <c r="B66" s="25"/>
      <c r="C66" s="25"/>
      <c r="D66" s="25"/>
      <c r="E66" s="25"/>
      <c r="F66" s="25"/>
      <c r="G66" s="25"/>
    </row>
    <row r="67" spans="2:7">
      <c r="B67" s="25"/>
      <c r="C67" s="25"/>
      <c r="D67" s="25"/>
      <c r="E67" s="25"/>
      <c r="F67" s="25"/>
      <c r="G67" s="25"/>
    </row>
    <row r="68" spans="2:7">
      <c r="B68" s="25"/>
      <c r="C68" s="25"/>
      <c r="D68" s="25"/>
      <c r="E68" s="25"/>
      <c r="F68" s="25"/>
      <c r="G68" s="25"/>
    </row>
    <row r="69" spans="2:7">
      <c r="B69" s="25"/>
      <c r="C69" s="25"/>
      <c r="D69" s="25"/>
      <c r="E69" s="25"/>
      <c r="F69" s="25"/>
      <c r="G69" s="25"/>
    </row>
    <row r="70" spans="2:7">
      <c r="B70" s="25"/>
      <c r="C70" s="25"/>
      <c r="D70" s="25"/>
      <c r="E70" s="25"/>
      <c r="F70" s="25"/>
      <c r="G70" s="25"/>
    </row>
    <row r="71" spans="2:7">
      <c r="B71" s="25"/>
      <c r="C71" s="25"/>
      <c r="D71" s="25"/>
      <c r="E71" s="25"/>
      <c r="F71" s="25"/>
      <c r="G71" s="25"/>
    </row>
    <row r="72" spans="2:7">
      <c r="B72" s="25"/>
      <c r="C72" s="25"/>
      <c r="D72" s="25"/>
      <c r="E72" s="25"/>
      <c r="F72" s="25"/>
      <c r="G72" s="25"/>
    </row>
    <row r="73" spans="2:7">
      <c r="B73" s="25"/>
      <c r="C73" s="25"/>
      <c r="D73" s="25"/>
      <c r="E73" s="25"/>
      <c r="F73" s="25"/>
      <c r="G73" s="25"/>
    </row>
    <row r="74" spans="2:7">
      <c r="B74" s="25"/>
      <c r="C74" s="25"/>
      <c r="D74" s="25"/>
      <c r="E74" s="25"/>
      <c r="F74" s="25"/>
      <c r="G74" s="25"/>
    </row>
    <row r="75" spans="2:7">
      <c r="B75" s="25"/>
      <c r="C75" s="25"/>
      <c r="D75" s="25"/>
      <c r="E75" s="25"/>
      <c r="F75" s="25"/>
      <c r="G75" s="25"/>
    </row>
    <row r="76" spans="2:7">
      <c r="B76" s="25"/>
      <c r="C76" s="25"/>
      <c r="D76" s="25"/>
      <c r="E76" s="25"/>
      <c r="F76" s="25"/>
      <c r="G76" s="25"/>
    </row>
    <row r="77" spans="2:7">
      <c r="B77" s="25"/>
      <c r="C77" s="25"/>
      <c r="D77" s="25"/>
      <c r="E77" s="25"/>
      <c r="F77" s="25"/>
      <c r="G77" s="25"/>
    </row>
    <row r="78" spans="2:7">
      <c r="B78" s="25"/>
      <c r="C78" s="25"/>
      <c r="D78" s="25"/>
      <c r="E78" s="25"/>
      <c r="F78" s="25"/>
      <c r="G78" s="25"/>
    </row>
    <row r="79" spans="2:7">
      <c r="B79" s="25"/>
      <c r="C79" s="25"/>
      <c r="D79" s="25"/>
      <c r="E79" s="25"/>
      <c r="F79" s="25"/>
      <c r="G79" s="25"/>
    </row>
    <row r="80" spans="2:7">
      <c r="B80" s="25"/>
      <c r="C80" s="25"/>
      <c r="D80" s="25"/>
      <c r="E80" s="25"/>
      <c r="F80" s="25"/>
      <c r="G80" s="25"/>
    </row>
    <row r="81" spans="2:7">
      <c r="B81" s="25"/>
      <c r="C81" s="25"/>
      <c r="D81" s="25"/>
      <c r="E81" s="25"/>
      <c r="F81" s="25"/>
      <c r="G81" s="25"/>
    </row>
    <row r="82" spans="2:7">
      <c r="B82" s="25"/>
      <c r="C82" s="25"/>
      <c r="D82" s="25"/>
      <c r="E82" s="25"/>
      <c r="F82" s="25"/>
      <c r="G82" s="25"/>
    </row>
    <row r="83" spans="2:7">
      <c r="B83" s="25"/>
      <c r="C83" s="25"/>
      <c r="D83" s="25"/>
      <c r="E83" s="25"/>
      <c r="F83" s="25"/>
      <c r="G83" s="25"/>
    </row>
    <row r="84" spans="2:7">
      <c r="B84" s="25"/>
      <c r="C84" s="25"/>
      <c r="D84" s="25"/>
      <c r="E84" s="25"/>
      <c r="F84" s="25"/>
      <c r="G84" s="25"/>
    </row>
    <row r="85" spans="2:7">
      <c r="B85" s="25"/>
      <c r="C85" s="25"/>
      <c r="D85" s="25"/>
      <c r="E85" s="25"/>
      <c r="F85" s="25"/>
      <c r="G85" s="25"/>
    </row>
    <row r="86" spans="2:7">
      <c r="B86" s="25"/>
      <c r="C86" s="25"/>
      <c r="D86" s="25"/>
      <c r="E86" s="25"/>
      <c r="F86" s="25"/>
      <c r="G86" s="25"/>
    </row>
    <row r="87" spans="2:7">
      <c r="B87" s="25"/>
      <c r="C87" s="25"/>
      <c r="D87" s="25"/>
      <c r="E87" s="25"/>
      <c r="F87" s="25"/>
      <c r="G87" s="25"/>
    </row>
    <row r="88" spans="2:7">
      <c r="B88" s="25"/>
      <c r="C88" s="25"/>
      <c r="D88" s="25"/>
      <c r="E88" s="25"/>
      <c r="F88" s="25"/>
      <c r="G88" s="25"/>
    </row>
    <row r="89" spans="2:7">
      <c r="B89" s="25"/>
      <c r="C89" s="25"/>
      <c r="D89" s="25"/>
      <c r="E89" s="25"/>
      <c r="F89" s="25"/>
      <c r="G89" s="25"/>
    </row>
    <row r="90" spans="2:7">
      <c r="B90" s="25"/>
      <c r="C90" s="25"/>
      <c r="D90" s="25"/>
      <c r="E90" s="25"/>
      <c r="F90" s="25"/>
      <c r="G90" s="25"/>
    </row>
    <row r="91" spans="2:7">
      <c r="B91" s="25"/>
      <c r="C91" s="25"/>
      <c r="D91" s="25"/>
      <c r="E91" s="25"/>
      <c r="F91" s="25"/>
      <c r="G91" s="25"/>
    </row>
    <row r="92" spans="2:7">
      <c r="B92" s="25"/>
      <c r="C92" s="25"/>
      <c r="D92" s="25"/>
      <c r="E92" s="25"/>
      <c r="F92" s="25"/>
      <c r="G92" s="25"/>
    </row>
    <row r="93" spans="2:7">
      <c r="B93" s="25"/>
      <c r="C93" s="25"/>
      <c r="D93" s="25"/>
      <c r="E93" s="25"/>
      <c r="F93" s="25"/>
      <c r="G93" s="25"/>
    </row>
  </sheetData>
  <mergeCells count="6">
    <mergeCell ref="A1:G1"/>
    <mergeCell ref="C3:D3"/>
    <mergeCell ref="F3:G3"/>
    <mergeCell ref="E3:E4"/>
    <mergeCell ref="A3:A4"/>
    <mergeCell ref="B3:B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dluh</vt:lpstr>
      <vt:lpstr>dluh!Oblast_tisku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Operator</cp:lastModifiedBy>
  <cp:lastPrinted>2009-09-17T16:31:19Z</cp:lastPrinted>
  <dcterms:created xsi:type="dcterms:W3CDTF">2009-08-14T07:52:21Z</dcterms:created>
  <dcterms:modified xsi:type="dcterms:W3CDTF">2017-05-14T18:20:14Z</dcterms:modified>
</cp:coreProperties>
</file>