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8\Data\4_Q_2018\G_Nezamestnanost\pracovní\"/>
    </mc:Choice>
  </mc:AlternateContent>
  <bookViews>
    <workbookView xWindow="9585" yWindow="-15" windowWidth="9600" windowHeight="5940"/>
  </bookViews>
  <sheets>
    <sheet name="G.1" sheetId="5" r:id="rId1"/>
  </sheets>
  <definedNames>
    <definedName name="_xlnm.Print_Area" localSheetId="0">G.1!$A$1:$G$26</definedName>
  </definedNames>
  <calcPr calcId="162913"/>
</workbook>
</file>

<file path=xl/calcChain.xml><?xml version="1.0" encoding="utf-8"?>
<calcChain xmlns="http://schemas.openxmlformats.org/spreadsheetml/2006/main">
  <c r="P26" i="5" l="1"/>
  <c r="N26" i="5"/>
  <c r="L26" i="5"/>
  <c r="P25" i="5"/>
  <c r="N25" i="5"/>
  <c r="L25" i="5"/>
  <c r="P24" i="5"/>
  <c r="N24" i="5"/>
  <c r="L24" i="5"/>
  <c r="P23" i="5"/>
  <c r="N23" i="5"/>
  <c r="L23" i="5"/>
  <c r="P22" i="5"/>
  <c r="N22" i="5"/>
  <c r="L22" i="5"/>
  <c r="P21" i="5"/>
  <c r="N21" i="5"/>
  <c r="L21" i="5"/>
  <c r="P20" i="5"/>
  <c r="N20" i="5"/>
  <c r="L20" i="5"/>
  <c r="P18" i="5"/>
  <c r="N18" i="5"/>
  <c r="L18" i="5"/>
  <c r="P13" i="5"/>
  <c r="N13" i="5"/>
  <c r="L13" i="5"/>
  <c r="P12" i="5"/>
  <c r="N12" i="5"/>
  <c r="L12" i="5"/>
  <c r="P11" i="5"/>
  <c r="N11" i="5"/>
  <c r="L11" i="5"/>
  <c r="P10" i="5"/>
  <c r="N10" i="5"/>
  <c r="L10" i="5"/>
  <c r="P9" i="5"/>
  <c r="N9" i="5"/>
  <c r="L9" i="5"/>
  <c r="P8" i="5"/>
  <c r="N8" i="5"/>
  <c r="L8" i="5"/>
  <c r="P7" i="5"/>
  <c r="N7" i="5"/>
  <c r="L7" i="5"/>
  <c r="P5" i="5"/>
  <c r="N5" i="5"/>
  <c r="L5" i="5"/>
  <c r="G21" i="5" l="1"/>
  <c r="G22" i="5"/>
  <c r="G23" i="5"/>
  <c r="G24" i="5"/>
  <c r="G25" i="5"/>
  <c r="G26" i="5"/>
  <c r="E21" i="5"/>
  <c r="E22" i="5"/>
  <c r="E23" i="5"/>
  <c r="E24" i="5"/>
  <c r="E25" i="5"/>
  <c r="E26" i="5"/>
  <c r="C21" i="5"/>
  <c r="C22" i="5"/>
  <c r="C23" i="5"/>
  <c r="C24" i="5"/>
  <c r="C25" i="5"/>
  <c r="C26" i="5"/>
  <c r="G20" i="5"/>
  <c r="G18" i="5"/>
  <c r="E20" i="5"/>
  <c r="E18" i="5"/>
  <c r="C20" i="5"/>
  <c r="C18" i="5"/>
  <c r="G8" i="5"/>
  <c r="G9" i="5"/>
  <c r="G10" i="5"/>
  <c r="G11" i="5"/>
  <c r="G12" i="5"/>
  <c r="G13" i="5"/>
  <c r="E8" i="5"/>
  <c r="E9" i="5"/>
  <c r="E10" i="5"/>
  <c r="E11" i="5"/>
  <c r="E12" i="5"/>
  <c r="E13" i="5"/>
  <c r="C8" i="5"/>
  <c r="C9" i="5"/>
  <c r="C10" i="5"/>
  <c r="C11" i="5"/>
  <c r="C12" i="5"/>
  <c r="C13" i="5"/>
  <c r="G7" i="5"/>
  <c r="G5" i="5"/>
  <c r="E7" i="5"/>
  <c r="E5" i="5"/>
  <c r="C7" i="5"/>
  <c r="C5" i="5"/>
</calcChain>
</file>

<file path=xl/sharedStrings.xml><?xml version="1.0" encoding="utf-8"?>
<sst xmlns="http://schemas.openxmlformats.org/spreadsheetml/2006/main" count="72" uniqueCount="24">
  <si>
    <t xml:space="preserve">z toho </t>
  </si>
  <si>
    <t>celkem</t>
  </si>
  <si>
    <t>dosažitelní 
ve věku 
15–64 let</t>
  </si>
  <si>
    <t>ženy</t>
  </si>
  <si>
    <t>Kraj celkem</t>
  </si>
  <si>
    <t xml:space="preserve"> v tom okresy:</t>
  </si>
  <si>
    <t>dokončení</t>
  </si>
  <si>
    <t>z toho</t>
  </si>
  <si>
    <t>osoby 
se zdravotním 
postižením</t>
  </si>
  <si>
    <t>absolventi 
škol</t>
  </si>
  <si>
    <t>s nárokem
na podporu
v nezaměst-nanosti</t>
  </si>
  <si>
    <t>Uchazeči o zaměstnání v evidenci úřadu práce</t>
  </si>
  <si>
    <t>Pramen: Ministerstvo práce a sociálních věcí</t>
  </si>
  <si>
    <t>index 
2018/2017</t>
  </si>
  <si>
    <t>Děčín</t>
  </si>
  <si>
    <t>Chomutov</t>
  </si>
  <si>
    <t>Litoměřice</t>
  </si>
  <si>
    <t>Louny</t>
  </si>
  <si>
    <t>Most</t>
  </si>
  <si>
    <t>Teplice</t>
  </si>
  <si>
    <t>Ústí nad Labem</t>
  </si>
  <si>
    <t>index 
2017/2016</t>
  </si>
  <si>
    <t>Tab. G.1  Uchazeči o zaměstnání v evidenci úřadu práce v Ústeckém kraji a jeho 
         okresech k 31. 12. 2018</t>
  </si>
  <si>
    <t>Tab. G.1  Uchazeči o zaměstnání v evidenci úřadu práce v Ústeckém kraji a jeho okresech
         k 31.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</si>
</sst>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3" fillId="0" borderId="0" xfId="1" applyFont="1" applyBorder="1"/>
    <xf numFmtId="0" fontId="3" fillId="0" borderId="0" xfId="1" applyFont="1"/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Alignment="1" applyProtection="1"/>
    <xf numFmtId="0" fontId="5" fillId="0" borderId="8" xfId="1" applyFont="1" applyBorder="1"/>
    <xf numFmtId="3" fontId="3" fillId="0" borderId="0" xfId="1" applyNumberFormat="1" applyFont="1"/>
    <xf numFmtId="0" fontId="2" fillId="0" borderId="0" xfId="1" applyFont="1" applyBorder="1"/>
    <xf numFmtId="0" fontId="2" fillId="0" borderId="0" xfId="1" applyFont="1" applyBorder="1" applyAlignment="1">
      <alignment horizontal="left" indent="1"/>
    </xf>
    <xf numFmtId="3" fontId="2" fillId="0" borderId="0" xfId="1" applyNumberFormat="1" applyFont="1" applyBorder="1"/>
    <xf numFmtId="164" fontId="2" fillId="0" borderId="0" xfId="1" applyNumberFormat="1" applyFont="1" applyBorder="1"/>
    <xf numFmtId="0" fontId="2" fillId="0" borderId="0" xfId="1" applyFont="1" applyAlignment="1">
      <alignment horizontal="right"/>
    </xf>
    <xf numFmtId="0" fontId="2" fillId="0" borderId="14" xfId="1" applyFont="1" applyBorder="1"/>
    <xf numFmtId="3" fontId="3" fillId="0" borderId="0" xfId="1" applyNumberFormat="1" applyFont="1" applyBorder="1"/>
    <xf numFmtId="165" fontId="5" fillId="0" borderId="9" xfId="1" applyNumberFormat="1" applyFont="1" applyBorder="1"/>
    <xf numFmtId="165" fontId="5" fillId="0" borderId="10" xfId="1" applyNumberFormat="1" applyFont="1" applyBorder="1"/>
    <xf numFmtId="165" fontId="5" fillId="0" borderId="0" xfId="1" applyNumberFormat="1" applyFont="1" applyBorder="1"/>
    <xf numFmtId="165" fontId="2" fillId="0" borderId="10" xfId="1" applyNumberFormat="1" applyFont="1" applyBorder="1"/>
    <xf numFmtId="166" fontId="5" fillId="0" borderId="10" xfId="1" applyNumberFormat="1" applyFont="1" applyBorder="1"/>
    <xf numFmtId="166" fontId="2" fillId="0" borderId="10" xfId="1" applyNumberFormat="1" applyFont="1" applyBorder="1"/>
    <xf numFmtId="166" fontId="5" fillId="0" borderId="11" xfId="1" applyNumberFormat="1" applyFont="1" applyBorder="1"/>
    <xf numFmtId="166" fontId="5" fillId="0" borderId="12" xfId="1" applyNumberFormat="1" applyFont="1" applyBorder="1"/>
    <xf numFmtId="166" fontId="2" fillId="0" borderId="12" xfId="1" applyNumberFormat="1" applyFont="1" applyBorder="1"/>
    <xf numFmtId="0" fontId="6" fillId="0" borderId="0" xfId="0" applyFont="1" applyBorder="1" applyAlignment="1">
      <alignment horizontal="left" indent="1"/>
    </xf>
    <xf numFmtId="165" fontId="5" fillId="0" borderId="12" xfId="1" applyNumberFormat="1" applyFont="1" applyBorder="1"/>
    <xf numFmtId="165" fontId="2" fillId="0" borderId="12" xfId="1" applyNumberFormat="1" applyFont="1" applyBorder="1"/>
    <xf numFmtId="0" fontId="4" fillId="0" borderId="0" xfId="1" applyFont="1" applyAlignment="1">
      <alignment horizontal="left" wrapText="1"/>
    </xf>
    <xf numFmtId="0" fontId="2" fillId="0" borderId="1" xfId="1" applyFont="1" applyBorder="1" applyAlignment="1"/>
    <xf numFmtId="0" fontId="3" fillId="0" borderId="5" xfId="1" applyFont="1" applyBorder="1" applyAlignment="1"/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8" xfId="1" applyFont="1" applyBorder="1" applyAlignment="1"/>
    <xf numFmtId="0" fontId="3" fillId="0" borderId="13" xfId="1" applyFont="1" applyBorder="1" applyAlignment="1"/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sqref="A1:G1"/>
    </sheetView>
  </sheetViews>
  <sheetFormatPr defaultRowHeight="12.75" x14ac:dyDescent="0.2"/>
  <cols>
    <col min="1" max="1" width="18" style="2" customWidth="1"/>
    <col min="2" max="7" width="11.140625" style="2" customWidth="1"/>
    <col min="8" max="9" width="9.140625" style="1"/>
    <col min="10" max="10" width="18" style="2" customWidth="1"/>
    <col min="11" max="16" width="11.140625" style="2" customWidth="1"/>
    <col min="17" max="16384" width="9.140625" style="2"/>
  </cols>
  <sheetData>
    <row r="1" spans="1:16" ht="27.75" customHeight="1" x14ac:dyDescent="0.2">
      <c r="A1" s="29" t="s">
        <v>22</v>
      </c>
      <c r="B1" s="29"/>
      <c r="C1" s="29"/>
      <c r="D1" s="29"/>
      <c r="E1" s="29"/>
      <c r="F1" s="29"/>
      <c r="G1" s="29"/>
      <c r="J1" s="29" t="s">
        <v>23</v>
      </c>
      <c r="K1" s="29"/>
      <c r="L1" s="29"/>
      <c r="M1" s="29"/>
      <c r="N1" s="29"/>
      <c r="O1" s="29"/>
      <c r="P1" s="29"/>
    </row>
    <row r="2" spans="1:16" ht="12.75" customHeight="1" thickBot="1" x14ac:dyDescent="0.25">
      <c r="A2" s="7" t="s">
        <v>12</v>
      </c>
      <c r="J2" s="7" t="s">
        <v>12</v>
      </c>
    </row>
    <row r="3" spans="1:16" ht="25.5" customHeight="1" x14ac:dyDescent="0.2">
      <c r="A3" s="30"/>
      <c r="B3" s="32" t="s">
        <v>11</v>
      </c>
      <c r="C3" s="33"/>
      <c r="D3" s="34" t="s">
        <v>0</v>
      </c>
      <c r="E3" s="35"/>
      <c r="F3" s="35"/>
      <c r="G3" s="35"/>
      <c r="I3" s="2"/>
      <c r="J3" s="30"/>
      <c r="K3" s="32" t="s">
        <v>11</v>
      </c>
      <c r="L3" s="33"/>
      <c r="M3" s="34" t="s">
        <v>0</v>
      </c>
      <c r="N3" s="35"/>
      <c r="O3" s="35"/>
      <c r="P3" s="35"/>
    </row>
    <row r="4" spans="1:16" ht="39" customHeight="1" thickBot="1" x14ac:dyDescent="0.25">
      <c r="A4" s="31"/>
      <c r="B4" s="3" t="s">
        <v>1</v>
      </c>
      <c r="C4" s="4" t="s">
        <v>13</v>
      </c>
      <c r="D4" s="3" t="s">
        <v>2</v>
      </c>
      <c r="E4" s="4" t="s">
        <v>13</v>
      </c>
      <c r="F4" s="5" t="s">
        <v>3</v>
      </c>
      <c r="G4" s="6" t="s">
        <v>13</v>
      </c>
      <c r="I4" s="2"/>
      <c r="J4" s="31"/>
      <c r="K4" s="3" t="s">
        <v>1</v>
      </c>
      <c r="L4" s="4" t="s">
        <v>21</v>
      </c>
      <c r="M4" s="3" t="s">
        <v>2</v>
      </c>
      <c r="N4" s="4" t="s">
        <v>21</v>
      </c>
      <c r="O4" s="5" t="s">
        <v>3</v>
      </c>
      <c r="P4" s="6" t="s">
        <v>21</v>
      </c>
    </row>
    <row r="5" spans="1:16" ht="18" customHeight="1" x14ac:dyDescent="0.2">
      <c r="A5" s="8" t="s">
        <v>4</v>
      </c>
      <c r="B5" s="17">
        <v>26335</v>
      </c>
      <c r="C5" s="21">
        <f>B5/K5*100</f>
        <v>83.544825835924115</v>
      </c>
      <c r="D5" s="19">
        <v>23957</v>
      </c>
      <c r="E5" s="21">
        <f>D5/M5*100</f>
        <v>82.778756781037288</v>
      </c>
      <c r="F5" s="17">
        <v>14378</v>
      </c>
      <c r="G5" s="23">
        <f>F5/O5*100</f>
        <v>86.385484258591688</v>
      </c>
      <c r="H5" s="16"/>
      <c r="J5" s="8" t="s">
        <v>4</v>
      </c>
      <c r="K5" s="17">
        <v>31522</v>
      </c>
      <c r="L5" s="21" t="e">
        <f>K5/T5*100</f>
        <v>#DIV/0!</v>
      </c>
      <c r="M5" s="19">
        <v>28941</v>
      </c>
      <c r="N5" s="21" t="e">
        <f>M5/V5*100</f>
        <v>#DIV/0!</v>
      </c>
      <c r="O5" s="17">
        <v>16644</v>
      </c>
      <c r="P5" s="24" t="e">
        <f>O5/T18*100</f>
        <v>#DIV/0!</v>
      </c>
    </row>
    <row r="6" spans="1:16" ht="12.75" customHeight="1" x14ac:dyDescent="0.2">
      <c r="A6" s="10" t="s">
        <v>5</v>
      </c>
      <c r="B6" s="20"/>
      <c r="C6" s="21"/>
      <c r="D6" s="18"/>
      <c r="E6" s="21"/>
      <c r="F6" s="18"/>
      <c r="G6" s="24"/>
      <c r="J6" s="10" t="s">
        <v>5</v>
      </c>
      <c r="K6" s="20"/>
      <c r="L6" s="21"/>
      <c r="M6" s="18"/>
      <c r="N6" s="21"/>
      <c r="O6" s="18"/>
      <c r="P6" s="24"/>
    </row>
    <row r="7" spans="1:16" ht="12.75" customHeight="1" x14ac:dyDescent="0.2">
      <c r="A7" s="26" t="s">
        <v>14</v>
      </c>
      <c r="B7" s="20">
        <v>4114</v>
      </c>
      <c r="C7" s="22">
        <f>B7/K7*100</f>
        <v>82.132162108205236</v>
      </c>
      <c r="D7" s="20">
        <v>3747</v>
      </c>
      <c r="E7" s="22">
        <f>D7/M7*100</f>
        <v>81.156595191682911</v>
      </c>
      <c r="F7" s="20">
        <v>2170</v>
      </c>
      <c r="G7" s="25">
        <f>F7/O7*100</f>
        <v>86.248012718600947</v>
      </c>
      <c r="H7" s="16"/>
      <c r="J7" s="26" t="s">
        <v>14</v>
      </c>
      <c r="K7" s="20">
        <v>5009</v>
      </c>
      <c r="L7" s="22" t="e">
        <f t="shared" ref="L7:L13" si="0">K7/T7*100</f>
        <v>#DIV/0!</v>
      </c>
      <c r="M7" s="20">
        <v>4617</v>
      </c>
      <c r="N7" s="22" t="e">
        <f t="shared" ref="N7:N13" si="1">M7/V7*100</f>
        <v>#DIV/0!</v>
      </c>
      <c r="O7" s="20">
        <v>2516</v>
      </c>
      <c r="P7" s="25" t="e">
        <f t="shared" ref="P7:P13" si="2">O7/T20*100</f>
        <v>#DIV/0!</v>
      </c>
    </row>
    <row r="8" spans="1:16" ht="12.75" customHeight="1" x14ac:dyDescent="0.2">
      <c r="A8" s="26" t="s">
        <v>15</v>
      </c>
      <c r="B8" s="20">
        <v>4408</v>
      </c>
      <c r="C8" s="22">
        <f t="shared" ref="C8:C13" si="3">B8/K8*100</f>
        <v>83.264072534945228</v>
      </c>
      <c r="D8" s="20">
        <v>4143</v>
      </c>
      <c r="E8" s="22">
        <f t="shared" ref="E8:E13" si="4">D8/M8*100</f>
        <v>83.917358719870379</v>
      </c>
      <c r="F8" s="20">
        <v>2541</v>
      </c>
      <c r="G8" s="25">
        <f t="shared" ref="G8:G13" si="5">F8/O8*100</f>
        <v>87.650914108313216</v>
      </c>
      <c r="H8" s="16"/>
      <c r="J8" s="26" t="s">
        <v>15</v>
      </c>
      <c r="K8" s="20">
        <v>5294</v>
      </c>
      <c r="L8" s="22" t="e">
        <f t="shared" si="0"/>
        <v>#DIV/0!</v>
      </c>
      <c r="M8" s="20">
        <v>4937</v>
      </c>
      <c r="N8" s="22" t="e">
        <f t="shared" si="1"/>
        <v>#DIV/0!</v>
      </c>
      <c r="O8" s="20">
        <v>2899</v>
      </c>
      <c r="P8" s="25" t="e">
        <f t="shared" si="2"/>
        <v>#DIV/0!</v>
      </c>
    </row>
    <row r="9" spans="1:16" ht="12.75" customHeight="1" x14ac:dyDescent="0.2">
      <c r="A9" s="26" t="s">
        <v>16</v>
      </c>
      <c r="B9" s="20">
        <v>3006</v>
      </c>
      <c r="C9" s="22">
        <f t="shared" si="3"/>
        <v>88.489843979982339</v>
      </c>
      <c r="D9" s="20">
        <v>2750</v>
      </c>
      <c r="E9" s="22">
        <f t="shared" si="4"/>
        <v>88.056356067883442</v>
      </c>
      <c r="F9" s="20">
        <v>1655</v>
      </c>
      <c r="G9" s="25">
        <f t="shared" si="5"/>
        <v>91.537610619469021</v>
      </c>
      <c r="H9" s="16"/>
      <c r="J9" s="26" t="s">
        <v>16</v>
      </c>
      <c r="K9" s="20">
        <v>3397</v>
      </c>
      <c r="L9" s="22" t="e">
        <f t="shared" si="0"/>
        <v>#DIV/0!</v>
      </c>
      <c r="M9" s="20">
        <v>3123</v>
      </c>
      <c r="N9" s="22" t="e">
        <f t="shared" si="1"/>
        <v>#DIV/0!</v>
      </c>
      <c r="O9" s="20">
        <v>1808</v>
      </c>
      <c r="P9" s="25" t="e">
        <f t="shared" si="2"/>
        <v>#DIV/0!</v>
      </c>
    </row>
    <row r="10" spans="1:16" ht="12.75" customHeight="1" x14ac:dyDescent="0.2">
      <c r="A10" s="26" t="s">
        <v>17</v>
      </c>
      <c r="B10" s="20">
        <v>3065</v>
      </c>
      <c r="C10" s="22">
        <f t="shared" si="3"/>
        <v>90.81481481481481</v>
      </c>
      <c r="D10" s="20">
        <v>2675</v>
      </c>
      <c r="E10" s="22">
        <f t="shared" si="4"/>
        <v>91.452991452991455</v>
      </c>
      <c r="F10" s="20">
        <v>1636</v>
      </c>
      <c r="G10" s="25">
        <f t="shared" si="5"/>
        <v>94.566473988439299</v>
      </c>
      <c r="H10" s="16"/>
      <c r="J10" s="26" t="s">
        <v>17</v>
      </c>
      <c r="K10" s="20">
        <v>3375</v>
      </c>
      <c r="L10" s="22" t="e">
        <f t="shared" si="0"/>
        <v>#DIV/0!</v>
      </c>
      <c r="M10" s="20">
        <v>2925</v>
      </c>
      <c r="N10" s="22" t="e">
        <f t="shared" si="1"/>
        <v>#DIV/0!</v>
      </c>
      <c r="O10" s="20">
        <v>1730</v>
      </c>
      <c r="P10" s="25" t="e">
        <f t="shared" si="2"/>
        <v>#DIV/0!</v>
      </c>
    </row>
    <row r="11" spans="1:16" ht="12.75" customHeight="1" x14ac:dyDescent="0.2">
      <c r="A11" s="26" t="s">
        <v>18</v>
      </c>
      <c r="B11" s="20">
        <v>4581</v>
      </c>
      <c r="C11" s="22">
        <f t="shared" si="3"/>
        <v>81.007957559681699</v>
      </c>
      <c r="D11" s="20">
        <v>4234</v>
      </c>
      <c r="E11" s="22">
        <f t="shared" si="4"/>
        <v>77.759412304866842</v>
      </c>
      <c r="F11" s="20">
        <v>2640</v>
      </c>
      <c r="G11" s="25">
        <f t="shared" si="5"/>
        <v>83.889418493803618</v>
      </c>
      <c r="H11" s="16"/>
      <c r="J11" s="26" t="s">
        <v>18</v>
      </c>
      <c r="K11" s="20">
        <v>5655</v>
      </c>
      <c r="L11" s="22" t="e">
        <f t="shared" si="0"/>
        <v>#DIV/0!</v>
      </c>
      <c r="M11" s="20">
        <v>5445</v>
      </c>
      <c r="N11" s="22" t="e">
        <f t="shared" si="1"/>
        <v>#DIV/0!</v>
      </c>
      <c r="O11" s="20">
        <v>3147</v>
      </c>
      <c r="P11" s="25" t="e">
        <f t="shared" si="2"/>
        <v>#DIV/0!</v>
      </c>
    </row>
    <row r="12" spans="1:16" ht="12.75" customHeight="1" x14ac:dyDescent="0.2">
      <c r="A12" s="26" t="s">
        <v>19</v>
      </c>
      <c r="B12" s="20">
        <v>2961</v>
      </c>
      <c r="C12" s="22">
        <f t="shared" si="3"/>
        <v>78.499469777306473</v>
      </c>
      <c r="D12" s="20">
        <v>2621</v>
      </c>
      <c r="E12" s="22">
        <f t="shared" si="4"/>
        <v>78.122205663189277</v>
      </c>
      <c r="F12" s="20">
        <v>1658</v>
      </c>
      <c r="G12" s="25">
        <f t="shared" si="5"/>
        <v>79.634966378482233</v>
      </c>
      <c r="H12" s="16"/>
      <c r="J12" s="26" t="s">
        <v>19</v>
      </c>
      <c r="K12" s="20">
        <v>3772</v>
      </c>
      <c r="L12" s="22" t="e">
        <f t="shared" si="0"/>
        <v>#DIV/0!</v>
      </c>
      <c r="M12" s="20">
        <v>3355</v>
      </c>
      <c r="N12" s="22" t="e">
        <f t="shared" si="1"/>
        <v>#DIV/0!</v>
      </c>
      <c r="O12" s="20">
        <v>2082</v>
      </c>
      <c r="P12" s="25" t="e">
        <f t="shared" si="2"/>
        <v>#DIV/0!</v>
      </c>
    </row>
    <row r="13" spans="1:16" ht="12.75" customHeight="1" x14ac:dyDescent="0.2">
      <c r="A13" s="26" t="s">
        <v>20</v>
      </c>
      <c r="B13" s="20">
        <v>4200</v>
      </c>
      <c r="C13" s="22">
        <f t="shared" si="3"/>
        <v>83.665338645418331</v>
      </c>
      <c r="D13" s="20">
        <v>3787</v>
      </c>
      <c r="E13" s="22">
        <f t="shared" si="4"/>
        <v>83.432474113240801</v>
      </c>
      <c r="F13" s="20">
        <v>2078</v>
      </c>
      <c r="G13" s="25">
        <f t="shared" si="5"/>
        <v>84.402924451665314</v>
      </c>
      <c r="H13" s="16"/>
      <c r="J13" s="26" t="s">
        <v>20</v>
      </c>
      <c r="K13" s="20">
        <v>5020</v>
      </c>
      <c r="L13" s="22" t="e">
        <f t="shared" si="0"/>
        <v>#DIV/0!</v>
      </c>
      <c r="M13" s="20">
        <v>4539</v>
      </c>
      <c r="N13" s="22" t="e">
        <f t="shared" si="1"/>
        <v>#DIV/0!</v>
      </c>
      <c r="O13" s="20">
        <v>2462</v>
      </c>
      <c r="P13" s="25" t="e">
        <f t="shared" si="2"/>
        <v>#DIV/0!</v>
      </c>
    </row>
    <row r="14" spans="1:16" ht="11.25" customHeight="1" x14ac:dyDescent="0.2">
      <c r="A14" s="11"/>
      <c r="B14" s="12"/>
      <c r="C14" s="13"/>
      <c r="D14" s="12"/>
      <c r="E14" s="13"/>
      <c r="F14" s="12"/>
      <c r="G14" s="13"/>
      <c r="H14" s="16"/>
      <c r="J14" s="11"/>
      <c r="K14" s="12"/>
      <c r="L14" s="13"/>
      <c r="M14" s="12"/>
      <c r="N14" s="13"/>
      <c r="O14" s="12"/>
      <c r="P14" s="13"/>
    </row>
    <row r="15" spans="1:16" ht="11.25" customHeight="1" thickBot="1" x14ac:dyDescent="0.25">
      <c r="B15" s="9"/>
      <c r="G15" s="14" t="s">
        <v>6</v>
      </c>
      <c r="K15" s="9"/>
      <c r="P15" s="14" t="s">
        <v>6</v>
      </c>
    </row>
    <row r="16" spans="1:16" ht="14.25" customHeight="1" x14ac:dyDescent="0.2">
      <c r="A16" s="36"/>
      <c r="B16" s="38" t="s">
        <v>7</v>
      </c>
      <c r="C16" s="39"/>
      <c r="D16" s="39"/>
      <c r="E16" s="39"/>
      <c r="F16" s="39"/>
      <c r="G16" s="39"/>
      <c r="I16" s="2"/>
      <c r="J16" s="36"/>
      <c r="K16" s="38" t="s">
        <v>7</v>
      </c>
      <c r="L16" s="39"/>
      <c r="M16" s="39"/>
      <c r="N16" s="39"/>
      <c r="O16" s="39"/>
      <c r="P16" s="39"/>
    </row>
    <row r="17" spans="1:16" ht="48" customHeight="1" thickBot="1" x14ac:dyDescent="0.25">
      <c r="A17" s="37"/>
      <c r="B17" s="3" t="s">
        <v>8</v>
      </c>
      <c r="C17" s="4" t="s">
        <v>13</v>
      </c>
      <c r="D17" s="3" t="s">
        <v>9</v>
      </c>
      <c r="E17" s="4" t="s">
        <v>13</v>
      </c>
      <c r="F17" s="4" t="s">
        <v>10</v>
      </c>
      <c r="G17" s="6" t="s">
        <v>13</v>
      </c>
      <c r="I17" s="2"/>
      <c r="J17" s="37"/>
      <c r="K17" s="3" t="s">
        <v>8</v>
      </c>
      <c r="L17" s="4" t="s">
        <v>21</v>
      </c>
      <c r="M17" s="3" t="s">
        <v>9</v>
      </c>
      <c r="N17" s="4" t="s">
        <v>21</v>
      </c>
      <c r="O17" s="4" t="s">
        <v>10</v>
      </c>
      <c r="P17" s="6" t="s">
        <v>21</v>
      </c>
    </row>
    <row r="18" spans="1:16" ht="18" customHeight="1" x14ac:dyDescent="0.2">
      <c r="A18" s="8" t="s">
        <v>4</v>
      </c>
      <c r="B18" s="17">
        <v>4655</v>
      </c>
      <c r="C18" s="21">
        <f>B18/K18*100</f>
        <v>85.459886175876633</v>
      </c>
      <c r="D18" s="19">
        <v>603</v>
      </c>
      <c r="E18" s="21">
        <f>D18/M18*100</f>
        <v>86.142857142857139</v>
      </c>
      <c r="F18" s="17">
        <v>7413</v>
      </c>
      <c r="G18" s="23">
        <f>F18/O18*100</f>
        <v>109.46544595392793</v>
      </c>
      <c r="H18" s="16"/>
      <c r="J18" s="8" t="s">
        <v>4</v>
      </c>
      <c r="K18" s="17">
        <v>5447</v>
      </c>
      <c r="L18" s="21" t="e">
        <f>K18/V18*100</f>
        <v>#DIV/0!</v>
      </c>
      <c r="M18" s="19">
        <v>700</v>
      </c>
      <c r="N18" s="21" t="e">
        <f>M18/X18*100</f>
        <v>#DIV/0!</v>
      </c>
      <c r="O18" s="17">
        <v>6772</v>
      </c>
      <c r="P18" s="24" t="e">
        <f>O18/X5*100</f>
        <v>#DIV/0!</v>
      </c>
    </row>
    <row r="19" spans="1:16" ht="12.75" customHeight="1" x14ac:dyDescent="0.2">
      <c r="A19" s="15" t="s">
        <v>5</v>
      </c>
      <c r="B19" s="20"/>
      <c r="C19" s="21"/>
      <c r="D19" s="18"/>
      <c r="E19" s="21"/>
      <c r="F19" s="18"/>
      <c r="G19" s="24"/>
      <c r="J19" s="15" t="s">
        <v>5</v>
      </c>
      <c r="K19" s="20"/>
      <c r="L19" s="21"/>
      <c r="M19" s="18"/>
      <c r="N19" s="21"/>
      <c r="O19" s="27"/>
      <c r="P19" s="24"/>
    </row>
    <row r="20" spans="1:16" ht="12.75" customHeight="1" x14ac:dyDescent="0.2">
      <c r="A20" s="26" t="s">
        <v>14</v>
      </c>
      <c r="B20" s="20">
        <v>735</v>
      </c>
      <c r="C20" s="22">
        <f>B20/K20*100</f>
        <v>82.770270270270274</v>
      </c>
      <c r="D20" s="20">
        <v>114</v>
      </c>
      <c r="E20" s="22">
        <f>D20/M20*100</f>
        <v>87.692307692307693</v>
      </c>
      <c r="F20" s="20">
        <v>1257</v>
      </c>
      <c r="G20" s="25">
        <f>F20/O20*100</f>
        <v>110.07005253940456</v>
      </c>
      <c r="H20" s="16"/>
      <c r="J20" s="26" t="s">
        <v>14</v>
      </c>
      <c r="K20" s="20">
        <v>888</v>
      </c>
      <c r="L20" s="22" t="e">
        <f t="shared" ref="L20:L26" si="6">K20/V20*100</f>
        <v>#DIV/0!</v>
      </c>
      <c r="M20" s="20">
        <v>130</v>
      </c>
      <c r="N20" s="22" t="e">
        <f t="shared" ref="N20:N26" si="7">M20/X20*100</f>
        <v>#DIV/0!</v>
      </c>
      <c r="O20" s="28">
        <v>1142</v>
      </c>
      <c r="P20" s="25" t="e">
        <f t="shared" ref="P20:P26" si="8">O20/X7*100</f>
        <v>#DIV/0!</v>
      </c>
    </row>
    <row r="21" spans="1:16" ht="12.75" customHeight="1" x14ac:dyDescent="0.2">
      <c r="A21" s="26" t="s">
        <v>15</v>
      </c>
      <c r="B21" s="20">
        <v>689</v>
      </c>
      <c r="C21" s="22">
        <f t="shared" ref="C21:C26" si="9">B21/K21*100</f>
        <v>79.561200923787538</v>
      </c>
      <c r="D21" s="20">
        <v>111</v>
      </c>
      <c r="E21" s="22">
        <f t="shared" ref="E21:E26" si="10">D21/M21*100</f>
        <v>107.76699029126213</v>
      </c>
      <c r="F21" s="20">
        <v>1122</v>
      </c>
      <c r="G21" s="25">
        <f t="shared" ref="G21:G26" si="11">F21/O21*100</f>
        <v>109.6774193548387</v>
      </c>
      <c r="H21" s="16"/>
      <c r="J21" s="26" t="s">
        <v>15</v>
      </c>
      <c r="K21" s="20">
        <v>866</v>
      </c>
      <c r="L21" s="22" t="e">
        <f t="shared" si="6"/>
        <v>#DIV/0!</v>
      </c>
      <c r="M21" s="20">
        <v>103</v>
      </c>
      <c r="N21" s="22" t="e">
        <f t="shared" si="7"/>
        <v>#DIV/0!</v>
      </c>
      <c r="O21" s="28">
        <v>1023</v>
      </c>
      <c r="P21" s="25" t="e">
        <f t="shared" si="8"/>
        <v>#DIV/0!</v>
      </c>
    </row>
    <row r="22" spans="1:16" ht="12.75" customHeight="1" x14ac:dyDescent="0.2">
      <c r="A22" s="26" t="s">
        <v>16</v>
      </c>
      <c r="B22" s="20">
        <v>652</v>
      </c>
      <c r="C22" s="22">
        <f t="shared" si="9"/>
        <v>96.023564064801178</v>
      </c>
      <c r="D22" s="20">
        <v>70</v>
      </c>
      <c r="E22" s="22">
        <f t="shared" si="10"/>
        <v>55.118110236220474</v>
      </c>
      <c r="F22" s="20">
        <v>1187</v>
      </c>
      <c r="G22" s="25">
        <f t="shared" si="11"/>
        <v>109.9074074074074</v>
      </c>
      <c r="H22" s="16"/>
      <c r="J22" s="26" t="s">
        <v>16</v>
      </c>
      <c r="K22" s="20">
        <v>679</v>
      </c>
      <c r="L22" s="22" t="e">
        <f t="shared" si="6"/>
        <v>#DIV/0!</v>
      </c>
      <c r="M22" s="20">
        <v>127</v>
      </c>
      <c r="N22" s="22" t="e">
        <f t="shared" si="7"/>
        <v>#DIV/0!</v>
      </c>
      <c r="O22" s="28">
        <v>1080</v>
      </c>
      <c r="P22" s="25" t="e">
        <f t="shared" si="8"/>
        <v>#DIV/0!</v>
      </c>
    </row>
    <row r="23" spans="1:16" ht="12.75" customHeight="1" x14ac:dyDescent="0.2">
      <c r="A23" s="26" t="s">
        <v>17</v>
      </c>
      <c r="B23" s="20">
        <v>575</v>
      </c>
      <c r="C23" s="22">
        <f t="shared" si="9"/>
        <v>103.97830018083182</v>
      </c>
      <c r="D23" s="20">
        <v>79</v>
      </c>
      <c r="E23" s="22">
        <f t="shared" si="10"/>
        <v>87.777777777777771</v>
      </c>
      <c r="F23" s="20">
        <v>1037</v>
      </c>
      <c r="G23" s="25">
        <f t="shared" si="11"/>
        <v>111.26609442060085</v>
      </c>
      <c r="H23" s="16"/>
      <c r="J23" s="26" t="s">
        <v>17</v>
      </c>
      <c r="K23" s="20">
        <v>553</v>
      </c>
      <c r="L23" s="22" t="e">
        <f t="shared" si="6"/>
        <v>#DIV/0!</v>
      </c>
      <c r="M23" s="20">
        <v>90</v>
      </c>
      <c r="N23" s="22" t="e">
        <f t="shared" si="7"/>
        <v>#DIV/0!</v>
      </c>
      <c r="O23" s="28">
        <v>932</v>
      </c>
      <c r="P23" s="25" t="e">
        <f t="shared" si="8"/>
        <v>#DIV/0!</v>
      </c>
    </row>
    <row r="24" spans="1:16" ht="12.75" customHeight="1" x14ac:dyDescent="0.2">
      <c r="A24" s="26" t="s">
        <v>18</v>
      </c>
      <c r="B24" s="20">
        <v>735</v>
      </c>
      <c r="C24" s="22">
        <f t="shared" si="9"/>
        <v>89.963280293757649</v>
      </c>
      <c r="D24" s="20">
        <v>89</v>
      </c>
      <c r="E24" s="22">
        <f t="shared" si="10"/>
        <v>89</v>
      </c>
      <c r="F24" s="20">
        <v>983</v>
      </c>
      <c r="G24" s="25">
        <f t="shared" si="11"/>
        <v>110.44943820224719</v>
      </c>
      <c r="H24" s="16"/>
      <c r="J24" s="26" t="s">
        <v>18</v>
      </c>
      <c r="K24" s="20">
        <v>817</v>
      </c>
      <c r="L24" s="22" t="e">
        <f t="shared" si="6"/>
        <v>#DIV/0!</v>
      </c>
      <c r="M24" s="20">
        <v>100</v>
      </c>
      <c r="N24" s="22" t="e">
        <f t="shared" si="7"/>
        <v>#DIV/0!</v>
      </c>
      <c r="O24" s="28">
        <v>890</v>
      </c>
      <c r="P24" s="25" t="e">
        <f t="shared" si="8"/>
        <v>#DIV/0!</v>
      </c>
    </row>
    <row r="25" spans="1:16" ht="12.75" customHeight="1" x14ac:dyDescent="0.2">
      <c r="A25" s="26" t="s">
        <v>19</v>
      </c>
      <c r="B25" s="20">
        <v>674</v>
      </c>
      <c r="C25" s="22">
        <f t="shared" si="9"/>
        <v>72.240085744908896</v>
      </c>
      <c r="D25" s="20">
        <v>57</v>
      </c>
      <c r="E25" s="22">
        <f t="shared" si="10"/>
        <v>93.442622950819683</v>
      </c>
      <c r="F25" s="20">
        <v>907</v>
      </c>
      <c r="G25" s="25">
        <f t="shared" si="11"/>
        <v>110.34063260340632</v>
      </c>
      <c r="J25" s="26" t="s">
        <v>19</v>
      </c>
      <c r="K25" s="20">
        <v>933</v>
      </c>
      <c r="L25" s="22" t="e">
        <f t="shared" si="6"/>
        <v>#DIV/0!</v>
      </c>
      <c r="M25" s="20">
        <v>61</v>
      </c>
      <c r="N25" s="22" t="e">
        <f t="shared" si="7"/>
        <v>#DIV/0!</v>
      </c>
      <c r="O25" s="28">
        <v>822</v>
      </c>
      <c r="P25" s="25" t="e">
        <f t="shared" si="8"/>
        <v>#DIV/0!</v>
      </c>
    </row>
    <row r="26" spans="1:16" ht="12.75" customHeight="1" x14ac:dyDescent="0.2">
      <c r="A26" s="26" t="s">
        <v>20</v>
      </c>
      <c r="B26" s="20">
        <v>595</v>
      </c>
      <c r="C26" s="22">
        <f t="shared" si="9"/>
        <v>83.68495077355837</v>
      </c>
      <c r="D26" s="20">
        <v>83</v>
      </c>
      <c r="E26" s="22">
        <f t="shared" si="10"/>
        <v>93.258426966292134</v>
      </c>
      <c r="F26" s="20">
        <v>920</v>
      </c>
      <c r="G26" s="25">
        <f t="shared" si="11"/>
        <v>104.19026047565119</v>
      </c>
      <c r="H26" s="16"/>
      <c r="J26" s="26" t="s">
        <v>20</v>
      </c>
      <c r="K26" s="20">
        <v>711</v>
      </c>
      <c r="L26" s="22" t="e">
        <f t="shared" si="6"/>
        <v>#DIV/0!</v>
      </c>
      <c r="M26" s="20">
        <v>89</v>
      </c>
      <c r="N26" s="22" t="e">
        <f t="shared" si="7"/>
        <v>#DIV/0!</v>
      </c>
      <c r="O26" s="28">
        <v>883</v>
      </c>
      <c r="P26" s="25" t="e">
        <f t="shared" si="8"/>
        <v>#DIV/0!</v>
      </c>
    </row>
    <row r="28" spans="1:16" x14ac:dyDescent="0.2">
      <c r="B28" s="9"/>
      <c r="C28" s="9"/>
      <c r="D28" s="9"/>
      <c r="E28" s="9"/>
      <c r="F28" s="9"/>
      <c r="G28" s="9"/>
      <c r="K28" s="9"/>
      <c r="L28" s="9"/>
      <c r="M28" s="9"/>
      <c r="N28" s="9"/>
      <c r="O28" s="9"/>
      <c r="P28" s="9"/>
    </row>
  </sheetData>
  <mergeCells count="12">
    <mergeCell ref="A1:G1"/>
    <mergeCell ref="A3:A4"/>
    <mergeCell ref="B3:C3"/>
    <mergeCell ref="D3:G3"/>
    <mergeCell ref="A16:A17"/>
    <mergeCell ref="B16:G16"/>
    <mergeCell ref="J1:P1"/>
    <mergeCell ref="J3:J4"/>
    <mergeCell ref="K3:L3"/>
    <mergeCell ref="M3:P3"/>
    <mergeCell ref="J16:J17"/>
    <mergeCell ref="K16:P16"/>
  </mergeCells>
  <pageMargins left="0.78740157480314965" right="0.78740157480314965" top="0.70866141732283472" bottom="1.0629921259842521" header="0" footer="0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G.1</vt:lpstr>
      <vt:lpstr>G.1!Oblast_tisku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beutlerova8240</cp:lastModifiedBy>
  <cp:lastPrinted>2018-04-24T12:11:54Z</cp:lastPrinted>
  <dcterms:created xsi:type="dcterms:W3CDTF">2014-01-22T14:27:54Z</dcterms:created>
  <dcterms:modified xsi:type="dcterms:W3CDTF">2019-02-13T09:37:25Z</dcterms:modified>
</cp:coreProperties>
</file>