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ZU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56" i="1"/>
  <c r="D56" i="1"/>
  <c r="G55" i="1"/>
  <c r="F55" i="1"/>
  <c r="D55" i="1"/>
  <c r="G54" i="1"/>
  <c r="F54" i="1"/>
  <c r="D54" i="1"/>
  <c r="G53" i="1"/>
  <c r="F53" i="1"/>
  <c r="D53" i="1"/>
  <c r="G52" i="1"/>
  <c r="F52" i="1"/>
  <c r="D52" i="1"/>
  <c r="G51" i="1"/>
  <c r="F51" i="1"/>
  <c r="D51" i="1"/>
  <c r="G50" i="1"/>
  <c r="F50" i="1"/>
  <c r="D50" i="1"/>
  <c r="G49" i="1"/>
  <c r="F49" i="1"/>
  <c r="D49" i="1"/>
  <c r="G48" i="1"/>
  <c r="F48" i="1"/>
  <c r="D48" i="1"/>
  <c r="G47" i="1"/>
  <c r="F47" i="1"/>
  <c r="D47" i="1"/>
  <c r="G46" i="1"/>
  <c r="F46" i="1"/>
  <c r="D46" i="1"/>
  <c r="G45" i="1"/>
  <c r="F45" i="1"/>
  <c r="D45" i="1"/>
  <c r="G44" i="1"/>
  <c r="F44" i="1"/>
  <c r="D44" i="1"/>
  <c r="G43" i="1"/>
  <c r="F43" i="1"/>
  <c r="D43" i="1"/>
</calcChain>
</file>

<file path=xl/sharedStrings.xml><?xml version="1.0" encoding="utf-8"?>
<sst xmlns="http://schemas.openxmlformats.org/spreadsheetml/2006/main" count="84" uniqueCount="60">
  <si>
    <t>Základní ukazatele pracovní neschopnosti ve zpracovatelském průmyslu v ČR za rok 2019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</si>
  <si>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</si>
  <si>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</si>
  <si>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</si>
  <si>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</si>
  <si>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</si>
  <si>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</si>
  <si>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</si>
  <si>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Zpracovatelský průmysl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</si>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</sst>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165" fontId="8" fillId="0" borderId="5" xfId="1" applyNumberFormat="1" applyFont="1" applyFill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horizontal="right" vertical="center" wrapText="1"/>
    </xf>
    <xf numFmtId="0" fontId="9" fillId="0" borderId="4" xfId="1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 indent="1"/>
    </xf>
    <xf numFmtId="164" fontId="10" fillId="0" borderId="7" xfId="1" applyNumberFormat="1" applyFont="1" applyFill="1" applyBorder="1" applyAlignment="1">
      <alignment horizontal="right" vertical="center" wrapText="1"/>
    </xf>
    <xf numFmtId="165" fontId="10" fillId="0" borderId="7" xfId="1" applyNumberFormat="1" applyFont="1" applyFill="1" applyBorder="1" applyAlignment="1">
      <alignment horizontal="right" vertical="center" wrapText="1"/>
    </xf>
    <xf numFmtId="0" fontId="8" fillId="0" borderId="4" xfId="1" applyFont="1" applyBorder="1" applyAlignment="1">
      <alignment horizontal="left" vertical="center" wrapText="1" indent="1"/>
    </xf>
    <xf numFmtId="164" fontId="8" fillId="0" borderId="7" xfId="1" applyNumberFormat="1" applyFont="1" applyFill="1" applyBorder="1" applyAlignment="1">
      <alignment horizontal="right" vertical="center" wrapText="1"/>
    </xf>
    <xf numFmtId="165" fontId="8" fillId="0" borderId="7" xfId="1" applyNumberFormat="1" applyFont="1" applyFill="1" applyBorder="1" applyAlignment="1">
      <alignment horizontal="right" vertical="center" wrapText="1"/>
    </xf>
    <xf numFmtId="166" fontId="8" fillId="0" borderId="8" xfId="1" applyNumberFormat="1" applyFont="1" applyFill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 indent="2"/>
    </xf>
    <xf numFmtId="0" fontId="11" fillId="0" borderId="4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 inden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7" ht="13.5" customHeight="1" x14ac:dyDescent="0.2">
      <c r="A1" s="1" t="s">
        <v>0</v>
      </c>
    </row>
    <row r="2" spans="1:7" ht="13.5" customHeight="1" x14ac:dyDescent="0.2">
      <c r="A2" s="3"/>
    </row>
    <row r="3" spans="1:7" ht="13.5" customHeight="1" thickBot="1" x14ac:dyDescent="0.25"/>
    <row r="4" spans="1:7" ht="79.5" thickBo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" t="s">
        <v>6</v>
      </c>
      <c r="G4" s="6" t="s">
        <v>7</v>
      </c>
    </row>
    <row r="5" spans="1:7" ht="13.5" customHeight="1" x14ac:dyDescent="0.2">
      <c r="A5" s="7" t="s">
        <v>8</v>
      </c>
      <c r="B5" s="8">
        <v>1233635.7849000001</v>
      </c>
      <c r="C5" s="8">
        <v>664936</v>
      </c>
      <c r="D5" s="9">
        <v>53.900511653400002</v>
      </c>
      <c r="E5" s="8">
        <v>28068395</v>
      </c>
      <c r="F5" s="9">
        <v>42.212175307099997</v>
      </c>
      <c r="G5" s="10">
        <v>6.2335831425999997</v>
      </c>
    </row>
    <row r="6" spans="1:7" ht="13.5" customHeight="1" x14ac:dyDescent="0.2">
      <c r="A6" s="11" t="s">
        <v>9</v>
      </c>
      <c r="B6" s="12" t="s">
        <v>1</v>
      </c>
      <c r="C6" s="12" t="s">
        <v>1</v>
      </c>
      <c r="D6" s="12" t="s">
        <v>1</v>
      </c>
      <c r="E6" s="12" t="s">
        <v>1</v>
      </c>
      <c r="F6" s="12" t="s">
        <v>1</v>
      </c>
      <c r="G6" s="13" t="s">
        <v>1</v>
      </c>
    </row>
    <row r="7" spans="1:7" ht="13.5" customHeight="1" x14ac:dyDescent="0.2">
      <c r="A7" s="14" t="s">
        <v>10</v>
      </c>
      <c r="B7" s="15">
        <v>14651.448400000003</v>
      </c>
      <c r="C7" s="15">
        <v>2149</v>
      </c>
      <c r="D7" s="16">
        <v>14.667491850157283</v>
      </c>
      <c r="E7" s="15">
        <v>219152</v>
      </c>
      <c r="F7" s="16">
        <v>101.97859469520708</v>
      </c>
      <c r="G7" s="13">
        <v>4.0980005659792944</v>
      </c>
    </row>
    <row r="8" spans="1:7" ht="13.5" customHeight="1" x14ac:dyDescent="0.2">
      <c r="A8" s="14" t="s">
        <v>11</v>
      </c>
      <c r="B8" s="15">
        <v>242721.40400000001</v>
      </c>
      <c r="C8" s="15">
        <v>104565</v>
      </c>
      <c r="D8" s="16">
        <v>43.0802550895</v>
      </c>
      <c r="E8" s="15">
        <v>4823913</v>
      </c>
      <c r="F8" s="16">
        <v>46.133151628199997</v>
      </c>
      <c r="G8" s="13">
        <v>5.4450080553999998</v>
      </c>
    </row>
    <row r="9" spans="1:7" ht="13.5" customHeight="1" x14ac:dyDescent="0.2">
      <c r="A9" s="14" t="s">
        <v>12</v>
      </c>
      <c r="B9" s="15">
        <v>120347.9256</v>
      </c>
      <c r="C9" s="15">
        <v>68871</v>
      </c>
      <c r="D9" s="16">
        <v>57.2265784031</v>
      </c>
      <c r="E9" s="15">
        <v>2895138</v>
      </c>
      <c r="F9" s="16">
        <v>42.037112863200001</v>
      </c>
      <c r="G9" s="13">
        <v>6.5907948906999998</v>
      </c>
    </row>
    <row r="10" spans="1:7" ht="13.5" customHeight="1" x14ac:dyDescent="0.2">
      <c r="A10" s="14" t="s">
        <v>13</v>
      </c>
      <c r="B10" s="15">
        <v>204287.67019999999</v>
      </c>
      <c r="C10" s="15">
        <v>118211</v>
      </c>
      <c r="D10" s="16">
        <v>57.864970452800002</v>
      </c>
      <c r="E10" s="15">
        <v>4970359</v>
      </c>
      <c r="F10" s="16">
        <v>42.046501594600002</v>
      </c>
      <c r="G10" s="13">
        <v>6.6658070477000004</v>
      </c>
    </row>
    <row r="11" spans="1:7" ht="13.5" customHeight="1" x14ac:dyDescent="0.2">
      <c r="A11" s="14" t="s">
        <v>14</v>
      </c>
      <c r="B11" s="15">
        <v>189081.5392</v>
      </c>
      <c r="C11" s="15">
        <v>107681</v>
      </c>
      <c r="D11" s="16">
        <v>56.949504671699998</v>
      </c>
      <c r="E11" s="15">
        <v>4548650</v>
      </c>
      <c r="F11" s="16">
        <v>42.241899685200003</v>
      </c>
      <c r="G11" s="13">
        <v>6.5908363382999999</v>
      </c>
    </row>
    <row r="12" spans="1:7" ht="13.5" customHeight="1" x14ac:dyDescent="0.2">
      <c r="A12" s="14" t="s">
        <v>15</v>
      </c>
      <c r="B12" s="15">
        <v>462545.79749999999</v>
      </c>
      <c r="C12" s="15">
        <v>263459</v>
      </c>
      <c r="D12" s="16">
        <v>56.958467988199999</v>
      </c>
      <c r="E12" s="15">
        <v>10611183</v>
      </c>
      <c r="F12" s="16">
        <v>40.2764111304</v>
      </c>
      <c r="G12" s="13">
        <v>6.2851580111000001</v>
      </c>
    </row>
    <row r="13" spans="1:7" ht="13.5" customHeight="1" x14ac:dyDescent="0.2">
      <c r="A13" s="11" t="s">
        <v>16</v>
      </c>
      <c r="B13" s="15" t="s">
        <v>1</v>
      </c>
      <c r="C13" s="12" t="s">
        <v>1</v>
      </c>
      <c r="D13" s="12" t="s">
        <v>1</v>
      </c>
      <c r="E13" s="12" t="s">
        <v>1</v>
      </c>
      <c r="F13" s="12" t="s">
        <v>1</v>
      </c>
      <c r="G13" s="13" t="s">
        <v>1</v>
      </c>
    </row>
    <row r="14" spans="1:7" ht="13.5" customHeight="1" x14ac:dyDescent="0.2">
      <c r="A14" s="17" t="s">
        <v>17</v>
      </c>
      <c r="B14" s="18">
        <v>1184294.8496999997</v>
      </c>
      <c r="C14" s="18">
        <v>647659</v>
      </c>
      <c r="D14" s="19">
        <v>54.687310357219076</v>
      </c>
      <c r="E14" s="18">
        <v>27087889</v>
      </c>
      <c r="F14" s="19">
        <v>41.824307235752144</v>
      </c>
      <c r="G14" s="20">
        <v>6.2664626582938663</v>
      </c>
    </row>
    <row r="15" spans="1:7" ht="13.5" customHeight="1" x14ac:dyDescent="0.2">
      <c r="A15" s="21" t="s">
        <v>18</v>
      </c>
      <c r="B15" s="15">
        <v>562939.24250000005</v>
      </c>
      <c r="C15" s="15">
        <v>284548</v>
      </c>
      <c r="D15" s="16">
        <v>50.546840319095352</v>
      </c>
      <c r="E15" s="15">
        <v>12781616</v>
      </c>
      <c r="F15" s="16">
        <v>44.919015420948313</v>
      </c>
      <c r="G15" s="13">
        <v>6.2205871226675509</v>
      </c>
    </row>
    <row r="16" spans="1:7" ht="13.5" customHeight="1" x14ac:dyDescent="0.2">
      <c r="A16" s="21" t="s">
        <v>19</v>
      </c>
      <c r="B16" s="15">
        <v>621355.60719999997</v>
      </c>
      <c r="C16" s="15">
        <v>363111</v>
      </c>
      <c r="D16" s="16">
        <v>58.438516654943939</v>
      </c>
      <c r="E16" s="15">
        <v>14306273</v>
      </c>
      <c r="F16" s="16">
        <v>39.399172704765206</v>
      </c>
      <c r="G16" s="13">
        <v>6.3080252336943401</v>
      </c>
    </row>
    <row r="17" spans="1:7" ht="13.5" customHeight="1" x14ac:dyDescent="0.2">
      <c r="A17" s="22" t="s">
        <v>20</v>
      </c>
      <c r="B17" s="12" t="s">
        <v>1</v>
      </c>
      <c r="C17" s="12" t="s">
        <v>1</v>
      </c>
      <c r="D17" s="12" t="s">
        <v>1</v>
      </c>
      <c r="E17" s="12" t="s">
        <v>1</v>
      </c>
      <c r="F17" s="12" t="s">
        <v>1</v>
      </c>
      <c r="G17" s="13" t="s">
        <v>1</v>
      </c>
    </row>
    <row r="18" spans="1:7" ht="13.5" customHeight="1" x14ac:dyDescent="0.2">
      <c r="A18" s="23" t="s">
        <v>21</v>
      </c>
      <c r="B18" s="15">
        <v>95981.0435</v>
      </c>
      <c r="C18" s="15">
        <v>47440</v>
      </c>
      <c r="D18" s="16">
        <v>49.426426583900003</v>
      </c>
      <c r="E18" s="15">
        <v>2415107</v>
      </c>
      <c r="F18" s="16">
        <v>50.908663574999999</v>
      </c>
      <c r="G18" s="13">
        <v>6.8937899251000001</v>
      </c>
    </row>
    <row r="19" spans="1:7" ht="13.5" customHeight="1" x14ac:dyDescent="0.2">
      <c r="A19" s="23" t="s">
        <v>22</v>
      </c>
      <c r="B19" s="15">
        <v>16572.8439</v>
      </c>
      <c r="C19" s="15">
        <v>6000</v>
      </c>
      <c r="D19" s="16">
        <v>36.203804465899999</v>
      </c>
      <c r="E19" s="15">
        <v>259161</v>
      </c>
      <c r="F19" s="16">
        <v>43.1935</v>
      </c>
      <c r="G19" s="13">
        <v>4.2842987073999996</v>
      </c>
    </row>
    <row r="20" spans="1:7" ht="13.5" customHeight="1" x14ac:dyDescent="0.2">
      <c r="A20" s="23" t="s">
        <v>23</v>
      </c>
      <c r="B20" s="15">
        <v>1257.2713000000001</v>
      </c>
      <c r="C20" s="15">
        <v>498</v>
      </c>
      <c r="D20" s="16">
        <v>39.609589433899998</v>
      </c>
      <c r="E20" s="15">
        <v>22336</v>
      </c>
      <c r="F20" s="16">
        <v>44.851405622500003</v>
      </c>
      <c r="G20" s="13">
        <v>4.8672486636999999</v>
      </c>
    </row>
    <row r="21" spans="1:7" ht="13.5" customHeight="1" x14ac:dyDescent="0.2">
      <c r="A21" s="23" t="s">
        <v>24</v>
      </c>
      <c r="B21" s="15">
        <v>23812.169399999999</v>
      </c>
      <c r="C21" s="15">
        <v>13447</v>
      </c>
      <c r="D21" s="16">
        <v>56.471125222200001</v>
      </c>
      <c r="E21" s="15">
        <v>633567</v>
      </c>
      <c r="F21" s="16">
        <v>47.115862274100003</v>
      </c>
      <c r="G21" s="13">
        <v>7.2895500231000003</v>
      </c>
    </row>
    <row r="22" spans="1:7" ht="13.5" customHeight="1" x14ac:dyDescent="0.2">
      <c r="A22" s="23" t="s">
        <v>25</v>
      </c>
      <c r="B22" s="15">
        <v>17447.982599999999</v>
      </c>
      <c r="C22" s="15">
        <v>8024</v>
      </c>
      <c r="D22" s="16">
        <v>45.988124724499997</v>
      </c>
      <c r="E22" s="15">
        <v>425574</v>
      </c>
      <c r="F22" s="16">
        <v>53.037637088700002</v>
      </c>
      <c r="G22" s="13">
        <v>6.6824697794999999</v>
      </c>
    </row>
    <row r="23" spans="1:7" ht="13.5" customHeight="1" x14ac:dyDescent="0.2">
      <c r="A23" s="23" t="s">
        <v>26</v>
      </c>
      <c r="B23" s="15">
        <v>4498.0964000000004</v>
      </c>
      <c r="C23" s="15">
        <v>2819</v>
      </c>
      <c r="D23" s="16">
        <v>62.6709556514</v>
      </c>
      <c r="E23" s="15">
        <v>144235</v>
      </c>
      <c r="F23" s="16">
        <v>51.1653068464</v>
      </c>
      <c r="G23" s="13">
        <v>8.7851470581999997</v>
      </c>
    </row>
    <row r="24" spans="1:7" ht="22.5" customHeight="1" x14ac:dyDescent="0.2">
      <c r="A24" s="23" t="s">
        <v>27</v>
      </c>
      <c r="B24" s="15">
        <v>33898.104399999997</v>
      </c>
      <c r="C24" s="15">
        <v>15786</v>
      </c>
      <c r="D24" s="16">
        <v>46.568975697600003</v>
      </c>
      <c r="E24" s="15">
        <v>771475</v>
      </c>
      <c r="F24" s="16">
        <v>48.870834917000003</v>
      </c>
      <c r="G24" s="13">
        <v>6.2352458180000001</v>
      </c>
    </row>
    <row r="25" spans="1:7" ht="13.5" customHeight="1" x14ac:dyDescent="0.2">
      <c r="A25" s="23" t="s">
        <v>28</v>
      </c>
      <c r="B25" s="15">
        <v>21177.314299999998</v>
      </c>
      <c r="C25" s="15">
        <v>12266</v>
      </c>
      <c r="D25" s="16">
        <v>57.920470113599997</v>
      </c>
      <c r="E25" s="15">
        <v>528039</v>
      </c>
      <c r="F25" s="16">
        <v>43.048997228099999</v>
      </c>
      <c r="G25" s="13">
        <v>6.8312826228999999</v>
      </c>
    </row>
    <row r="26" spans="1:7" ht="13.5" customHeight="1" x14ac:dyDescent="0.2">
      <c r="A26" s="23" t="s">
        <v>29</v>
      </c>
      <c r="B26" s="15">
        <v>17996.025000000001</v>
      </c>
      <c r="C26" s="15">
        <v>7989</v>
      </c>
      <c r="D26" s="16">
        <v>44.393136817699997</v>
      </c>
      <c r="E26" s="15">
        <v>334881</v>
      </c>
      <c r="F26" s="16">
        <v>41.9177619226</v>
      </c>
      <c r="G26" s="13">
        <v>5.0982491510000001</v>
      </c>
    </row>
    <row r="27" spans="1:7" ht="13.5" customHeight="1" x14ac:dyDescent="0.2">
      <c r="A27" s="23" t="s">
        <v>30</v>
      </c>
      <c r="B27" s="15">
        <v>1125.1672000000001</v>
      </c>
      <c r="C27" s="15">
        <v>394</v>
      </c>
      <c r="D27" s="16">
        <v>35.0170179152</v>
      </c>
      <c r="E27" s="15">
        <v>21995</v>
      </c>
      <c r="F27" s="16">
        <v>55.824873096399998</v>
      </c>
      <c r="G27" s="13">
        <v>5.3556728256000001</v>
      </c>
    </row>
    <row r="28" spans="1:7" ht="13.5" customHeight="1" x14ac:dyDescent="0.2">
      <c r="A28" s="23" t="s">
        <v>31</v>
      </c>
      <c r="B28" s="15">
        <v>32843.904900000001</v>
      </c>
      <c r="C28" s="15">
        <v>14516</v>
      </c>
      <c r="D28" s="16">
        <v>44.196937130899997</v>
      </c>
      <c r="E28" s="15">
        <v>609215</v>
      </c>
      <c r="F28" s="16">
        <v>41.968517497900002</v>
      </c>
      <c r="G28" s="13">
        <v>5.0818628200999996</v>
      </c>
    </row>
    <row r="29" spans="1:7" ht="22.5" customHeight="1" x14ac:dyDescent="0.2">
      <c r="A29" s="23" t="s">
        <v>32</v>
      </c>
      <c r="B29" s="15">
        <v>11731.3559</v>
      </c>
      <c r="C29" s="15">
        <v>6281</v>
      </c>
      <c r="D29" s="16">
        <v>53.540273209200002</v>
      </c>
      <c r="E29" s="15">
        <v>234354</v>
      </c>
      <c r="F29" s="16">
        <v>37.311574589999999</v>
      </c>
      <c r="G29" s="13">
        <v>5.4730736914999998</v>
      </c>
    </row>
    <row r="30" spans="1:7" ht="13.5" customHeight="1" x14ac:dyDescent="0.2">
      <c r="A30" s="23" t="s">
        <v>33</v>
      </c>
      <c r="B30" s="15">
        <v>93282.263699999996</v>
      </c>
      <c r="C30" s="15">
        <v>56827</v>
      </c>
      <c r="D30" s="16">
        <v>60.9194049822</v>
      </c>
      <c r="E30" s="15">
        <v>2451445</v>
      </c>
      <c r="F30" s="16">
        <v>43.138736868000002</v>
      </c>
      <c r="G30" s="13">
        <v>7.1999621416000004</v>
      </c>
    </row>
    <row r="31" spans="1:7" ht="13.5" customHeight="1" x14ac:dyDescent="0.2">
      <c r="A31" s="23" t="s">
        <v>34</v>
      </c>
      <c r="B31" s="15">
        <v>54751.648699999998</v>
      </c>
      <c r="C31" s="15">
        <v>28609</v>
      </c>
      <c r="D31" s="16">
        <v>52.252307792099998</v>
      </c>
      <c r="E31" s="15">
        <v>1254207</v>
      </c>
      <c r="F31" s="16">
        <v>43.839595931399998</v>
      </c>
      <c r="G31" s="13">
        <v>6.2759453700999996</v>
      </c>
    </row>
    <row r="32" spans="1:7" ht="22.5" customHeight="1" x14ac:dyDescent="0.2">
      <c r="A32" s="23" t="s">
        <v>35</v>
      </c>
      <c r="B32" s="15">
        <v>44183.112999999998</v>
      </c>
      <c r="C32" s="15">
        <v>22470</v>
      </c>
      <c r="D32" s="16">
        <v>50.856534259999997</v>
      </c>
      <c r="E32" s="15">
        <v>1114861</v>
      </c>
      <c r="F32" s="16">
        <v>49.615531820199998</v>
      </c>
      <c r="G32" s="13">
        <v>6.9130794352000002</v>
      </c>
    </row>
    <row r="33" spans="1:7" ht="22.5" customHeight="1" x14ac:dyDescent="0.2">
      <c r="A33" s="23" t="s">
        <v>36</v>
      </c>
      <c r="B33" s="15">
        <v>166975.46309999999</v>
      </c>
      <c r="C33" s="15">
        <v>88688</v>
      </c>
      <c r="D33" s="16">
        <v>53.114390793399998</v>
      </c>
      <c r="E33" s="15">
        <v>3757944</v>
      </c>
      <c r="F33" s="16">
        <v>42.372632148699999</v>
      </c>
      <c r="G33" s="13">
        <v>6.1660179257000003</v>
      </c>
    </row>
    <row r="34" spans="1:7" ht="22.5" customHeight="1" x14ac:dyDescent="0.2">
      <c r="A34" s="23" t="s">
        <v>37</v>
      </c>
      <c r="B34" s="15">
        <v>44384.777000000002</v>
      </c>
      <c r="C34" s="15">
        <v>22147</v>
      </c>
      <c r="D34" s="16">
        <v>49.897738587299997</v>
      </c>
      <c r="E34" s="15">
        <v>809742</v>
      </c>
      <c r="F34" s="16">
        <v>36.562152887499998</v>
      </c>
      <c r="G34" s="13">
        <v>4.9982705396</v>
      </c>
    </row>
    <row r="35" spans="1:7" ht="13.5" customHeight="1" x14ac:dyDescent="0.2">
      <c r="A35" s="23" t="s">
        <v>38</v>
      </c>
      <c r="B35" s="15">
        <v>108997.03599999999</v>
      </c>
      <c r="C35" s="15">
        <v>60527</v>
      </c>
      <c r="D35" s="16">
        <v>55.530867830200002</v>
      </c>
      <c r="E35" s="15">
        <v>2480782</v>
      </c>
      <c r="F35" s="16">
        <v>40.986369719300001</v>
      </c>
      <c r="G35" s="13">
        <v>6.2356402184000004</v>
      </c>
    </row>
    <row r="36" spans="1:7" ht="13.5" customHeight="1" x14ac:dyDescent="0.2">
      <c r="A36" s="23" t="s">
        <v>39</v>
      </c>
      <c r="B36" s="15">
        <v>128016.1137</v>
      </c>
      <c r="C36" s="15">
        <v>70274</v>
      </c>
      <c r="D36" s="16">
        <v>54.894651906599996</v>
      </c>
      <c r="E36" s="15">
        <v>2713045</v>
      </c>
      <c r="F36" s="16">
        <v>38.606668184500002</v>
      </c>
      <c r="G36" s="13">
        <v>5.8063003047999997</v>
      </c>
    </row>
    <row r="37" spans="1:7" ht="22.5" customHeight="1" x14ac:dyDescent="0.2">
      <c r="A37" s="23" t="s">
        <v>40</v>
      </c>
      <c r="B37" s="15">
        <v>189013.39749999999</v>
      </c>
      <c r="C37" s="15">
        <v>118633</v>
      </c>
      <c r="D37" s="16">
        <v>62.764333940900002</v>
      </c>
      <c r="E37" s="15">
        <v>4585258</v>
      </c>
      <c r="F37" s="16">
        <v>38.6507801371</v>
      </c>
      <c r="G37" s="13">
        <v>6.6462752646999999</v>
      </c>
    </row>
    <row r="38" spans="1:7" ht="13.5" customHeight="1" x14ac:dyDescent="0.2">
      <c r="A38" s="23" t="s">
        <v>41</v>
      </c>
      <c r="B38" s="15">
        <v>24744.024399999998</v>
      </c>
      <c r="C38" s="15">
        <v>12630</v>
      </c>
      <c r="D38" s="16">
        <v>51.042626679599998</v>
      </c>
      <c r="E38" s="15">
        <v>488412</v>
      </c>
      <c r="F38" s="16">
        <v>38.670783847999999</v>
      </c>
      <c r="G38" s="13">
        <v>5.4078311873000002</v>
      </c>
    </row>
    <row r="39" spans="1:7" ht="13.5" customHeight="1" x14ac:dyDescent="0.2">
      <c r="A39" s="23" t="s">
        <v>42</v>
      </c>
      <c r="B39" s="15">
        <v>21012.971799999999</v>
      </c>
      <c r="C39" s="15">
        <v>10834</v>
      </c>
      <c r="D39" s="16">
        <v>51.558628180299998</v>
      </c>
      <c r="E39" s="15">
        <v>483713</v>
      </c>
      <c r="F39" s="16">
        <v>44.647683219500003</v>
      </c>
      <c r="G39" s="13">
        <v>6.3067761595</v>
      </c>
    </row>
    <row r="40" spans="1:7" ht="13.5" customHeight="1" x14ac:dyDescent="0.2">
      <c r="A40" s="23" t="s">
        <v>43</v>
      </c>
      <c r="B40" s="15">
        <v>36786.173600000002</v>
      </c>
      <c r="C40" s="15">
        <v>21258</v>
      </c>
      <c r="D40" s="16">
        <v>57.7880163106</v>
      </c>
      <c r="E40" s="15">
        <v>860987</v>
      </c>
      <c r="F40" s="16">
        <v>40.501787562300002</v>
      </c>
      <c r="G40" s="13">
        <v>6.4123779732999999</v>
      </c>
    </row>
    <row r="41" spans="1:7" ht="13.5" customHeight="1" x14ac:dyDescent="0.2">
      <c r="A41" s="23" t="s">
        <v>44</v>
      </c>
      <c r="B41" s="15">
        <v>43147.5236</v>
      </c>
      <c r="C41" s="15">
        <v>16579</v>
      </c>
      <c r="D41" s="16">
        <v>38.423989644700001</v>
      </c>
      <c r="E41" s="15">
        <v>668060</v>
      </c>
      <c r="F41" s="16">
        <v>40.295554617299999</v>
      </c>
      <c r="G41" s="13">
        <v>4.2419615708</v>
      </c>
    </row>
    <row r="42" spans="1:7" ht="13.5" customHeight="1" x14ac:dyDescent="0.2">
      <c r="A42" s="22" t="s">
        <v>45</v>
      </c>
      <c r="B42" s="12" t="s">
        <v>1</v>
      </c>
      <c r="C42" s="12" t="s">
        <v>1</v>
      </c>
      <c r="D42" s="12" t="s">
        <v>1</v>
      </c>
      <c r="E42" s="12" t="s">
        <v>1</v>
      </c>
      <c r="F42" s="12" t="s">
        <v>1</v>
      </c>
      <c r="G42" s="13" t="s">
        <v>1</v>
      </c>
    </row>
    <row r="43" spans="1:7" ht="13.5" customHeight="1" x14ac:dyDescent="0.2">
      <c r="A43" s="23" t="s">
        <v>46</v>
      </c>
      <c r="B43" s="15">
        <v>80044.466199999995</v>
      </c>
      <c r="C43" s="15">
        <v>30604</v>
      </c>
      <c r="D43" s="16">
        <f>C43/B43*100</f>
        <v>38.233748631082761</v>
      </c>
      <c r="E43" s="15">
        <v>1213387</v>
      </c>
      <c r="F43" s="16">
        <f>E43/C43</f>
        <v>39.647987191216835</v>
      </c>
      <c r="G43" s="13">
        <f>(E43*100)/(B43*365)</f>
        <v>4.1531265095818446</v>
      </c>
    </row>
    <row r="44" spans="1:7" ht="13.5" customHeight="1" x14ac:dyDescent="0.2">
      <c r="A44" s="23" t="s">
        <v>47</v>
      </c>
      <c r="B44" s="15">
        <v>144032.00879999998</v>
      </c>
      <c r="C44" s="15">
        <v>78563</v>
      </c>
      <c r="D44" s="16">
        <f t="shared" ref="D44:D56" si="0">C44/B44*100</f>
        <v>54.54551433014521</v>
      </c>
      <c r="E44" s="15">
        <v>2961247</v>
      </c>
      <c r="F44" s="16">
        <f t="shared" ref="F44:F56" si="1">E44/C44</f>
        <v>37.692641574277971</v>
      </c>
      <c r="G44" s="13">
        <f t="shared" ref="G44:G56" si="2">(E44*100)/(B44*365)</f>
        <v>5.6327795099474143</v>
      </c>
    </row>
    <row r="45" spans="1:7" ht="13.5" customHeight="1" x14ac:dyDescent="0.2">
      <c r="A45" s="23" t="s">
        <v>48</v>
      </c>
      <c r="B45" s="15">
        <v>77033.07180000002</v>
      </c>
      <c r="C45" s="15">
        <v>45026</v>
      </c>
      <c r="D45" s="16">
        <f t="shared" si="0"/>
        <v>58.450220078073002</v>
      </c>
      <c r="E45" s="15">
        <v>1935253</v>
      </c>
      <c r="F45" s="16">
        <f t="shared" si="1"/>
        <v>42.980788877537421</v>
      </c>
      <c r="G45" s="13">
        <f t="shared" si="2"/>
        <v>6.8828399151267252</v>
      </c>
    </row>
    <row r="46" spans="1:7" ht="13.5" customHeight="1" x14ac:dyDescent="0.2">
      <c r="A46" s="23" t="s">
        <v>49</v>
      </c>
      <c r="B46" s="15">
        <v>83840.393599999996</v>
      </c>
      <c r="C46" s="15">
        <v>46988</v>
      </c>
      <c r="D46" s="16">
        <f t="shared" si="0"/>
        <v>56.044584218173334</v>
      </c>
      <c r="E46" s="15">
        <v>1931770</v>
      </c>
      <c r="F46" s="16">
        <f t="shared" si="1"/>
        <v>41.111986038988675</v>
      </c>
      <c r="G46" s="13">
        <f t="shared" si="2"/>
        <v>6.3126141477766229</v>
      </c>
    </row>
    <row r="47" spans="1:7" ht="13.5" customHeight="1" x14ac:dyDescent="0.2">
      <c r="A47" s="23" t="s">
        <v>50</v>
      </c>
      <c r="B47" s="15">
        <v>25510.668799999992</v>
      </c>
      <c r="C47" s="15">
        <v>16487</v>
      </c>
      <c r="D47" s="16">
        <f t="shared" si="0"/>
        <v>64.62786267681075</v>
      </c>
      <c r="E47" s="15">
        <v>619413</v>
      </c>
      <c r="F47" s="16">
        <f t="shared" si="1"/>
        <v>37.569782252683936</v>
      </c>
      <c r="G47" s="13">
        <f t="shared" si="2"/>
        <v>6.6522047348606543</v>
      </c>
    </row>
    <row r="48" spans="1:7" ht="13.5" customHeight="1" x14ac:dyDescent="0.2">
      <c r="A48" s="23" t="s">
        <v>51</v>
      </c>
      <c r="B48" s="15">
        <v>78628.669400000013</v>
      </c>
      <c r="C48" s="15">
        <v>45946</v>
      </c>
      <c r="D48" s="16">
        <f t="shared" si="0"/>
        <v>58.434156842033488</v>
      </c>
      <c r="E48" s="15">
        <v>1818458</v>
      </c>
      <c r="F48" s="16">
        <f t="shared" si="1"/>
        <v>39.578156966874154</v>
      </c>
      <c r="G48" s="13">
        <f t="shared" si="2"/>
        <v>6.3362088540299863</v>
      </c>
    </row>
    <row r="49" spans="1:7" ht="13.5" customHeight="1" x14ac:dyDescent="0.2">
      <c r="A49" s="23" t="s">
        <v>52</v>
      </c>
      <c r="B49" s="15">
        <v>67935.359999999986</v>
      </c>
      <c r="C49" s="15">
        <v>43510</v>
      </c>
      <c r="D49" s="16">
        <f t="shared" si="0"/>
        <v>64.046175658743849</v>
      </c>
      <c r="E49" s="15">
        <v>1611856</v>
      </c>
      <c r="F49" s="16">
        <f t="shared" si="1"/>
        <v>37.045644679384047</v>
      </c>
      <c r="G49" s="13">
        <f t="shared" si="2"/>
        <v>6.5003612781568236</v>
      </c>
    </row>
    <row r="50" spans="1:7" ht="13.5" customHeight="1" x14ac:dyDescent="0.2">
      <c r="A50" s="23" t="s">
        <v>53</v>
      </c>
      <c r="B50" s="15">
        <v>72360.812499999985</v>
      </c>
      <c r="C50" s="15">
        <v>44308</v>
      </c>
      <c r="D50" s="16">
        <f t="shared" si="0"/>
        <v>61.232037713783285</v>
      </c>
      <c r="E50" s="15">
        <v>1646127</v>
      </c>
      <c r="F50" s="16">
        <f t="shared" si="1"/>
        <v>37.151913875598083</v>
      </c>
      <c r="G50" s="13">
        <f t="shared" si="2"/>
        <v>6.2325681960817816</v>
      </c>
    </row>
    <row r="51" spans="1:7" ht="13.5" customHeight="1" x14ac:dyDescent="0.2">
      <c r="A51" s="23" t="s">
        <v>54</v>
      </c>
      <c r="B51" s="15">
        <v>77920.6014</v>
      </c>
      <c r="C51" s="15">
        <v>41662</v>
      </c>
      <c r="D51" s="16">
        <f t="shared" si="0"/>
        <v>53.467246468146492</v>
      </c>
      <c r="E51" s="15">
        <v>1730013</v>
      </c>
      <c r="F51" s="16">
        <f t="shared" si="1"/>
        <v>41.524962795833133</v>
      </c>
      <c r="G51" s="13">
        <f t="shared" si="2"/>
        <v>6.0828093709189677</v>
      </c>
    </row>
    <row r="52" spans="1:7" ht="13.5" customHeight="1" x14ac:dyDescent="0.2">
      <c r="A52" s="23" t="s">
        <v>55</v>
      </c>
      <c r="B52" s="15">
        <v>74698.756300000008</v>
      </c>
      <c r="C52" s="15">
        <v>38970</v>
      </c>
      <c r="D52" s="16">
        <f t="shared" si="0"/>
        <v>52.16954328327953</v>
      </c>
      <c r="E52" s="15">
        <v>1752316</v>
      </c>
      <c r="F52" s="16">
        <f t="shared" si="1"/>
        <v>44.965768539902491</v>
      </c>
      <c r="G52" s="13">
        <f t="shared" si="2"/>
        <v>6.4269687893380052</v>
      </c>
    </row>
    <row r="53" spans="1:7" ht="13.5" customHeight="1" x14ac:dyDescent="0.2">
      <c r="A53" s="23" t="s">
        <v>56</v>
      </c>
      <c r="B53" s="15">
        <v>128831.12360000004</v>
      </c>
      <c r="C53" s="15">
        <v>65605</v>
      </c>
      <c r="D53" s="16">
        <f t="shared" si="0"/>
        <v>50.923253765676215</v>
      </c>
      <c r="E53" s="15">
        <v>2946367</v>
      </c>
      <c r="F53" s="16">
        <f t="shared" si="1"/>
        <v>44.910708025302952</v>
      </c>
      <c r="G53" s="13">
        <f t="shared" si="2"/>
        <v>6.2657517303251877</v>
      </c>
    </row>
    <row r="54" spans="1:7" ht="13.5" customHeight="1" x14ac:dyDescent="0.2">
      <c r="A54" s="23" t="s">
        <v>57</v>
      </c>
      <c r="B54" s="15">
        <v>73864.408899999995</v>
      </c>
      <c r="C54" s="15">
        <v>40230</v>
      </c>
      <c r="D54" s="16">
        <f t="shared" si="0"/>
        <v>54.464661125853809</v>
      </c>
      <c r="E54" s="15">
        <v>1766935</v>
      </c>
      <c r="F54" s="16">
        <f t="shared" si="1"/>
        <v>43.920830226199357</v>
      </c>
      <c r="G54" s="13">
        <f t="shared" si="2"/>
        <v>6.553789409961932</v>
      </c>
    </row>
    <row r="55" spans="1:7" ht="13.5" customHeight="1" x14ac:dyDescent="0.2">
      <c r="A55" s="23" t="s">
        <v>58</v>
      </c>
      <c r="B55" s="15">
        <v>93310.756799999988</v>
      </c>
      <c r="C55" s="15">
        <v>46928</v>
      </c>
      <c r="D55" s="16">
        <f t="shared" si="0"/>
        <v>50.292165243696751</v>
      </c>
      <c r="E55" s="15">
        <v>2304527</v>
      </c>
      <c r="F55" s="16">
        <f t="shared" si="1"/>
        <v>49.107718206614386</v>
      </c>
      <c r="G55" s="13">
        <f t="shared" si="2"/>
        <v>6.7663930925697171</v>
      </c>
    </row>
    <row r="56" spans="1:7" ht="13.5" customHeight="1" x14ac:dyDescent="0.2">
      <c r="A56" s="23" t="s">
        <v>59</v>
      </c>
      <c r="B56" s="15">
        <v>155624.68680000002</v>
      </c>
      <c r="C56" s="15">
        <v>80109</v>
      </c>
      <c r="D56" s="16">
        <f t="shared" si="0"/>
        <v>51.475766247132448</v>
      </c>
      <c r="E56" s="15">
        <v>3830726</v>
      </c>
      <c r="F56" s="16">
        <f t="shared" si="1"/>
        <v>47.81892171915765</v>
      </c>
      <c r="G56" s="13">
        <f t="shared" si="2"/>
        <v>6.7438784564528325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ZU08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2020-05-26T14:50:12Z</dcterms:created>
  <dcterms:modified xsi:type="dcterms:W3CDTF">2020-05-26T15:54:15Z</dcterms:modified>
</cp:coreProperties>
</file>