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19\Data\1_Q_2019\_tabulky_web\"/>
    </mc:Choice>
  </mc:AlternateContent>
  <bookViews>
    <workbookView xWindow="-15" yWindow="-15" windowWidth="15480" windowHeight="6135"/>
  </bookViews>
  <sheets>
    <sheet name="R.6" sheetId="2" r:id="rId1"/>
  </sheets>
  <definedNames>
    <definedName name="_xlnm.Print_Titles" localSheetId="0">R.6!$1:$4</definedName>
  </definedNames>
  <calcPr calcId="162913"/>
</workbook>
</file>

<file path=xl/calcChain.xml><?xml version="1.0" encoding="utf-8"?>
<calcChain xmlns="http://schemas.openxmlformats.org/spreadsheetml/2006/main">
  <c r="B43" i="2" l="1"/>
  <c r="B44" i="2"/>
  <c r="B45" i="2"/>
  <c r="B47" i="2"/>
  <c r="B49" i="2"/>
  <c r="B50" i="2"/>
  <c r="B51" i="2"/>
  <c r="B41" i="2"/>
  <c r="B29" i="2"/>
  <c r="B30" i="2"/>
  <c r="B31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7" i="2"/>
</calcChain>
</file>

<file path=xl/sharedStrings.xml><?xml version="1.0" encoding="utf-8"?>
<sst xmlns="http://schemas.openxmlformats.org/spreadsheetml/2006/main" count="62" uniqueCount="51">
  <si>
    <t>Celkem</t>
  </si>
  <si>
    <t>v tom ve věku:</t>
  </si>
  <si>
    <t>0</t>
  </si>
  <si>
    <t>95 a více</t>
  </si>
  <si>
    <t>65 a více</t>
  </si>
  <si>
    <t>Průměrný věk obyvatel</t>
  </si>
  <si>
    <t>Podíl obyvatel 
ve věkové skupině (%):</t>
  </si>
  <si>
    <t>Kraj celkem</t>
  </si>
  <si>
    <t>Muži</t>
  </si>
  <si>
    <t>Ženy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</si>
  <si>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</si>
  <si>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</si>
  <si>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</si>
  <si>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</si>
  <si>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</si>
  <si>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</si>
  <si>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</si>
  <si>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</si>
  <si>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</si>
  <si>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</si>
  <si>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</si>
  <si>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</si>
  <si>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</si>
  <si>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</si>
  <si>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</si>
  <si>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</si>
  <si>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</si>
  <si>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</si>
  <si>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</si>
  <si>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0–14</t>
  </si>
  <si>
    <t>15–64</t>
  </si>
  <si>
    <r>
      <t xml:space="preserve">Index stáří 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</si>
  <si>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Počet osob ve věku 65 a více let na 100 osob ve věku 0 až 14 let </t>
    </r>
  </si>
  <si>
    <t>v tom správní obvody obcí s rozšířenou působností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</si>
  <si>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</si>
  <si>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</si>
  <si>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</si>
  <si>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</si>
  <si>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</si>
  <si>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</si>
  <si>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</si>
  <si>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</si>
  <si>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</si>
  <si>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</si>
  <si>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Rumburk</t>
  </si>
  <si>
    <t>Teplice</t>
  </si>
  <si>
    <t>Varnsdorf</t>
  </si>
  <si>
    <t>Žatec</t>
  </si>
  <si>
    <t>Ústí nad
 Labem</t>
  </si>
  <si>
    <t>Roudnice 
nad Labem</t>
  </si>
  <si>
    <t>Tab. R.6 Počet obyvatel ve správních obvodech obcí s rozšířenou působností Ústeckého kraje podle pětiletých věkových skupin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</si>
</sst>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7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4" fillId="0" borderId="0" xfId="0" applyFont="1" applyFill="1" applyBorder="1"/>
    <xf numFmtId="0" fontId="4" fillId="0" borderId="1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65" fontId="4" fillId="0" borderId="6" xfId="0" applyNumberFormat="1" applyFont="1" applyFill="1" applyBorder="1"/>
    <xf numFmtId="165" fontId="4" fillId="0" borderId="7" xfId="0" applyNumberFormat="1" applyFont="1" applyFill="1" applyBorder="1"/>
    <xf numFmtId="165" fontId="4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1" applyFont="1" applyFill="1"/>
    <xf numFmtId="0" fontId="3" fillId="0" borderId="0" xfId="0" applyFont="1" applyFill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sqref="A1:R1"/>
    </sheetView>
  </sheetViews>
  <sheetFormatPr defaultRowHeight="11.25" x14ac:dyDescent="0.2"/>
  <cols>
    <col min="1" max="1" width="16.5703125" style="1" customWidth="1"/>
    <col min="2" max="2" width="8.42578125" style="1" customWidth="1"/>
    <col min="3" max="3" width="6.28515625" style="1" customWidth="1"/>
    <col min="4" max="4" width="6.42578125" style="1" customWidth="1"/>
    <col min="5" max="5" width="7.28515625" style="1" customWidth="1"/>
    <col min="6" max="6" width="6.5703125" style="1" customWidth="1"/>
    <col min="7" max="7" width="7.85546875" style="1" customWidth="1"/>
    <col min="8" max="8" width="7.85546875" style="15" customWidth="1"/>
    <col min="9" max="10" width="7" style="1" customWidth="1"/>
    <col min="11" max="11" width="6" style="1" customWidth="1"/>
    <col min="12" max="12" width="7.85546875" style="1" customWidth="1"/>
    <col min="13" max="13" width="8.7109375" style="1" customWidth="1"/>
    <col min="14" max="14" width="7.140625" style="1" customWidth="1"/>
    <col min="15" max="15" width="6.85546875" style="1" customWidth="1"/>
    <col min="16" max="17" width="7.85546875" style="1" customWidth="1"/>
    <col min="18" max="18" width="7" style="1" customWidth="1"/>
    <col min="19" max="16384" width="9.140625" style="1"/>
  </cols>
  <sheetData>
    <row r="1" spans="1:20" ht="26.45" customHeight="1" x14ac:dyDescent="0.2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0" ht="12.95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9"/>
      <c r="N2" s="39"/>
      <c r="O2" s="3"/>
      <c r="P2" s="39"/>
      <c r="Q2" s="3"/>
      <c r="R2" s="3"/>
    </row>
    <row r="3" spans="1:20" ht="16.5" customHeight="1" x14ac:dyDescent="0.2">
      <c r="A3" s="41"/>
      <c r="B3" s="43" t="s">
        <v>7</v>
      </c>
      <c r="C3" s="45" t="s">
        <v>33</v>
      </c>
      <c r="D3" s="46"/>
      <c r="E3" s="46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20" ht="25.5" customHeight="1" thickBot="1" x14ac:dyDescent="0.25">
      <c r="A4" s="42"/>
      <c r="B4" s="44"/>
      <c r="C4" s="4" t="s">
        <v>34</v>
      </c>
      <c r="D4" s="4" t="s">
        <v>35</v>
      </c>
      <c r="E4" s="4" t="s">
        <v>36</v>
      </c>
      <c r="F4" s="5" t="s">
        <v>37</v>
      </c>
      <c r="G4" s="4" t="s">
        <v>38</v>
      </c>
      <c r="H4" s="6" t="s">
        <v>39</v>
      </c>
      <c r="I4" s="7" t="s">
        <v>40</v>
      </c>
      <c r="J4" s="7" t="s">
        <v>41</v>
      </c>
      <c r="K4" s="7" t="s">
        <v>42</v>
      </c>
      <c r="L4" s="7" t="s">
        <v>43</v>
      </c>
      <c r="M4" s="40" t="s">
        <v>49</v>
      </c>
      <c r="N4" s="7" t="s">
        <v>44</v>
      </c>
      <c r="O4" s="7" t="s">
        <v>45</v>
      </c>
      <c r="P4" s="40" t="s">
        <v>48</v>
      </c>
      <c r="Q4" s="7" t="s">
        <v>46</v>
      </c>
      <c r="R4" s="8" t="s">
        <v>47</v>
      </c>
    </row>
    <row r="5" spans="1:20" ht="15" customHeight="1" x14ac:dyDescent="0.2">
      <c r="A5" s="9" t="s">
        <v>0</v>
      </c>
      <c r="B5" s="10">
        <v>820789</v>
      </c>
      <c r="C5" s="11">
        <v>22542</v>
      </c>
      <c r="D5" s="11">
        <v>77031</v>
      </c>
      <c r="E5" s="11">
        <v>81640</v>
      </c>
      <c r="F5" s="11">
        <v>43111</v>
      </c>
      <c r="G5" s="11">
        <v>59118</v>
      </c>
      <c r="H5" s="12">
        <v>37214</v>
      </c>
      <c r="I5" s="13">
        <v>43514</v>
      </c>
      <c r="J5" s="13">
        <v>27660</v>
      </c>
      <c r="K5" s="13">
        <v>74835</v>
      </c>
      <c r="L5" s="13">
        <v>15668</v>
      </c>
      <c r="M5" s="13">
        <v>32877</v>
      </c>
      <c r="N5" s="13">
        <v>32795</v>
      </c>
      <c r="O5" s="13">
        <v>106068</v>
      </c>
      <c r="P5" s="13">
        <v>119407</v>
      </c>
      <c r="Q5" s="13">
        <v>20005</v>
      </c>
      <c r="R5" s="14">
        <v>27304</v>
      </c>
      <c r="S5" s="15"/>
      <c r="T5" s="15"/>
    </row>
    <row r="6" spans="1:20" ht="12.75" customHeight="1" x14ac:dyDescent="0.2">
      <c r="A6" s="16" t="s">
        <v>1</v>
      </c>
      <c r="B6" s="17"/>
      <c r="C6" s="18"/>
      <c r="D6" s="18"/>
      <c r="E6" s="18"/>
      <c r="F6" s="18"/>
      <c r="G6" s="18"/>
      <c r="H6" s="19"/>
      <c r="I6" s="18"/>
      <c r="J6" s="18"/>
      <c r="K6" s="18"/>
      <c r="L6" s="18"/>
      <c r="M6" s="18"/>
      <c r="N6" s="18"/>
      <c r="O6" s="18"/>
      <c r="P6" s="18"/>
      <c r="Q6" s="18"/>
      <c r="R6" s="19"/>
      <c r="S6" s="15"/>
      <c r="T6" s="15"/>
    </row>
    <row r="7" spans="1:20" ht="12.75" customHeight="1" x14ac:dyDescent="0.2">
      <c r="A7" s="20" t="s">
        <v>2</v>
      </c>
      <c r="B7" s="17">
        <f>SUM(C7:R7)</f>
        <v>8051</v>
      </c>
      <c r="C7" s="18">
        <v>184</v>
      </c>
      <c r="D7" s="18">
        <v>701</v>
      </c>
      <c r="E7" s="18">
        <v>866</v>
      </c>
      <c r="F7" s="18">
        <v>406</v>
      </c>
      <c r="G7" s="18">
        <v>602</v>
      </c>
      <c r="H7" s="19">
        <v>334</v>
      </c>
      <c r="I7" s="18">
        <v>430</v>
      </c>
      <c r="J7" s="18">
        <v>254</v>
      </c>
      <c r="K7" s="18">
        <v>726</v>
      </c>
      <c r="L7" s="18">
        <v>132</v>
      </c>
      <c r="M7" s="18">
        <v>327</v>
      </c>
      <c r="N7" s="18">
        <v>282</v>
      </c>
      <c r="O7" s="18">
        <v>1031</v>
      </c>
      <c r="P7" s="18">
        <v>1295</v>
      </c>
      <c r="Q7" s="18">
        <v>189</v>
      </c>
      <c r="R7" s="19">
        <v>292</v>
      </c>
      <c r="S7" s="15"/>
      <c r="T7" s="15"/>
    </row>
    <row r="8" spans="1:20" ht="12.75" customHeight="1" x14ac:dyDescent="0.2">
      <c r="A8" s="20" t="s">
        <v>10</v>
      </c>
      <c r="B8" s="17">
        <f t="shared" ref="B8:B31" si="0">SUM(C8:R8)</f>
        <v>33478</v>
      </c>
      <c r="C8" s="18">
        <v>821</v>
      </c>
      <c r="D8" s="18">
        <v>3008</v>
      </c>
      <c r="E8" s="18">
        <v>3305</v>
      </c>
      <c r="F8" s="18">
        <v>1722</v>
      </c>
      <c r="G8" s="18">
        <v>2476</v>
      </c>
      <c r="H8" s="19">
        <v>1472</v>
      </c>
      <c r="I8" s="18">
        <v>1773</v>
      </c>
      <c r="J8" s="18">
        <v>1080</v>
      </c>
      <c r="K8" s="18">
        <v>3012</v>
      </c>
      <c r="L8" s="18">
        <v>637</v>
      </c>
      <c r="M8" s="18">
        <v>1473</v>
      </c>
      <c r="N8" s="18">
        <v>1359</v>
      </c>
      <c r="O8" s="18">
        <v>4279</v>
      </c>
      <c r="P8" s="18">
        <v>5085</v>
      </c>
      <c r="Q8" s="18">
        <v>840</v>
      </c>
      <c r="R8" s="19">
        <v>1136</v>
      </c>
      <c r="S8" s="15"/>
      <c r="T8" s="15"/>
    </row>
    <row r="9" spans="1:20" ht="12.75" customHeight="1" x14ac:dyDescent="0.2">
      <c r="A9" s="20" t="s">
        <v>11</v>
      </c>
      <c r="B9" s="17">
        <f t="shared" si="0"/>
        <v>44222</v>
      </c>
      <c r="C9" s="18">
        <v>1111</v>
      </c>
      <c r="D9" s="18">
        <v>4232</v>
      </c>
      <c r="E9" s="18">
        <v>4457</v>
      </c>
      <c r="F9" s="18">
        <v>2191</v>
      </c>
      <c r="G9" s="18">
        <v>3159</v>
      </c>
      <c r="H9" s="19">
        <v>1976</v>
      </c>
      <c r="I9" s="18">
        <v>2414</v>
      </c>
      <c r="J9" s="18">
        <v>1512</v>
      </c>
      <c r="K9" s="18">
        <v>3919</v>
      </c>
      <c r="L9" s="18">
        <v>843</v>
      </c>
      <c r="M9" s="18">
        <v>1881</v>
      </c>
      <c r="N9" s="18">
        <v>1771</v>
      </c>
      <c r="O9" s="18">
        <v>5618</v>
      </c>
      <c r="P9" s="18">
        <v>6509</v>
      </c>
      <c r="Q9" s="18">
        <v>1098</v>
      </c>
      <c r="R9" s="19">
        <v>1531</v>
      </c>
      <c r="S9" s="15"/>
      <c r="T9" s="15"/>
    </row>
    <row r="10" spans="1:20" ht="12.75" customHeight="1" x14ac:dyDescent="0.2">
      <c r="A10" s="20" t="s">
        <v>12</v>
      </c>
      <c r="B10" s="17">
        <f t="shared" si="0"/>
        <v>45891</v>
      </c>
      <c r="C10" s="18">
        <v>1255</v>
      </c>
      <c r="D10" s="18">
        <v>4434</v>
      </c>
      <c r="E10" s="18">
        <v>4469</v>
      </c>
      <c r="F10" s="18">
        <v>2378</v>
      </c>
      <c r="G10" s="18">
        <v>3332</v>
      </c>
      <c r="H10" s="19">
        <v>2079</v>
      </c>
      <c r="I10" s="18">
        <v>2382</v>
      </c>
      <c r="J10" s="18">
        <v>1464</v>
      </c>
      <c r="K10" s="18">
        <v>4166</v>
      </c>
      <c r="L10" s="18">
        <v>866</v>
      </c>
      <c r="M10" s="18">
        <v>1867</v>
      </c>
      <c r="N10" s="18">
        <v>1911</v>
      </c>
      <c r="O10" s="18">
        <v>5924</v>
      </c>
      <c r="P10" s="18">
        <v>6748</v>
      </c>
      <c r="Q10" s="18">
        <v>1123</v>
      </c>
      <c r="R10" s="19">
        <v>1493</v>
      </c>
      <c r="S10" s="15"/>
      <c r="T10" s="15"/>
    </row>
    <row r="11" spans="1:20" ht="12.75" customHeight="1" x14ac:dyDescent="0.2">
      <c r="A11" s="20" t="s">
        <v>13</v>
      </c>
      <c r="B11" s="17">
        <f t="shared" si="0"/>
        <v>39321</v>
      </c>
      <c r="C11" s="18">
        <v>1120</v>
      </c>
      <c r="D11" s="18">
        <v>3820</v>
      </c>
      <c r="E11" s="18">
        <v>4005</v>
      </c>
      <c r="F11" s="18">
        <v>2054</v>
      </c>
      <c r="G11" s="18">
        <v>2729</v>
      </c>
      <c r="H11" s="19">
        <v>1807</v>
      </c>
      <c r="I11" s="18">
        <v>2008</v>
      </c>
      <c r="J11" s="18">
        <v>1250</v>
      </c>
      <c r="K11" s="18">
        <v>3525</v>
      </c>
      <c r="L11" s="18">
        <v>762</v>
      </c>
      <c r="M11" s="18">
        <v>1465</v>
      </c>
      <c r="N11" s="18">
        <v>1689</v>
      </c>
      <c r="O11" s="18">
        <v>4878</v>
      </c>
      <c r="P11" s="18">
        <v>5901</v>
      </c>
      <c r="Q11" s="18">
        <v>960</v>
      </c>
      <c r="R11" s="19">
        <v>1348</v>
      </c>
      <c r="S11" s="15"/>
      <c r="T11" s="15"/>
    </row>
    <row r="12" spans="1:20" ht="12.75" customHeight="1" x14ac:dyDescent="0.2">
      <c r="A12" s="20" t="s">
        <v>14</v>
      </c>
      <c r="B12" s="17">
        <f t="shared" si="0"/>
        <v>40168</v>
      </c>
      <c r="C12" s="18">
        <v>1121</v>
      </c>
      <c r="D12" s="18">
        <v>3647</v>
      </c>
      <c r="E12" s="18">
        <v>3990</v>
      </c>
      <c r="F12" s="18">
        <v>2254</v>
      </c>
      <c r="G12" s="18">
        <v>2794</v>
      </c>
      <c r="H12" s="19">
        <v>1702</v>
      </c>
      <c r="I12" s="18">
        <v>2063</v>
      </c>
      <c r="J12" s="18">
        <v>1290</v>
      </c>
      <c r="K12" s="18">
        <v>3843</v>
      </c>
      <c r="L12" s="18">
        <v>822</v>
      </c>
      <c r="M12" s="18">
        <v>1506</v>
      </c>
      <c r="N12" s="18">
        <v>1727</v>
      </c>
      <c r="O12" s="18">
        <v>5122</v>
      </c>
      <c r="P12" s="18">
        <v>5806</v>
      </c>
      <c r="Q12" s="18">
        <v>1072</v>
      </c>
      <c r="R12" s="19">
        <v>1409</v>
      </c>
      <c r="S12" s="15"/>
      <c r="T12" s="15"/>
    </row>
    <row r="13" spans="1:20" ht="12.75" customHeight="1" x14ac:dyDescent="0.2">
      <c r="A13" s="20" t="s">
        <v>15</v>
      </c>
      <c r="B13" s="17">
        <f t="shared" si="0"/>
        <v>51139</v>
      </c>
      <c r="C13" s="18">
        <v>1442</v>
      </c>
      <c r="D13" s="18">
        <v>4705</v>
      </c>
      <c r="E13" s="18">
        <v>5194</v>
      </c>
      <c r="F13" s="18">
        <v>2847</v>
      </c>
      <c r="G13" s="18">
        <v>3661</v>
      </c>
      <c r="H13" s="19">
        <v>2178</v>
      </c>
      <c r="I13" s="18">
        <v>2669</v>
      </c>
      <c r="J13" s="18">
        <v>1684</v>
      </c>
      <c r="K13" s="18">
        <v>4977</v>
      </c>
      <c r="L13" s="18">
        <v>920</v>
      </c>
      <c r="M13" s="18">
        <v>1954</v>
      </c>
      <c r="N13" s="18">
        <v>1978</v>
      </c>
      <c r="O13" s="18">
        <v>6436</v>
      </c>
      <c r="P13" s="18">
        <v>7528</v>
      </c>
      <c r="Q13" s="18">
        <v>1206</v>
      </c>
      <c r="R13" s="19">
        <v>1760</v>
      </c>
      <c r="S13" s="15"/>
      <c r="T13" s="15"/>
    </row>
    <row r="14" spans="1:20" ht="12.75" customHeight="1" x14ac:dyDescent="0.2">
      <c r="A14" s="20" t="s">
        <v>16</v>
      </c>
      <c r="B14" s="17">
        <f t="shared" si="0"/>
        <v>53206</v>
      </c>
      <c r="C14" s="18">
        <v>1776</v>
      </c>
      <c r="D14" s="18">
        <v>4642</v>
      </c>
      <c r="E14" s="18">
        <v>5743</v>
      </c>
      <c r="F14" s="18">
        <v>2964</v>
      </c>
      <c r="G14" s="18">
        <v>3759</v>
      </c>
      <c r="H14" s="19">
        <v>2282</v>
      </c>
      <c r="I14" s="18">
        <v>2794</v>
      </c>
      <c r="J14" s="18">
        <v>1750</v>
      </c>
      <c r="K14" s="18">
        <v>5187</v>
      </c>
      <c r="L14" s="18">
        <v>973</v>
      </c>
      <c r="M14" s="18">
        <v>2009</v>
      </c>
      <c r="N14" s="18">
        <v>2028</v>
      </c>
      <c r="O14" s="18">
        <v>6858</v>
      </c>
      <c r="P14" s="18">
        <v>7485</v>
      </c>
      <c r="Q14" s="18">
        <v>1175</v>
      </c>
      <c r="R14" s="19">
        <v>1781</v>
      </c>
      <c r="S14" s="15"/>
      <c r="T14" s="15"/>
    </row>
    <row r="15" spans="1:20" ht="12.75" customHeight="1" x14ac:dyDescent="0.2">
      <c r="A15" s="20" t="s">
        <v>17</v>
      </c>
      <c r="B15" s="17">
        <f t="shared" si="0"/>
        <v>57871</v>
      </c>
      <c r="C15" s="18">
        <v>1805</v>
      </c>
      <c r="D15" s="18">
        <v>5130</v>
      </c>
      <c r="E15" s="18">
        <v>6077</v>
      </c>
      <c r="F15" s="18">
        <v>3124</v>
      </c>
      <c r="G15" s="18">
        <v>4288</v>
      </c>
      <c r="H15" s="19">
        <v>2525</v>
      </c>
      <c r="I15" s="18">
        <v>3227</v>
      </c>
      <c r="J15" s="18">
        <v>2002</v>
      </c>
      <c r="K15" s="18">
        <v>5186</v>
      </c>
      <c r="L15" s="18">
        <v>1064</v>
      </c>
      <c r="M15" s="18">
        <v>2523</v>
      </c>
      <c r="N15" s="18">
        <v>2230</v>
      </c>
      <c r="O15" s="18">
        <v>7215</v>
      </c>
      <c r="P15" s="18">
        <v>8326</v>
      </c>
      <c r="Q15" s="18">
        <v>1264</v>
      </c>
      <c r="R15" s="19">
        <v>1885</v>
      </c>
      <c r="S15" s="15"/>
      <c r="T15" s="15"/>
    </row>
    <row r="16" spans="1:20" ht="12.75" customHeight="1" x14ac:dyDescent="0.2">
      <c r="A16" s="20" t="s">
        <v>18</v>
      </c>
      <c r="B16" s="17">
        <f t="shared" si="0"/>
        <v>71523</v>
      </c>
      <c r="C16" s="18">
        <v>2093</v>
      </c>
      <c r="D16" s="18">
        <v>6710</v>
      </c>
      <c r="E16" s="18">
        <v>6957</v>
      </c>
      <c r="F16" s="18">
        <v>3664</v>
      </c>
      <c r="G16" s="18">
        <v>5242</v>
      </c>
      <c r="H16" s="19">
        <v>3210</v>
      </c>
      <c r="I16" s="18">
        <v>3905</v>
      </c>
      <c r="J16" s="18">
        <v>2402</v>
      </c>
      <c r="K16" s="18">
        <v>6245</v>
      </c>
      <c r="L16" s="18">
        <v>1337</v>
      </c>
      <c r="M16" s="18">
        <v>3035</v>
      </c>
      <c r="N16" s="18">
        <v>2739</v>
      </c>
      <c r="O16" s="18">
        <v>9433</v>
      </c>
      <c r="P16" s="18">
        <v>10476</v>
      </c>
      <c r="Q16" s="18">
        <v>1704</v>
      </c>
      <c r="R16" s="19">
        <v>2371</v>
      </c>
      <c r="S16" s="15"/>
      <c r="T16" s="15"/>
    </row>
    <row r="17" spans="1:20" ht="12.75" customHeight="1" x14ac:dyDescent="0.2">
      <c r="A17" s="20" t="s">
        <v>19</v>
      </c>
      <c r="B17" s="17">
        <f t="shared" si="0"/>
        <v>62846</v>
      </c>
      <c r="C17" s="18">
        <v>1800</v>
      </c>
      <c r="D17" s="18">
        <v>6039</v>
      </c>
      <c r="E17" s="18">
        <v>6201</v>
      </c>
      <c r="F17" s="18">
        <v>3257</v>
      </c>
      <c r="G17" s="18">
        <v>4436</v>
      </c>
      <c r="H17" s="19">
        <v>2697</v>
      </c>
      <c r="I17" s="18">
        <v>3267</v>
      </c>
      <c r="J17" s="18">
        <v>2107</v>
      </c>
      <c r="K17" s="18">
        <v>5674</v>
      </c>
      <c r="L17" s="18">
        <v>1124</v>
      </c>
      <c r="M17" s="18">
        <v>2363</v>
      </c>
      <c r="N17" s="18">
        <v>2548</v>
      </c>
      <c r="O17" s="18">
        <v>8475</v>
      </c>
      <c r="P17" s="18">
        <v>9295</v>
      </c>
      <c r="Q17" s="18">
        <v>1513</v>
      </c>
      <c r="R17" s="19">
        <v>2050</v>
      </c>
      <c r="S17" s="15"/>
      <c r="T17" s="15"/>
    </row>
    <row r="18" spans="1:20" ht="12.75" customHeight="1" x14ac:dyDescent="0.2">
      <c r="A18" s="20" t="s">
        <v>20</v>
      </c>
      <c r="B18" s="17">
        <f t="shared" si="0"/>
        <v>54474</v>
      </c>
      <c r="C18" s="18">
        <v>1497</v>
      </c>
      <c r="D18" s="18">
        <v>4964</v>
      </c>
      <c r="E18" s="18">
        <v>5657</v>
      </c>
      <c r="F18" s="18">
        <v>2908</v>
      </c>
      <c r="G18" s="18">
        <v>3865</v>
      </c>
      <c r="H18" s="19">
        <v>2503</v>
      </c>
      <c r="I18" s="18">
        <v>2787</v>
      </c>
      <c r="J18" s="18">
        <v>1745</v>
      </c>
      <c r="K18" s="18">
        <v>5440</v>
      </c>
      <c r="L18" s="18">
        <v>1032</v>
      </c>
      <c r="M18" s="18">
        <v>2033</v>
      </c>
      <c r="N18" s="18">
        <v>1994</v>
      </c>
      <c r="O18" s="18">
        <v>7249</v>
      </c>
      <c r="P18" s="18">
        <v>7739</v>
      </c>
      <c r="Q18" s="18">
        <v>1337</v>
      </c>
      <c r="R18" s="19">
        <v>1724</v>
      </c>
      <c r="S18" s="15"/>
      <c r="T18" s="15"/>
    </row>
    <row r="19" spans="1:20" ht="12.75" customHeight="1" x14ac:dyDescent="0.2">
      <c r="A19" s="20" t="s">
        <v>21</v>
      </c>
      <c r="B19" s="17">
        <f t="shared" si="0"/>
        <v>47940</v>
      </c>
      <c r="C19" s="18">
        <v>1279</v>
      </c>
      <c r="D19" s="18">
        <v>4113</v>
      </c>
      <c r="E19" s="18">
        <v>5151</v>
      </c>
      <c r="F19" s="18">
        <v>2663</v>
      </c>
      <c r="G19" s="18">
        <v>3406</v>
      </c>
      <c r="H19" s="19">
        <v>2224</v>
      </c>
      <c r="I19" s="18">
        <v>2528</v>
      </c>
      <c r="J19" s="18">
        <v>1563</v>
      </c>
      <c r="K19" s="18">
        <v>4875</v>
      </c>
      <c r="L19" s="18">
        <v>1032</v>
      </c>
      <c r="M19" s="18">
        <v>1758</v>
      </c>
      <c r="N19" s="18">
        <v>1860</v>
      </c>
      <c r="O19" s="18">
        <v>6155</v>
      </c>
      <c r="P19" s="18">
        <v>6596</v>
      </c>
      <c r="Q19" s="18">
        <v>1120</v>
      </c>
      <c r="R19" s="19">
        <v>1617</v>
      </c>
      <c r="S19" s="15"/>
      <c r="T19" s="15"/>
    </row>
    <row r="20" spans="1:20" ht="12.75" customHeight="1" x14ac:dyDescent="0.2">
      <c r="A20" s="20" t="s">
        <v>22</v>
      </c>
      <c r="B20" s="17">
        <f t="shared" si="0"/>
        <v>52610</v>
      </c>
      <c r="C20" s="18">
        <v>1436</v>
      </c>
      <c r="D20" s="18">
        <v>4826</v>
      </c>
      <c r="E20" s="18">
        <v>5209</v>
      </c>
      <c r="F20" s="18">
        <v>2813</v>
      </c>
      <c r="G20" s="18">
        <v>4056</v>
      </c>
      <c r="H20" s="19">
        <v>2601</v>
      </c>
      <c r="I20" s="18">
        <v>2915</v>
      </c>
      <c r="J20" s="18">
        <v>1850</v>
      </c>
      <c r="K20" s="18">
        <v>4685</v>
      </c>
      <c r="L20" s="18">
        <v>1118</v>
      </c>
      <c r="M20" s="18">
        <v>2142</v>
      </c>
      <c r="N20" s="18">
        <v>2141</v>
      </c>
      <c r="O20" s="18">
        <v>6600</v>
      </c>
      <c r="P20" s="18">
        <v>7062</v>
      </c>
      <c r="Q20" s="18">
        <v>1363</v>
      </c>
      <c r="R20" s="19">
        <v>1793</v>
      </c>
      <c r="S20" s="15"/>
      <c r="T20" s="15"/>
    </row>
    <row r="21" spans="1:20" ht="12.75" customHeight="1" x14ac:dyDescent="0.2">
      <c r="A21" s="20" t="s">
        <v>23</v>
      </c>
      <c r="B21" s="17">
        <f t="shared" si="0"/>
        <v>55391</v>
      </c>
      <c r="C21" s="18">
        <v>1392</v>
      </c>
      <c r="D21" s="18">
        <v>5507</v>
      </c>
      <c r="E21" s="18">
        <v>5221</v>
      </c>
      <c r="F21" s="18">
        <v>2905</v>
      </c>
      <c r="G21" s="18">
        <v>3939</v>
      </c>
      <c r="H21" s="19">
        <v>2603</v>
      </c>
      <c r="I21" s="18">
        <v>3059</v>
      </c>
      <c r="J21" s="18">
        <v>1839</v>
      </c>
      <c r="K21" s="18">
        <v>4608</v>
      </c>
      <c r="L21" s="18">
        <v>1104</v>
      </c>
      <c r="M21" s="18">
        <v>2262</v>
      </c>
      <c r="N21" s="18">
        <v>2465</v>
      </c>
      <c r="O21" s="18">
        <v>7145</v>
      </c>
      <c r="P21" s="18">
        <v>7951</v>
      </c>
      <c r="Q21" s="18">
        <v>1536</v>
      </c>
      <c r="R21" s="19">
        <v>1855</v>
      </c>
      <c r="S21" s="15"/>
      <c r="T21" s="15"/>
    </row>
    <row r="22" spans="1:20" ht="12.75" customHeight="1" x14ac:dyDescent="0.2">
      <c r="A22" s="20" t="s">
        <v>24</v>
      </c>
      <c r="B22" s="17">
        <f t="shared" si="0"/>
        <v>46925</v>
      </c>
      <c r="C22" s="18">
        <v>1198</v>
      </c>
      <c r="D22" s="18">
        <v>5047</v>
      </c>
      <c r="E22" s="18">
        <v>4139</v>
      </c>
      <c r="F22" s="18">
        <v>2347</v>
      </c>
      <c r="G22" s="18">
        <v>3330</v>
      </c>
      <c r="H22" s="19">
        <v>2220</v>
      </c>
      <c r="I22" s="18">
        <v>2501</v>
      </c>
      <c r="J22" s="18">
        <v>1670</v>
      </c>
      <c r="K22" s="18">
        <v>3971</v>
      </c>
      <c r="L22" s="18">
        <v>825</v>
      </c>
      <c r="M22" s="18">
        <v>1889</v>
      </c>
      <c r="N22" s="18">
        <v>1924</v>
      </c>
      <c r="O22" s="18">
        <v>6239</v>
      </c>
      <c r="P22" s="18">
        <v>7023</v>
      </c>
      <c r="Q22" s="18">
        <v>1146</v>
      </c>
      <c r="R22" s="19">
        <v>1456</v>
      </c>
      <c r="S22" s="15"/>
      <c r="T22" s="15"/>
    </row>
    <row r="23" spans="1:20" ht="12.75" customHeight="1" x14ac:dyDescent="0.2">
      <c r="A23" s="20" t="s">
        <v>25</v>
      </c>
      <c r="B23" s="17">
        <f t="shared" si="0"/>
        <v>28114</v>
      </c>
      <c r="C23" s="18">
        <v>698</v>
      </c>
      <c r="D23" s="18">
        <v>2706</v>
      </c>
      <c r="E23" s="18">
        <v>2560</v>
      </c>
      <c r="F23" s="18">
        <v>1372</v>
      </c>
      <c r="G23" s="18">
        <v>2064</v>
      </c>
      <c r="H23" s="19">
        <v>1486</v>
      </c>
      <c r="I23" s="18">
        <v>1396</v>
      </c>
      <c r="J23" s="18">
        <v>1026</v>
      </c>
      <c r="K23" s="18">
        <v>2475</v>
      </c>
      <c r="L23" s="18">
        <v>515</v>
      </c>
      <c r="M23" s="18">
        <v>1108</v>
      </c>
      <c r="N23" s="18">
        <v>1103</v>
      </c>
      <c r="O23" s="18">
        <v>3892</v>
      </c>
      <c r="P23" s="18">
        <v>4189</v>
      </c>
      <c r="Q23" s="18">
        <v>671</v>
      </c>
      <c r="R23" s="19">
        <v>853</v>
      </c>
      <c r="S23" s="15"/>
      <c r="T23" s="15"/>
    </row>
    <row r="24" spans="1:20" ht="12.75" customHeight="1" x14ac:dyDescent="0.2">
      <c r="A24" s="20" t="s">
        <v>26</v>
      </c>
      <c r="B24" s="17">
        <f t="shared" si="0"/>
        <v>15385</v>
      </c>
      <c r="C24" s="18">
        <v>325</v>
      </c>
      <c r="D24" s="18">
        <v>1511</v>
      </c>
      <c r="E24" s="18">
        <v>1434</v>
      </c>
      <c r="F24" s="18">
        <v>718</v>
      </c>
      <c r="G24" s="18">
        <v>1102</v>
      </c>
      <c r="H24" s="19">
        <v>732</v>
      </c>
      <c r="I24" s="18">
        <v>807</v>
      </c>
      <c r="J24" s="18">
        <v>666</v>
      </c>
      <c r="K24" s="18">
        <v>1367</v>
      </c>
      <c r="L24" s="18">
        <v>327</v>
      </c>
      <c r="M24" s="18">
        <v>656</v>
      </c>
      <c r="N24" s="18">
        <v>560</v>
      </c>
      <c r="O24" s="18">
        <v>1935</v>
      </c>
      <c r="P24" s="18">
        <v>2362</v>
      </c>
      <c r="Q24" s="18">
        <v>362</v>
      </c>
      <c r="R24" s="19">
        <v>521</v>
      </c>
      <c r="S24" s="15"/>
      <c r="T24" s="15"/>
    </row>
    <row r="25" spans="1:20" ht="12.75" customHeight="1" x14ac:dyDescent="0.2">
      <c r="A25" s="20" t="s">
        <v>27</v>
      </c>
      <c r="B25" s="17">
        <f t="shared" si="0"/>
        <v>8561</v>
      </c>
      <c r="C25" s="18">
        <v>141</v>
      </c>
      <c r="D25" s="18">
        <v>921</v>
      </c>
      <c r="E25" s="18">
        <v>672</v>
      </c>
      <c r="F25" s="18">
        <v>388</v>
      </c>
      <c r="G25" s="18">
        <v>625</v>
      </c>
      <c r="H25" s="19">
        <v>415</v>
      </c>
      <c r="I25" s="18">
        <v>401</v>
      </c>
      <c r="J25" s="18">
        <v>364</v>
      </c>
      <c r="K25" s="18">
        <v>686</v>
      </c>
      <c r="L25" s="18">
        <v>183</v>
      </c>
      <c r="M25" s="18">
        <v>434</v>
      </c>
      <c r="N25" s="18">
        <v>318</v>
      </c>
      <c r="O25" s="18">
        <v>1123</v>
      </c>
      <c r="P25" s="18">
        <v>1340</v>
      </c>
      <c r="Q25" s="18">
        <v>243</v>
      </c>
      <c r="R25" s="19">
        <v>307</v>
      </c>
      <c r="S25" s="15"/>
      <c r="T25" s="15"/>
    </row>
    <row r="26" spans="1:20" ht="12.75" customHeight="1" x14ac:dyDescent="0.2">
      <c r="A26" s="20" t="s">
        <v>28</v>
      </c>
      <c r="B26" s="17">
        <f t="shared" si="0"/>
        <v>3046</v>
      </c>
      <c r="C26" s="18">
        <v>44</v>
      </c>
      <c r="D26" s="18">
        <v>311</v>
      </c>
      <c r="E26" s="18">
        <v>268</v>
      </c>
      <c r="F26" s="18">
        <v>110</v>
      </c>
      <c r="G26" s="18">
        <v>214</v>
      </c>
      <c r="H26" s="19">
        <v>138</v>
      </c>
      <c r="I26" s="18">
        <v>155</v>
      </c>
      <c r="J26" s="18">
        <v>115</v>
      </c>
      <c r="K26" s="18">
        <v>228</v>
      </c>
      <c r="L26" s="18">
        <v>40</v>
      </c>
      <c r="M26" s="18">
        <v>168</v>
      </c>
      <c r="N26" s="18">
        <v>132</v>
      </c>
      <c r="O26" s="18">
        <v>388</v>
      </c>
      <c r="P26" s="18">
        <v>564</v>
      </c>
      <c r="Q26" s="18">
        <v>69</v>
      </c>
      <c r="R26" s="19">
        <v>102</v>
      </c>
      <c r="S26" s="15"/>
      <c r="T26" s="15"/>
    </row>
    <row r="27" spans="1:20" ht="12.75" customHeight="1" x14ac:dyDescent="0.2">
      <c r="A27" s="20" t="s">
        <v>3</v>
      </c>
      <c r="B27" s="17">
        <f t="shared" si="0"/>
        <v>627</v>
      </c>
      <c r="C27" s="18">
        <v>4</v>
      </c>
      <c r="D27" s="18">
        <v>57</v>
      </c>
      <c r="E27" s="18">
        <v>65</v>
      </c>
      <c r="F27" s="18">
        <v>26</v>
      </c>
      <c r="G27" s="18">
        <v>39</v>
      </c>
      <c r="H27" s="19">
        <v>30</v>
      </c>
      <c r="I27" s="18">
        <v>33</v>
      </c>
      <c r="J27" s="18">
        <v>27</v>
      </c>
      <c r="K27" s="18">
        <v>40</v>
      </c>
      <c r="L27" s="18">
        <v>12</v>
      </c>
      <c r="M27" s="18">
        <v>24</v>
      </c>
      <c r="N27" s="18">
        <v>36</v>
      </c>
      <c r="O27" s="18">
        <v>73</v>
      </c>
      <c r="P27" s="18">
        <v>127</v>
      </c>
      <c r="Q27" s="18">
        <v>14</v>
      </c>
      <c r="R27" s="19">
        <v>20</v>
      </c>
      <c r="S27" s="15"/>
      <c r="T27" s="15"/>
    </row>
    <row r="28" spans="1:20" ht="12.75" customHeight="1" x14ac:dyDescent="0.2">
      <c r="A28" s="20"/>
      <c r="B28" s="17"/>
      <c r="C28" s="18"/>
      <c r="D28" s="18"/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5"/>
      <c r="T28" s="15"/>
    </row>
    <row r="29" spans="1:20" ht="12.75" customHeight="1" x14ac:dyDescent="0.2">
      <c r="A29" s="20" t="s">
        <v>29</v>
      </c>
      <c r="B29" s="17">
        <f t="shared" si="0"/>
        <v>131642</v>
      </c>
      <c r="C29" s="18">
        <v>3371</v>
      </c>
      <c r="D29" s="18">
        <v>12375</v>
      </c>
      <c r="E29" s="18">
        <v>13097</v>
      </c>
      <c r="F29" s="18">
        <v>6697</v>
      </c>
      <c r="G29" s="18">
        <v>9569</v>
      </c>
      <c r="H29" s="19">
        <v>5861</v>
      </c>
      <c r="I29" s="18">
        <v>6999</v>
      </c>
      <c r="J29" s="18">
        <v>4310</v>
      </c>
      <c r="K29" s="18">
        <v>11823</v>
      </c>
      <c r="L29" s="18">
        <v>2478</v>
      </c>
      <c r="M29" s="18">
        <v>5548</v>
      </c>
      <c r="N29" s="18">
        <v>5323</v>
      </c>
      <c r="O29" s="18">
        <v>16852</v>
      </c>
      <c r="P29" s="18">
        <v>19637</v>
      </c>
      <c r="Q29" s="18">
        <v>3250</v>
      </c>
      <c r="R29" s="19">
        <v>4452</v>
      </c>
      <c r="S29" s="15"/>
      <c r="T29" s="15"/>
    </row>
    <row r="30" spans="1:20" ht="12.75" customHeight="1" x14ac:dyDescent="0.2">
      <c r="A30" s="20" t="s">
        <v>30</v>
      </c>
      <c r="B30" s="17">
        <f t="shared" si="0"/>
        <v>531098</v>
      </c>
      <c r="C30" s="18">
        <v>15369</v>
      </c>
      <c r="D30" s="18">
        <v>48596</v>
      </c>
      <c r="E30" s="18">
        <v>54184</v>
      </c>
      <c r="F30" s="18">
        <v>28548</v>
      </c>
      <c r="G30" s="18">
        <v>38236</v>
      </c>
      <c r="H30" s="19">
        <v>23729</v>
      </c>
      <c r="I30" s="18">
        <v>28163</v>
      </c>
      <c r="J30" s="18">
        <v>17643</v>
      </c>
      <c r="K30" s="18">
        <v>49637</v>
      </c>
      <c r="L30" s="18">
        <v>10184</v>
      </c>
      <c r="M30" s="18">
        <v>20788</v>
      </c>
      <c r="N30" s="18">
        <v>20934</v>
      </c>
      <c r="O30" s="18">
        <v>68421</v>
      </c>
      <c r="P30" s="18">
        <v>76214</v>
      </c>
      <c r="Q30" s="18">
        <v>12714</v>
      </c>
      <c r="R30" s="19">
        <v>17738</v>
      </c>
      <c r="S30" s="15"/>
      <c r="T30" s="15"/>
    </row>
    <row r="31" spans="1:20" ht="12.75" customHeight="1" x14ac:dyDescent="0.2">
      <c r="A31" s="21" t="s">
        <v>4</v>
      </c>
      <c r="B31" s="17">
        <f t="shared" si="0"/>
        <v>158049</v>
      </c>
      <c r="C31" s="18">
        <v>3802</v>
      </c>
      <c r="D31" s="18">
        <v>16060</v>
      </c>
      <c r="E31" s="18">
        <v>14359</v>
      </c>
      <c r="F31" s="18">
        <v>7866</v>
      </c>
      <c r="G31" s="18">
        <v>11313</v>
      </c>
      <c r="H31" s="19">
        <v>7624</v>
      </c>
      <c r="I31" s="18">
        <v>8352</v>
      </c>
      <c r="J31" s="18">
        <v>5707</v>
      </c>
      <c r="K31" s="18">
        <v>13375</v>
      </c>
      <c r="L31" s="18">
        <v>3006</v>
      </c>
      <c r="M31" s="18">
        <v>6541</v>
      </c>
      <c r="N31" s="18">
        <v>6538</v>
      </c>
      <c r="O31" s="18">
        <v>20795</v>
      </c>
      <c r="P31" s="18">
        <v>23556</v>
      </c>
      <c r="Q31" s="18">
        <v>4041</v>
      </c>
      <c r="R31" s="19">
        <v>5114</v>
      </c>
      <c r="S31" s="15"/>
      <c r="T31" s="15"/>
    </row>
    <row r="32" spans="1:20" ht="12.75" customHeight="1" x14ac:dyDescent="0.2">
      <c r="A32" s="23"/>
      <c r="B32" s="22"/>
      <c r="C32" s="18"/>
      <c r="D32" s="18"/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5"/>
      <c r="T32" s="15"/>
    </row>
    <row r="33" spans="1:20" ht="12.75" customHeight="1" x14ac:dyDescent="0.2">
      <c r="A33" s="24" t="s">
        <v>31</v>
      </c>
      <c r="B33" s="25">
        <v>120.05970738821956</v>
      </c>
      <c r="C33" s="25">
        <v>112.78552358350638</v>
      </c>
      <c r="D33" s="25">
        <v>129.77777777777777</v>
      </c>
      <c r="E33" s="25">
        <v>109.63579445674583</v>
      </c>
      <c r="F33" s="25">
        <v>117.45557712408541</v>
      </c>
      <c r="G33" s="25">
        <v>118.22551990803636</v>
      </c>
      <c r="H33" s="26">
        <v>130.08019109367001</v>
      </c>
      <c r="I33" s="25">
        <v>119.33133304757824</v>
      </c>
      <c r="J33" s="25">
        <v>132.41299303944317</v>
      </c>
      <c r="K33" s="25">
        <v>113.12695593335025</v>
      </c>
      <c r="L33" s="25">
        <v>121.30750605326877</v>
      </c>
      <c r="M33" s="25">
        <v>117.89834174477289</v>
      </c>
      <c r="N33" s="25">
        <v>122.82547435656585</v>
      </c>
      <c r="O33" s="25">
        <v>123.39781628293377</v>
      </c>
      <c r="P33" s="25">
        <v>119.95722360849416</v>
      </c>
      <c r="Q33" s="25">
        <v>124.33846153846153</v>
      </c>
      <c r="R33" s="26">
        <v>114.86972147349506</v>
      </c>
      <c r="S33" s="15"/>
      <c r="T33" s="15"/>
    </row>
    <row r="34" spans="1:20" ht="12.75" customHeight="1" x14ac:dyDescent="0.2">
      <c r="A34" s="24" t="s">
        <v>5</v>
      </c>
      <c r="B34" s="27">
        <v>42.0297415048204</v>
      </c>
      <c r="C34" s="25">
        <v>41.292875521249222</v>
      </c>
      <c r="D34" s="25">
        <v>42.491263257649521</v>
      </c>
      <c r="E34" s="25">
        <v>41.435436060754533</v>
      </c>
      <c r="F34" s="25">
        <v>41.741840829486677</v>
      </c>
      <c r="G34" s="25">
        <v>42.091461145505598</v>
      </c>
      <c r="H34" s="26">
        <v>42.820793249852208</v>
      </c>
      <c r="I34" s="25">
        <v>42.045456634646321</v>
      </c>
      <c r="J34" s="25">
        <v>42.857483731019521</v>
      </c>
      <c r="K34" s="25">
        <v>41.688227433687445</v>
      </c>
      <c r="L34" s="25">
        <v>42.305335716109269</v>
      </c>
      <c r="M34" s="25">
        <v>42.063889649298901</v>
      </c>
      <c r="N34" s="25">
        <v>41.977664278091176</v>
      </c>
      <c r="O34" s="25">
        <v>42.297280989553869</v>
      </c>
      <c r="P34" s="25">
        <v>41.902137228135707</v>
      </c>
      <c r="Q34" s="25">
        <v>42.278105473631591</v>
      </c>
      <c r="R34" s="26">
        <v>41.628296220334015</v>
      </c>
      <c r="S34" s="15"/>
      <c r="T34" s="15"/>
    </row>
    <row r="35" spans="1:20" ht="12.75" customHeight="1" x14ac:dyDescent="0.2">
      <c r="A35" s="24"/>
      <c r="B35" s="22"/>
      <c r="C35" s="18"/>
      <c r="D35" s="18"/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5"/>
      <c r="T35" s="15"/>
    </row>
    <row r="36" spans="1:20" ht="22.5" customHeight="1" x14ac:dyDescent="0.2">
      <c r="A36" s="28" t="s">
        <v>6</v>
      </c>
      <c r="B36" s="29"/>
      <c r="C36" s="18"/>
      <c r="D36" s="18"/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5"/>
      <c r="T36" s="15"/>
    </row>
    <row r="37" spans="1:20" ht="12.75" customHeight="1" x14ac:dyDescent="0.2">
      <c r="A37" s="30" t="s">
        <v>29</v>
      </c>
      <c r="B37" s="27">
        <v>16.038470301137075</v>
      </c>
      <c r="C37" s="25">
        <v>14.954307514861148</v>
      </c>
      <c r="D37" s="25">
        <v>16.064960859913541</v>
      </c>
      <c r="E37" s="25">
        <v>16.042381185693287</v>
      </c>
      <c r="F37" s="25">
        <v>15.534318387418525</v>
      </c>
      <c r="G37" s="25">
        <v>16.186271524747117</v>
      </c>
      <c r="H37" s="26">
        <v>15.749449132047081</v>
      </c>
      <c r="I37" s="25">
        <v>16.084478558624809</v>
      </c>
      <c r="J37" s="25">
        <v>15.582067968185104</v>
      </c>
      <c r="K37" s="25">
        <v>15.798757265985166</v>
      </c>
      <c r="L37" s="25">
        <v>15.815675261679857</v>
      </c>
      <c r="M37" s="25">
        <v>16.875019010250327</v>
      </c>
      <c r="N37" s="25">
        <v>16.231132794633329</v>
      </c>
      <c r="O37" s="25">
        <v>15.887920956367612</v>
      </c>
      <c r="P37" s="25">
        <v>16.445434522264186</v>
      </c>
      <c r="Q37" s="25">
        <v>16.245938515371158</v>
      </c>
      <c r="R37" s="26">
        <v>16.305303252270733</v>
      </c>
      <c r="S37" s="15"/>
      <c r="T37" s="15"/>
    </row>
    <row r="38" spans="1:20" ht="12.75" customHeight="1" x14ac:dyDescent="0.2">
      <c r="A38" s="30" t="s">
        <v>30</v>
      </c>
      <c r="B38" s="27">
        <v>64.705789185771252</v>
      </c>
      <c r="C38" s="25">
        <v>68.179398456215068</v>
      </c>
      <c r="D38" s="25">
        <v>63.086289935220883</v>
      </c>
      <c r="E38" s="25">
        <v>66.369426751592357</v>
      </c>
      <c r="F38" s="25">
        <v>66.219758298346136</v>
      </c>
      <c r="G38" s="25">
        <v>64.677424811394161</v>
      </c>
      <c r="H38" s="26">
        <v>63.763637340785728</v>
      </c>
      <c r="I38" s="25">
        <v>64.721698763616303</v>
      </c>
      <c r="J38" s="25">
        <v>63.785249457700658</v>
      </c>
      <c r="K38" s="25">
        <v>66.328589563706814</v>
      </c>
      <c r="L38" s="25">
        <v>64.998723512892525</v>
      </c>
      <c r="M38" s="25">
        <v>63.229613407549344</v>
      </c>
      <c r="N38" s="25">
        <v>63.832901356914164</v>
      </c>
      <c r="O38" s="25">
        <v>64.506731530716138</v>
      </c>
      <c r="P38" s="25">
        <v>63.827078814474859</v>
      </c>
      <c r="Q38" s="25">
        <v>63.554111472131972</v>
      </c>
      <c r="R38" s="26">
        <v>64.964840316437162</v>
      </c>
      <c r="S38" s="15"/>
      <c r="T38" s="15"/>
    </row>
    <row r="39" spans="1:20" ht="12.75" customHeight="1" x14ac:dyDescent="0.2">
      <c r="A39" s="30" t="s">
        <v>4</v>
      </c>
      <c r="B39" s="27">
        <v>19.25574051309167</v>
      </c>
      <c r="C39" s="25">
        <v>16.866294028923786</v>
      </c>
      <c r="D39" s="25">
        <v>20.848749204865573</v>
      </c>
      <c r="E39" s="25">
        <v>17.588192062714356</v>
      </c>
      <c r="F39" s="25">
        <v>18.245923314235345</v>
      </c>
      <c r="G39" s="25">
        <v>19.136303663858723</v>
      </c>
      <c r="H39" s="26">
        <v>20.486913527167193</v>
      </c>
      <c r="I39" s="25">
        <v>19.193822677758881</v>
      </c>
      <c r="J39" s="25">
        <v>20.632682574114245</v>
      </c>
      <c r="K39" s="25">
        <v>17.872653170308013</v>
      </c>
      <c r="L39" s="25">
        <v>19.185601225427622</v>
      </c>
      <c r="M39" s="25">
        <v>19.895367582200322</v>
      </c>
      <c r="N39" s="25">
        <v>19.935965848452508</v>
      </c>
      <c r="O39" s="25">
        <v>19.605347512916243</v>
      </c>
      <c r="P39" s="25">
        <v>19.727486663260947</v>
      </c>
      <c r="Q39" s="25">
        <v>20.199950012496874</v>
      </c>
      <c r="R39" s="26">
        <v>18.72985643129212</v>
      </c>
      <c r="S39" s="15"/>
      <c r="T39" s="15"/>
    </row>
    <row r="40" spans="1:20" ht="12.75" customHeight="1" x14ac:dyDescent="0.2">
      <c r="B40" s="31"/>
      <c r="C40" s="18"/>
      <c r="D40" s="18"/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1:20" s="34" customFormat="1" ht="12.75" customHeight="1" x14ac:dyDescent="0.2">
      <c r="A41" s="32" t="s">
        <v>8</v>
      </c>
      <c r="B41" s="33">
        <f>SUM(C41:R41)</f>
        <v>407395</v>
      </c>
      <c r="C41" s="11">
        <v>12268</v>
      </c>
      <c r="D41" s="11">
        <v>38096</v>
      </c>
      <c r="E41" s="11">
        <v>40570</v>
      </c>
      <c r="F41" s="11">
        <v>21635</v>
      </c>
      <c r="G41" s="11">
        <v>29261</v>
      </c>
      <c r="H41" s="12">
        <v>18586</v>
      </c>
      <c r="I41" s="11">
        <v>21525</v>
      </c>
      <c r="J41" s="11">
        <v>13889</v>
      </c>
      <c r="K41" s="11">
        <v>37079</v>
      </c>
      <c r="L41" s="11">
        <v>7804</v>
      </c>
      <c r="M41" s="11">
        <v>16344</v>
      </c>
      <c r="N41" s="11">
        <v>16348</v>
      </c>
      <c r="O41" s="11">
        <v>52004</v>
      </c>
      <c r="P41" s="11">
        <v>58543</v>
      </c>
      <c r="Q41" s="11">
        <v>9890</v>
      </c>
      <c r="R41" s="12">
        <v>13553</v>
      </c>
    </row>
    <row r="42" spans="1:20" ht="12.75" customHeight="1" x14ac:dyDescent="0.2">
      <c r="A42" s="35" t="s">
        <v>1</v>
      </c>
      <c r="B42" s="33"/>
      <c r="C42" s="18"/>
      <c r="D42" s="18"/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1:20" ht="12.75" customHeight="1" x14ac:dyDescent="0.2">
      <c r="A43" s="36" t="s">
        <v>29</v>
      </c>
      <c r="B43" s="31">
        <f t="shared" ref="B43:B51" si="1">SUM(C43:R43)</f>
        <v>67348</v>
      </c>
      <c r="C43" s="18">
        <v>1712</v>
      </c>
      <c r="D43" s="18">
        <v>6369</v>
      </c>
      <c r="E43" s="18">
        <v>6631</v>
      </c>
      <c r="F43" s="18">
        <v>3368</v>
      </c>
      <c r="G43" s="18">
        <v>4921</v>
      </c>
      <c r="H43" s="19">
        <v>3009</v>
      </c>
      <c r="I43" s="18">
        <v>3557</v>
      </c>
      <c r="J43" s="18">
        <v>2240</v>
      </c>
      <c r="K43" s="18">
        <v>6044</v>
      </c>
      <c r="L43" s="18">
        <v>1218</v>
      </c>
      <c r="M43" s="18">
        <v>2901</v>
      </c>
      <c r="N43" s="18">
        <v>2693</v>
      </c>
      <c r="O43" s="18">
        <v>8726</v>
      </c>
      <c r="P43" s="18">
        <v>10024</v>
      </c>
      <c r="Q43" s="18">
        <v>1688</v>
      </c>
      <c r="R43" s="19">
        <v>2247</v>
      </c>
    </row>
    <row r="44" spans="1:20" ht="12.75" customHeight="1" x14ac:dyDescent="0.2">
      <c r="A44" s="36" t="s">
        <v>30</v>
      </c>
      <c r="B44" s="31">
        <f t="shared" si="1"/>
        <v>273138</v>
      </c>
      <c r="C44" s="18">
        <v>8859</v>
      </c>
      <c r="D44" s="18">
        <v>24870</v>
      </c>
      <c r="E44" s="18">
        <v>27854</v>
      </c>
      <c r="F44" s="18">
        <v>14938</v>
      </c>
      <c r="G44" s="18">
        <v>19512</v>
      </c>
      <c r="H44" s="19">
        <v>12275</v>
      </c>
      <c r="I44" s="18">
        <v>14422</v>
      </c>
      <c r="J44" s="18">
        <v>9179</v>
      </c>
      <c r="K44" s="18">
        <v>25593</v>
      </c>
      <c r="L44" s="18">
        <v>5281</v>
      </c>
      <c r="M44" s="18">
        <v>10623</v>
      </c>
      <c r="N44" s="18">
        <v>10898</v>
      </c>
      <c r="O44" s="18">
        <v>34600</v>
      </c>
      <c r="P44" s="18">
        <v>38648</v>
      </c>
      <c r="Q44" s="18">
        <v>6470</v>
      </c>
      <c r="R44" s="19">
        <v>9116</v>
      </c>
    </row>
    <row r="45" spans="1:20" ht="12.75" customHeight="1" x14ac:dyDescent="0.2">
      <c r="A45" s="36" t="s">
        <v>4</v>
      </c>
      <c r="B45" s="31">
        <f t="shared" si="1"/>
        <v>66909</v>
      </c>
      <c r="C45" s="18">
        <v>1697</v>
      </c>
      <c r="D45" s="18">
        <v>6857</v>
      </c>
      <c r="E45" s="18">
        <v>6085</v>
      </c>
      <c r="F45" s="18">
        <v>3329</v>
      </c>
      <c r="G45" s="18">
        <v>4828</v>
      </c>
      <c r="H45" s="19">
        <v>3302</v>
      </c>
      <c r="I45" s="18">
        <v>3546</v>
      </c>
      <c r="J45" s="18">
        <v>2470</v>
      </c>
      <c r="K45" s="18">
        <v>5442</v>
      </c>
      <c r="L45" s="18">
        <v>1305</v>
      </c>
      <c r="M45" s="18">
        <v>2820</v>
      </c>
      <c r="N45" s="18">
        <v>2757</v>
      </c>
      <c r="O45" s="18">
        <v>8678</v>
      </c>
      <c r="P45" s="18">
        <v>9871</v>
      </c>
      <c r="Q45" s="18">
        <v>1732</v>
      </c>
      <c r="R45" s="19">
        <v>2190</v>
      </c>
    </row>
    <row r="46" spans="1:20" ht="12.75" customHeight="1" x14ac:dyDescent="0.2">
      <c r="B46" s="33"/>
      <c r="C46" s="18"/>
      <c r="D46" s="18"/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1:20" s="34" customFormat="1" ht="12.75" customHeight="1" x14ac:dyDescent="0.2">
      <c r="A47" s="32" t="s">
        <v>9</v>
      </c>
      <c r="B47" s="33">
        <f t="shared" si="1"/>
        <v>413394</v>
      </c>
      <c r="C47" s="11">
        <v>10274</v>
      </c>
      <c r="D47" s="11">
        <v>38935</v>
      </c>
      <c r="E47" s="11">
        <v>41070</v>
      </c>
      <c r="F47" s="11">
        <v>21476</v>
      </c>
      <c r="G47" s="11">
        <v>29857</v>
      </c>
      <c r="H47" s="12">
        <v>18628</v>
      </c>
      <c r="I47" s="11">
        <v>21989</v>
      </c>
      <c r="J47" s="11">
        <v>13771</v>
      </c>
      <c r="K47" s="11">
        <v>37756</v>
      </c>
      <c r="L47" s="11">
        <v>7864</v>
      </c>
      <c r="M47" s="11">
        <v>16533</v>
      </c>
      <c r="N47" s="11">
        <v>16447</v>
      </c>
      <c r="O47" s="11">
        <v>54064</v>
      </c>
      <c r="P47" s="11">
        <v>60864</v>
      </c>
      <c r="Q47" s="11">
        <v>10115</v>
      </c>
      <c r="R47" s="12">
        <v>13751</v>
      </c>
    </row>
    <row r="48" spans="1:20" ht="12.75" customHeight="1" x14ac:dyDescent="0.2">
      <c r="A48" s="35" t="s">
        <v>1</v>
      </c>
      <c r="B48" s="33"/>
      <c r="C48" s="18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1:18" ht="12.75" customHeight="1" x14ac:dyDescent="0.2">
      <c r="A49" s="36" t="s">
        <v>29</v>
      </c>
      <c r="B49" s="31">
        <f t="shared" si="1"/>
        <v>64294</v>
      </c>
      <c r="C49" s="18">
        <v>1659</v>
      </c>
      <c r="D49" s="18">
        <v>6006</v>
      </c>
      <c r="E49" s="18">
        <v>6466</v>
      </c>
      <c r="F49" s="18">
        <v>3329</v>
      </c>
      <c r="G49" s="18">
        <v>4648</v>
      </c>
      <c r="H49" s="19">
        <v>2852</v>
      </c>
      <c r="I49" s="18">
        <v>3442</v>
      </c>
      <c r="J49" s="18">
        <v>2070</v>
      </c>
      <c r="K49" s="18">
        <v>5779</v>
      </c>
      <c r="L49" s="18">
        <v>1260</v>
      </c>
      <c r="M49" s="18">
        <v>2647</v>
      </c>
      <c r="N49" s="18">
        <v>2630</v>
      </c>
      <c r="O49" s="18">
        <v>8126</v>
      </c>
      <c r="P49" s="18">
        <v>9613</v>
      </c>
      <c r="Q49" s="18">
        <v>1562</v>
      </c>
      <c r="R49" s="19">
        <v>2205</v>
      </c>
    </row>
    <row r="50" spans="1:18" ht="12.75" customHeight="1" x14ac:dyDescent="0.2">
      <c r="A50" s="36" t="s">
        <v>30</v>
      </c>
      <c r="B50" s="31">
        <f t="shared" si="1"/>
        <v>257960</v>
      </c>
      <c r="C50" s="18">
        <v>6510</v>
      </c>
      <c r="D50" s="18">
        <v>23726</v>
      </c>
      <c r="E50" s="18">
        <v>26330</v>
      </c>
      <c r="F50" s="18">
        <v>13610</v>
      </c>
      <c r="G50" s="18">
        <v>18724</v>
      </c>
      <c r="H50" s="19">
        <v>11454</v>
      </c>
      <c r="I50" s="18">
        <v>13741</v>
      </c>
      <c r="J50" s="18">
        <v>8464</v>
      </c>
      <c r="K50" s="18">
        <v>24044</v>
      </c>
      <c r="L50" s="18">
        <v>4903</v>
      </c>
      <c r="M50" s="18">
        <v>10165</v>
      </c>
      <c r="N50" s="18">
        <v>10036</v>
      </c>
      <c r="O50" s="18">
        <v>33821</v>
      </c>
      <c r="P50" s="18">
        <v>37566</v>
      </c>
      <c r="Q50" s="18">
        <v>6244</v>
      </c>
      <c r="R50" s="19">
        <v>8622</v>
      </c>
    </row>
    <row r="51" spans="1:18" ht="12.75" customHeight="1" x14ac:dyDescent="0.2">
      <c r="A51" s="36" t="s">
        <v>4</v>
      </c>
      <c r="B51" s="31">
        <f t="shared" si="1"/>
        <v>91140</v>
      </c>
      <c r="C51" s="18">
        <v>2105</v>
      </c>
      <c r="D51" s="18">
        <v>9203</v>
      </c>
      <c r="E51" s="18">
        <v>8274</v>
      </c>
      <c r="F51" s="18">
        <v>4537</v>
      </c>
      <c r="G51" s="18">
        <v>6485</v>
      </c>
      <c r="H51" s="19">
        <v>4322</v>
      </c>
      <c r="I51" s="18">
        <v>4806</v>
      </c>
      <c r="J51" s="18">
        <v>3237</v>
      </c>
      <c r="K51" s="18">
        <v>7933</v>
      </c>
      <c r="L51" s="18">
        <v>1701</v>
      </c>
      <c r="M51" s="18">
        <v>3721</v>
      </c>
      <c r="N51" s="18">
        <v>3781</v>
      </c>
      <c r="O51" s="18">
        <v>12117</v>
      </c>
      <c r="P51" s="18">
        <v>13685</v>
      </c>
      <c r="Q51" s="18">
        <v>2309</v>
      </c>
      <c r="R51" s="19">
        <v>2924</v>
      </c>
    </row>
    <row r="52" spans="1:18" ht="7.5" customHeight="1" x14ac:dyDescent="0.2"/>
    <row r="53" spans="1:18" ht="12.75" customHeight="1" x14ac:dyDescent="0.2">
      <c r="A53" s="38" t="s">
        <v>32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x14ac:dyDescent="0.2">
      <c r="B54" s="37"/>
    </row>
    <row r="55" spans="1:18" x14ac:dyDescent="0.2">
      <c r="B55" s="37"/>
    </row>
    <row r="56" spans="1:18" x14ac:dyDescent="0.2">
      <c r="B56" s="37"/>
    </row>
    <row r="57" spans="1:18" x14ac:dyDescent="0.2">
      <c r="B57" s="37"/>
    </row>
    <row r="58" spans="1:18" x14ac:dyDescent="0.2">
      <c r="B58" s="37"/>
    </row>
    <row r="59" spans="1:18" x14ac:dyDescent="0.2">
      <c r="B59" s="37"/>
    </row>
    <row r="60" spans="1:18" x14ac:dyDescent="0.2">
      <c r="B60" s="37"/>
    </row>
    <row r="61" spans="1:18" x14ac:dyDescent="0.2">
      <c r="B61" s="37"/>
    </row>
  </sheetData>
  <mergeCells count="4">
    <mergeCell ref="A3:A4"/>
    <mergeCell ref="B3:B4"/>
    <mergeCell ref="C3:R3"/>
    <mergeCell ref="A1:R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pageOrder="overThenDown" orientation="landscape" r:id="rId1"/>
  <headerFooter alignWithMargins="0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R.6</vt:lpstr>
      <vt:lpstr>R.6!Názvy_tisku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beutlerova8240</dc:creator>
  <cp:lastModifiedBy>beutlerova8240</cp:lastModifiedBy>
  <cp:lastPrinted>2019-06-27T10:27:58Z</cp:lastPrinted>
  <dcterms:created xsi:type="dcterms:W3CDTF">2008-02-28T08:40:56Z</dcterms:created>
  <dcterms:modified xsi:type="dcterms:W3CDTF">2019-06-27T10:28:02Z</dcterms:modified>
</cp:coreProperties>
</file>