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funkova2011\WEB\_Monca\PohybObyv\"/>
    </mc:Choice>
  </mc:AlternateContent>
  <bookViews>
    <workbookView xWindow="0" yWindow="120" windowWidth="10155" windowHeight="7845" activeTab="1"/>
  </bookViews>
  <sheets>
    <sheet name="Obsah" sheetId="10" r:id="rId1"/>
    <sheet name="Tabulka1" sheetId="2" r:id="rId2"/>
    <sheet name="Tabulka2" sheetId="5" r:id="rId3"/>
    <sheet name="Tabulka3" sheetId="6" r:id="rId4"/>
    <sheet name="Tabulka4" sheetId="4" r:id="rId5"/>
    <sheet name="Tabulka5" sheetId="11" r:id="rId6"/>
    <sheet name="Tabulka6" sheetId="7" r:id="rId7"/>
    <sheet name="Tabulka7" sheetId="8" r:id="rId8"/>
    <sheet name="Tabulka8" sheetId="12" r:id="rId9"/>
  </sheets>
  <calcPr calcId="162913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<sst xmlns="http://schemas.openxmlformats.org/spreadsheetml/2006/main" count="385" uniqueCount="154">
  <si>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</si>
  <si>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</si>
  <si>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</si>
  <si>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</si>
  <si>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</si>
  <si>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</si>
  <si>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</si>
  <si>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</si>
  <si>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Přistěhovalí</t>
  </si>
  <si>
    <t>Vystěhovalí</t>
  </si>
  <si>
    <t>Střední stav obyvatelstva</t>
  </si>
  <si>
    <t>.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</si>
  <si>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</si>
  <si>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</si>
  <si>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</si>
  <si>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</si>
  <si>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</si>
  <si>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</si>
  <si>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Přirozený
přírůstek</t>
  </si>
  <si>
    <t>Přistě-
hovalí</t>
  </si>
  <si>
    <t>Vystě-
hovalí</t>
  </si>
  <si>
    <t>Přírůstek
stěhováním</t>
  </si>
  <si>
    <t>Celkový
přírůstek</t>
  </si>
  <si>
    <t>narození</t>
  </si>
  <si>
    <t>přírůstek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</si>
  <si>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</si>
  <si>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</si>
  <si>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</si>
  <si>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</si>
  <si>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</si>
  <si>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</si>
  <si>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</si>
  <si>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</si>
  <si>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</si>
  <si>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</si>
  <si>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</si>
  <si>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</si>
  <si>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</si>
  <si>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</si>
  <si>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</si>
  <si>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na 1 000 obyv. středního stavu</t>
  </si>
  <si>
    <t>Počet na 1 000 obyvatel</t>
  </si>
  <si>
    <t>Přirozený 
přírůstek</t>
  </si>
  <si>
    <t>Přírůstek
stěhová-
ním</t>
  </si>
  <si>
    <t xml:space="preserve">  z toho s ostatními regiony ČR</t>
  </si>
  <si>
    <t xml:space="preserve">  z toho se zahraničím</t>
  </si>
  <si>
    <t>Absolutní údaje</t>
  </si>
  <si>
    <t>Relativní údaje (na 1 000 obyvatel středního stavu)</t>
  </si>
  <si>
    <t>Počet absolutně</t>
  </si>
  <si>
    <t>Počet obyvatel k 31.12.</t>
  </si>
  <si>
    <t>Stav na počátku období
1. ledna 2022</t>
  </si>
  <si>
    <t>Střední stav obyvatelstva
30. června 2022</t>
  </si>
  <si>
    <t>Stav na konci období
31. prosince 2022</t>
  </si>
  <si>
    <t>Potraty</t>
  </si>
  <si>
    <t xml:space="preserve">  z toho umělá přerušení těhotenství</t>
  </si>
  <si>
    <t xml:space="preserve"> v tom správní obvody:</t>
  </si>
  <si>
    <t>Tab. 6  Počet obyvatel podle krajů v roce 2022</t>
  </si>
  <si>
    <t>Tab. 7  Pohyb obyvatel podle krajů v roce 2022</t>
  </si>
  <si>
    <t>Česko</t>
  </si>
  <si>
    <t>Název města</t>
  </si>
  <si>
    <t>Okres</t>
  </si>
  <si>
    <t>Živě 
narození</t>
  </si>
  <si>
    <t>Přírůstek (úbytek)</t>
  </si>
  <si>
    <t>migrační</t>
  </si>
  <si>
    <t>celkový</t>
  </si>
  <si>
    <t>(seznam měst podle stavu k 1. 1. 2022)</t>
  </si>
  <si>
    <t>Stav 
1.1.2022</t>
  </si>
  <si>
    <t>Stav 
31.12.2022</t>
  </si>
  <si>
    <t>Střední stav
1.7.2022</t>
  </si>
  <si>
    <t>Děčín</t>
  </si>
  <si>
    <t>Chomutov</t>
  </si>
  <si>
    <t>Litoměřice</t>
  </si>
  <si>
    <t>Louny</t>
  </si>
  <si>
    <t>Most</t>
  </si>
  <si>
    <t>Teplice</t>
  </si>
  <si>
    <t>Ústí nad Labem</t>
  </si>
  <si>
    <t>Bílina</t>
  </si>
  <si>
    <t>Kadaň</t>
  </si>
  <si>
    <t>Litvínov</t>
  </si>
  <si>
    <t>Lovosice</t>
  </si>
  <si>
    <t>Podbořany</t>
  </si>
  <si>
    <t>Roudnice nad Labem</t>
  </si>
  <si>
    <t>Rumburk</t>
  </si>
  <si>
    <t>Varnsdorf</t>
  </si>
  <si>
    <t>Žatec</t>
  </si>
  <si>
    <t>Benešov nad Ploučnicí</t>
  </si>
  <si>
    <t>DC</t>
  </si>
  <si>
    <t>TP</t>
  </si>
  <si>
    <t>Blšany</t>
  </si>
  <si>
    <t>LN</t>
  </si>
  <si>
    <t>Bohušovice nad Ohří</t>
  </si>
  <si>
    <t>LT</t>
  </si>
  <si>
    <t>Budyně nad Ohří</t>
  </si>
  <si>
    <t>Česká Kamenice</t>
  </si>
  <si>
    <t>Dolní Poustevna</t>
  </si>
  <si>
    <t>Dubí</t>
  </si>
  <si>
    <t>Duchcov</t>
  </si>
  <si>
    <t>Hora Svaté Kateřiny</t>
  </si>
  <si>
    <t>MO</t>
  </si>
  <si>
    <t>Horní Jiřetín</t>
  </si>
  <si>
    <t>Hoštka</t>
  </si>
  <si>
    <t>Hrob</t>
  </si>
  <si>
    <t>Chabařovice</t>
  </si>
  <si>
    <t>UL</t>
  </si>
  <si>
    <t>Chlumec</t>
  </si>
  <si>
    <t>CV</t>
  </si>
  <si>
    <t>Chřibská</t>
  </si>
  <si>
    <t>Jílové</t>
  </si>
  <si>
    <t>Jirkov</t>
  </si>
  <si>
    <t>Jiříkov</t>
  </si>
  <si>
    <t>Klášterec nad Ohří</t>
  </si>
  <si>
    <t>Košťany</t>
  </si>
  <si>
    <t>Krásná Lípa</t>
  </si>
  <si>
    <t>Krupka</t>
  </si>
  <si>
    <t>Kryry</t>
  </si>
  <si>
    <t>Ledvice</t>
  </si>
  <si>
    <t>Libochovice</t>
  </si>
  <si>
    <t>Lom</t>
  </si>
  <si>
    <t>Loučná pod Klínovcem</t>
  </si>
  <si>
    <t>-</t>
  </si>
  <si>
    <t>Mašťov</t>
  </si>
  <si>
    <t>Meziboří</t>
  </si>
  <si>
    <t>Mikulášovice</t>
  </si>
  <si>
    <t>Osek</t>
  </si>
  <si>
    <t>Postoloprty</t>
  </si>
  <si>
    <t>Šluknov</t>
  </si>
  <si>
    <t>Štětí</t>
  </si>
  <si>
    <t>Terezín</t>
  </si>
  <si>
    <t>Trmice</t>
  </si>
  <si>
    <t>Třebenice</t>
  </si>
  <si>
    <t>Úštěk</t>
  </si>
  <si>
    <t>Vejprty</t>
  </si>
  <si>
    <t>Velký Šenov</t>
  </si>
  <si>
    <t>Verneřice</t>
  </si>
  <si>
    <t>Vroutek</t>
  </si>
  <si>
    <t>Výsluní</t>
  </si>
  <si>
    <r>
      <t xml:space="preserve">  z toho do 1 roku</t>
    </r>
    <r>
      <rPr>
        <vertAlign val="superscript"/>
        <sz val="8"/>
        <rFont val="Arial"/>
        <family val="2"/>
        <charset val="238"/>
      </rPr>
      <t>2)</t>
    </r>
  </si>
  <si>
    <t>Tab. 1  Počet a pohyb obyvatel Ústeckého kraje (absolutně, relativně, meziroční změny)</t>
  </si>
  <si>
    <t>Tab. 2  Pohyb obyvatel v Ústeckém kraji a jeho okresech v roce 2022 (absolutní údaje)</t>
  </si>
  <si>
    <t>Tab. 3  Pohyb obyvatel v Ústeckém kraji a jeho okresech v roce 2022 (relativní údaje)</t>
  </si>
  <si>
    <t>Tab. 4  Počet obyvatel v Ústeckém kraji a jeho okresech v roce 2022</t>
  </si>
  <si>
    <t>Tab. 5  Pohyb obyvatel v Usteckém kraji a jeho správních obvodech obcí s rozšířenou působností v roce 2022</t>
  </si>
  <si>
    <t>Tab. 8 Bilance počtu obyvatel ve městech Ústeckého kraje v roce 2022</t>
  </si>
  <si>
    <t xml:space="preserve"> x </t>
  </si>
  <si>
    <r>
      <t>1)</t>
    </r>
    <r>
      <rPr>
        <sz val="8"/>
        <rFont val="Arial"/>
        <family val="2"/>
        <charset val="238"/>
      </rPr>
      <t xml:space="preserve"> Relativní údaj udává podíl živě narozených dětí mimo manželství (v %).</t>
    </r>
  </si>
  <si>
    <r>
      <t>2)</t>
    </r>
    <r>
      <rPr>
        <sz val="8"/>
        <rFont val="Arial"/>
        <family val="2"/>
        <charset val="238"/>
      </rPr>
      <t xml:space="preserve"> Relativní údaj je na 1 000 živě narozených.</t>
    </r>
  </si>
  <si>
    <t>Tab. 1 Počet a pohyb obyvatel Ústeckého kraje (absolutně, relativně, meziroční změny)</t>
  </si>
  <si>
    <t>Rozdíl 2022-2021</t>
  </si>
  <si>
    <r>
      <t xml:space="preserve">  z toho mimo manželství</t>
    </r>
    <r>
      <rPr>
        <vertAlign val="superscript"/>
        <sz val="8"/>
        <rFont val="Arial"/>
        <family val="2"/>
        <charset val="238"/>
      </rPr>
      <t>1)</t>
    </r>
  </si>
  <si>
    <t>Počet obyvatel
k 31. 12.</t>
  </si>
  <si>
    <t>Tab. 3  Pohyb obyvatel v Ústeckém kraji a jeho okresech v roce 2022 (relativní údaje*)</t>
  </si>
  <si>
    <t>Tab. 5  Pohyb obyvatel v Ústeckém kraji a jeho správních obvodech obcí s rozšířenou působností v roce 2022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</si>
  <si>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>, okresy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</si>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</sst>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_ ;\-#,##0\ "/>
    <numFmt numFmtId="167" formatCode="0.0_ ;\-0.0\ "/>
  </numFmts>
  <fonts count="14" x14ac:knownFonts="1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u/>
      <sz val="10"/>
      <color theme="10"/>
      <name val="Arial CE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22" xfId="0" applyFont="1" applyFill="1" applyBorder="1"/>
    <xf numFmtId="0" fontId="1" fillId="0" borderId="0" xfId="0" applyFont="1" applyFill="1"/>
    <xf numFmtId="0" fontId="2" fillId="0" borderId="5" xfId="0" applyFont="1" applyFill="1" applyBorder="1"/>
    <xf numFmtId="0" fontId="3" fillId="0" borderId="5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left" indent="1"/>
    </xf>
    <xf numFmtId="0" fontId="3" fillId="0" borderId="5" xfId="0" applyFont="1" applyFill="1" applyBorder="1" applyAlignment="1">
      <alignment horizontal="left" indent="1"/>
    </xf>
    <xf numFmtId="167" fontId="3" fillId="0" borderId="9" xfId="0" applyNumberFormat="1" applyFont="1" applyFill="1" applyBorder="1"/>
    <xf numFmtId="167" fontId="3" fillId="0" borderId="9" xfId="0" applyNumberFormat="1" applyFont="1" applyFill="1" applyBorder="1" applyAlignment="1">
      <alignment horizontal="right"/>
    </xf>
    <xf numFmtId="167" fontId="3" fillId="0" borderId="10" xfId="0" applyNumberFormat="1" applyFont="1" applyFill="1" applyBorder="1"/>
    <xf numFmtId="167" fontId="2" fillId="0" borderId="6" xfId="0" applyNumberFormat="1" applyFont="1" applyFill="1" applyBorder="1"/>
    <xf numFmtId="167" fontId="2" fillId="0" borderId="6" xfId="0" applyNumberFormat="1" applyFont="1" applyFill="1" applyBorder="1" applyAlignment="1">
      <alignment horizontal="right"/>
    </xf>
    <xf numFmtId="167" fontId="2" fillId="0" borderId="7" xfId="0" applyNumberFormat="1" applyFont="1" applyFill="1" applyBorder="1"/>
    <xf numFmtId="167" fontId="1" fillId="0" borderId="6" xfId="0" applyNumberFormat="1" applyFont="1" applyFill="1" applyBorder="1"/>
    <xf numFmtId="167" fontId="1" fillId="0" borderId="6" xfId="0" applyNumberFormat="1" applyFont="1" applyFill="1" applyBorder="1" applyAlignment="1">
      <alignment horizontal="right"/>
    </xf>
    <xf numFmtId="167" fontId="1" fillId="0" borderId="7" xfId="0" applyNumberFormat="1" applyFont="1" applyFill="1" applyBorder="1"/>
    <xf numFmtId="167" fontId="3" fillId="0" borderId="6" xfId="0" applyNumberFormat="1" applyFont="1" applyFill="1" applyBorder="1"/>
    <xf numFmtId="167" fontId="3" fillId="0" borderId="6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166" fontId="3" fillId="0" borderId="9" xfId="0" applyNumberFormat="1" applyFont="1" applyFill="1" applyBorder="1" applyAlignment="1"/>
    <xf numFmtId="166" fontId="3" fillId="0" borderId="10" xfId="0" applyNumberFormat="1" applyFont="1" applyFill="1" applyBorder="1" applyAlignment="1"/>
    <xf numFmtId="166" fontId="2" fillId="0" borderId="6" xfId="0" applyNumberFormat="1" applyFont="1" applyFill="1" applyBorder="1" applyAlignment="1"/>
    <xf numFmtId="166" fontId="2" fillId="0" borderId="7" xfId="0" applyNumberFormat="1" applyFont="1" applyFill="1" applyBorder="1" applyAlignment="1"/>
    <xf numFmtId="166" fontId="1" fillId="0" borderId="6" xfId="0" applyNumberFormat="1" applyFont="1" applyFill="1" applyBorder="1" applyAlignment="1"/>
    <xf numFmtId="166" fontId="1" fillId="0" borderId="7" xfId="0" applyNumberFormat="1" applyFont="1" applyFill="1" applyBorder="1" applyAlignment="1"/>
    <xf numFmtId="166" fontId="3" fillId="0" borderId="6" xfId="0" applyNumberFormat="1" applyFont="1" applyFill="1" applyBorder="1" applyAlignment="1"/>
    <xf numFmtId="166" fontId="3" fillId="0" borderId="7" xfId="0" applyNumberFormat="1" applyFont="1" applyFill="1" applyBorder="1" applyAlignment="1"/>
    <xf numFmtId="166" fontId="1" fillId="0" borderId="29" xfId="0" applyNumberFormat="1" applyFont="1" applyFill="1" applyBorder="1" applyAlignment="1"/>
    <xf numFmtId="166" fontId="1" fillId="0" borderId="18" xfId="0" applyNumberFormat="1" applyFont="1" applyFill="1" applyBorder="1" applyAlignment="1"/>
    <xf numFmtId="0" fontId="5" fillId="0" borderId="0" xfId="2"/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3" fillId="0" borderId="24" xfId="0" applyFont="1" applyFill="1" applyBorder="1"/>
    <xf numFmtId="0" fontId="1" fillId="0" borderId="24" xfId="0" applyFont="1" applyFill="1" applyBorder="1"/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6" fontId="1" fillId="0" borderId="6" xfId="1" applyNumberFormat="1" applyFont="1" applyFill="1" applyBorder="1" applyAlignment="1">
      <alignment horizontal="right"/>
    </xf>
    <xf numFmtId="166" fontId="3" fillId="0" borderId="6" xfId="1" applyNumberFormat="1" applyFont="1" applyFill="1" applyBorder="1" applyAlignment="1">
      <alignment horizontal="right"/>
    </xf>
    <xf numFmtId="0" fontId="7" fillId="0" borderId="25" xfId="0" applyFont="1" applyFill="1" applyBorder="1"/>
    <xf numFmtId="0" fontId="9" fillId="0" borderId="32" xfId="0" applyFont="1" applyFill="1" applyBorder="1" applyAlignment="1"/>
    <xf numFmtId="0" fontId="10" fillId="0" borderId="26" xfId="0" applyFont="1" applyFill="1" applyBorder="1" applyAlignment="1"/>
    <xf numFmtId="0" fontId="2" fillId="0" borderId="26" xfId="0" applyFont="1" applyFill="1" applyBorder="1"/>
    <xf numFmtId="0" fontId="2" fillId="0" borderId="0" xfId="0" applyFont="1" applyFill="1"/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3" xfId="0" applyFont="1" applyFill="1" applyBorder="1"/>
    <xf numFmtId="166" fontId="1" fillId="0" borderId="3" xfId="0" applyNumberFormat="1" applyFont="1" applyFill="1" applyBorder="1"/>
    <xf numFmtId="167" fontId="1" fillId="0" borderId="4" xfId="0" applyNumberFormat="1" applyFont="1" applyFill="1" applyBorder="1"/>
    <xf numFmtId="166" fontId="1" fillId="0" borderId="6" xfId="0" applyNumberFormat="1" applyFont="1" applyFill="1" applyBorder="1"/>
    <xf numFmtId="167" fontId="1" fillId="0" borderId="7" xfId="0" applyNumberFormat="1" applyFont="1" applyFill="1" applyBorder="1" applyAlignment="1">
      <alignment horizontal="right"/>
    </xf>
    <xf numFmtId="166" fontId="3" fillId="0" borderId="6" xfId="0" applyNumberFormat="1" applyFont="1" applyFill="1" applyBorder="1"/>
    <xf numFmtId="166" fontId="1" fillId="0" borderId="6" xfId="0" applyNumberFormat="1" applyFont="1" applyFill="1" applyBorder="1" applyAlignment="1">
      <alignment horizontal="right"/>
    </xf>
    <xf numFmtId="0" fontId="8" fillId="0" borderId="25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Alignment="1">
      <alignment horizontal="right"/>
    </xf>
    <xf numFmtId="3" fontId="2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 applyAlignment="1"/>
    <xf numFmtId="0" fontId="2" fillId="0" borderId="0" xfId="0" applyFont="1"/>
    <xf numFmtId="0" fontId="2" fillId="0" borderId="22" xfId="0" applyFont="1" applyFill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right"/>
    </xf>
    <xf numFmtId="166" fontId="12" fillId="0" borderId="4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12" fillId="0" borderId="7" xfId="0" applyNumberFormat="1" applyFont="1" applyFill="1" applyBorder="1" applyAlignment="1">
      <alignment horizontal="right"/>
    </xf>
    <xf numFmtId="166" fontId="13" fillId="0" borderId="6" xfId="0" applyNumberFormat="1" applyFont="1" applyFill="1" applyBorder="1" applyAlignment="1">
      <alignment horizontal="right"/>
    </xf>
    <xf numFmtId="166" fontId="13" fillId="0" borderId="7" xfId="0" applyNumberFormat="1" applyFont="1" applyFill="1" applyBorder="1" applyAlignment="1">
      <alignment horizontal="right"/>
    </xf>
    <xf numFmtId="167" fontId="3" fillId="0" borderId="0" xfId="0" applyNumberFormat="1" applyFont="1"/>
    <xf numFmtId="167" fontId="1" fillId="0" borderId="0" xfId="0" applyNumberFormat="1" applyFont="1"/>
    <xf numFmtId="167" fontId="12" fillId="0" borderId="3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167" fontId="12" fillId="0" borderId="6" xfId="0" applyNumberFormat="1" applyFont="1" applyFill="1" applyBorder="1" applyAlignment="1">
      <alignment horizontal="right"/>
    </xf>
    <xf numFmtId="167" fontId="12" fillId="0" borderId="7" xfId="0" applyNumberFormat="1" applyFont="1" applyFill="1" applyBorder="1" applyAlignment="1">
      <alignment horizontal="right"/>
    </xf>
    <xf numFmtId="167" fontId="13" fillId="0" borderId="6" xfId="0" applyNumberFormat="1" applyFont="1" applyFill="1" applyBorder="1" applyAlignment="1">
      <alignment horizontal="right"/>
    </xf>
    <xf numFmtId="167" fontId="13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165" fontId="13" fillId="0" borderId="0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166" fontId="3" fillId="0" borderId="7" xfId="0" applyNumberFormat="1" applyFont="1" applyFill="1" applyBorder="1"/>
    <xf numFmtId="166" fontId="1" fillId="0" borderId="7" xfId="0" applyNumberFormat="1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 indent="1"/>
    </xf>
    <xf numFmtId="3" fontId="2" fillId="0" borderId="0" xfId="0" applyNumberFormat="1" applyFont="1"/>
    <xf numFmtId="164" fontId="2" fillId="0" borderId="0" xfId="0" applyNumberFormat="1" applyFont="1"/>
    <xf numFmtId="0" fontId="10" fillId="0" borderId="0" xfId="0" applyFont="1" applyFill="1" applyAlignment="1"/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/>
    <xf numFmtId="167" fontId="1" fillId="0" borderId="7" xfId="0" applyNumberFormat="1" applyFont="1" applyFill="1" applyBorder="1" applyAlignment="1"/>
    <xf numFmtId="0" fontId="2" fillId="0" borderId="0" xfId="0" applyFont="1" applyBorder="1"/>
    <xf numFmtId="0" fontId="1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/>
    <xf numFmtId="0" fontId="9" fillId="0" borderId="0" xfId="0" applyFont="1" applyFill="1" applyAlignment="1">
      <alignment horizontal="left"/>
    </xf>
  </cellXfs>
  <cellStyles count="3">
    <cellStyle name="Hypertextový odkaz" xfId="2" builtinId="8"/>
    <cellStyle name="Normální" xfId="0" builtinId="0"/>
    <cellStyle name="normální_POHYB01_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cols>
    <col min="1" max="1" width="95.28515625" customWidth="1"/>
  </cols>
  <sheetData>
    <row r="1" spans="1:1" x14ac:dyDescent="0.2">
      <c r="A1" s="30" t="s">
        <v>137</v>
      </c>
    </row>
    <row r="2" spans="1:1" x14ac:dyDescent="0.2">
      <c r="A2" s="30" t="s">
        <v>138</v>
      </c>
    </row>
    <row r="3" spans="1:1" x14ac:dyDescent="0.2">
      <c r="A3" s="30" t="s">
        <v>139</v>
      </c>
    </row>
    <row r="4" spans="1:1" x14ac:dyDescent="0.2">
      <c r="A4" s="30" t="s">
        <v>140</v>
      </c>
    </row>
    <row r="5" spans="1:1" x14ac:dyDescent="0.2">
      <c r="A5" s="30" t="s">
        <v>141</v>
      </c>
    </row>
    <row r="6" spans="1:1" x14ac:dyDescent="0.2">
      <c r="A6" s="30" t="s">
        <v>56</v>
      </c>
    </row>
    <row r="7" spans="1:1" x14ac:dyDescent="0.2">
      <c r="A7" s="30" t="s">
        <v>57</v>
      </c>
    </row>
    <row r="8" spans="1:1" x14ac:dyDescent="0.2">
      <c r="A8" s="30" t="s">
        <v>142</v>
      </c>
    </row>
  </sheetData>
  <hyperlinks>
    <hyperlink ref="A1" location="Tabulka1!A1" display="Tab. 1 Počet a pohyb obyvatel Středočeského kraje (absolutně, relativně, meziroční změny)"/>
    <hyperlink ref="A2" location="Tabulka2!A1" display="Tab. 2  Pohyb obyvatel ve Středočeském kraji a jeho okresech v roce 2021 (absolutní údaje)"/>
    <hyperlink ref="A3" location="Tabulka3!A1" display="Tab. 3  Pohyb obyvatel ve Středočeském kraji a jeho okresech v roce 2021 (relativní údaje)"/>
    <hyperlink ref="A4" location="Tabulka4!A1" display="Tab. 4  Počet obyvatel ve Středočeském kraji a jeho okresech v roce 2021"/>
    <hyperlink ref="A5" location="Tabulka5!A1" display="Tab. 5  Počet obyvatel podle krajů v roce 2021"/>
    <hyperlink ref="A6" location="Tabulka6!A1" display="Tab. 6  Pohyb obyvatel podle krajů v roce 2021"/>
    <hyperlink ref="A7" location="Tabulka7!A1" display="Tab. 7 Bilance počtu obyvatel ve městech Středočeského kraje v roce 2021"/>
    <hyperlink ref="A8" location="Tabulka8!A1" display="Tab. 8 Bilance počtu obyvatel ve městech Středočeského kraje v roce 202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/>
  </sheetViews>
  <sheetFormatPr defaultColWidth="9.140625" defaultRowHeight="12.75" x14ac:dyDescent="0.2"/>
  <cols>
    <col min="1" max="1" width="30.7109375" style="67" customWidth="1"/>
    <col min="2" max="3" width="10.42578125" style="67" customWidth="1"/>
    <col min="4" max="4" width="14.28515625" style="67" customWidth="1"/>
    <col min="5" max="5" width="10.42578125" style="67" customWidth="1"/>
    <col min="6" max="6" width="10.42578125" style="34" customWidth="1"/>
    <col min="7" max="16384" width="9.140625" style="67"/>
  </cols>
  <sheetData>
    <row r="1" spans="1:6" ht="15.75" customHeight="1" x14ac:dyDescent="0.2">
      <c r="A1" s="64" t="s">
        <v>146</v>
      </c>
      <c r="B1" s="65"/>
      <c r="C1" s="65"/>
      <c r="D1" s="65"/>
      <c r="E1" s="65"/>
      <c r="F1" s="66"/>
    </row>
    <row r="2" spans="1:6" ht="12" customHeight="1" thickBot="1" x14ac:dyDescent="0.25">
      <c r="A2" s="139"/>
      <c r="B2" s="85"/>
      <c r="C2" s="85"/>
      <c r="D2" s="85"/>
      <c r="E2" s="85"/>
    </row>
    <row r="3" spans="1:6" ht="18.75" customHeight="1" x14ac:dyDescent="0.2">
      <c r="A3" s="68" t="s">
        <v>3</v>
      </c>
      <c r="B3" s="41" t="s">
        <v>48</v>
      </c>
      <c r="C3" s="42"/>
      <c r="D3" s="138"/>
      <c r="E3" s="41" t="s">
        <v>41</v>
      </c>
      <c r="F3" s="42"/>
    </row>
    <row r="4" spans="1:6" ht="18.75" customHeight="1" thickBot="1" x14ac:dyDescent="0.25">
      <c r="A4" s="69"/>
      <c r="B4" s="70">
        <v>2021</v>
      </c>
      <c r="C4" s="70">
        <v>2022</v>
      </c>
      <c r="D4" s="71" t="s">
        <v>147</v>
      </c>
      <c r="E4" s="70">
        <v>2021</v>
      </c>
      <c r="F4" s="72">
        <v>2022</v>
      </c>
    </row>
    <row r="5" spans="1:6" ht="18" customHeight="1" x14ac:dyDescent="0.2">
      <c r="A5" s="73" t="s">
        <v>4</v>
      </c>
      <c r="B5" s="74">
        <v>3616</v>
      </c>
      <c r="C5" s="74">
        <v>4281</v>
      </c>
      <c r="D5" s="74">
        <f>C5-B5</f>
        <v>665</v>
      </c>
      <c r="E5" s="75">
        <v>4.5228550522517343</v>
      </c>
      <c r="F5" s="75">
        <v>5.2844871109618854</v>
      </c>
    </row>
    <row r="6" spans="1:6" ht="12" customHeight="1" x14ac:dyDescent="0.2">
      <c r="A6" s="39" t="s">
        <v>5</v>
      </c>
      <c r="B6" s="76">
        <v>1619</v>
      </c>
      <c r="C6" s="61">
        <v>1740</v>
      </c>
      <c r="D6" s="61">
        <f t="shared" ref="D6:D19" si="0">C6-B6</f>
        <v>121</v>
      </c>
      <c r="E6" s="16">
        <v>2.0250282991138158</v>
      </c>
      <c r="F6" s="77">
        <v>2.1478644179102266</v>
      </c>
    </row>
    <row r="7" spans="1:6" ht="12" customHeight="1" x14ac:dyDescent="0.2">
      <c r="A7" s="39" t="s">
        <v>6</v>
      </c>
      <c r="B7" s="76">
        <v>7886</v>
      </c>
      <c r="C7" s="76">
        <v>7257</v>
      </c>
      <c r="D7" s="61">
        <f t="shared" si="0"/>
        <v>-629</v>
      </c>
      <c r="E7" s="16">
        <v>9.8637264773388207</v>
      </c>
      <c r="F7" s="16">
        <v>8.9580759084911019</v>
      </c>
    </row>
    <row r="8" spans="1:6" ht="12" customHeight="1" x14ac:dyDescent="0.2">
      <c r="A8" s="39" t="s">
        <v>148</v>
      </c>
      <c r="B8" s="76">
        <v>4969</v>
      </c>
      <c r="C8" s="76">
        <v>4551</v>
      </c>
      <c r="D8" s="61">
        <f t="shared" si="0"/>
        <v>-418</v>
      </c>
      <c r="E8" s="16">
        <v>63.010398173979198</v>
      </c>
      <c r="F8" s="16">
        <v>62.711864406779661</v>
      </c>
    </row>
    <row r="9" spans="1:6" ht="12" customHeight="1" x14ac:dyDescent="0.2">
      <c r="A9" s="39" t="s">
        <v>53</v>
      </c>
      <c r="B9" s="76">
        <v>2961</v>
      </c>
      <c r="C9" s="76">
        <v>2855</v>
      </c>
      <c r="D9" s="61">
        <f t="shared" si="0"/>
        <v>-106</v>
      </c>
      <c r="E9" s="16">
        <v>3.7035878898554713</v>
      </c>
      <c r="F9" s="16">
        <v>3.524225812145803</v>
      </c>
    </row>
    <row r="10" spans="1:6" ht="12" customHeight="1" x14ac:dyDescent="0.2">
      <c r="A10" s="38" t="s">
        <v>54</v>
      </c>
      <c r="B10" s="76">
        <v>1817</v>
      </c>
      <c r="C10" s="78">
        <v>2236</v>
      </c>
      <c r="D10" s="62">
        <f t="shared" si="0"/>
        <v>419</v>
      </c>
      <c r="E10" s="16">
        <v>2.2726846321740597</v>
      </c>
      <c r="F10" s="19">
        <v>1.5664911019662404</v>
      </c>
    </row>
    <row r="11" spans="1:6" ht="12" customHeight="1" x14ac:dyDescent="0.2">
      <c r="A11" s="39" t="s">
        <v>7</v>
      </c>
      <c r="B11" s="76">
        <v>11775</v>
      </c>
      <c r="C11" s="76">
        <v>9879</v>
      </c>
      <c r="D11" s="61">
        <f t="shared" si="0"/>
        <v>-1896</v>
      </c>
      <c r="E11" s="16">
        <v>14.728047079719072</v>
      </c>
      <c r="F11" s="16">
        <v>12.194685393410992</v>
      </c>
    </row>
    <row r="12" spans="1:6" ht="12" customHeight="1" x14ac:dyDescent="0.2">
      <c r="A12" s="39" t="s">
        <v>136</v>
      </c>
      <c r="B12" s="76">
        <v>27</v>
      </c>
      <c r="C12" s="76">
        <v>30</v>
      </c>
      <c r="D12" s="61">
        <f t="shared" si="0"/>
        <v>3</v>
      </c>
      <c r="E12" s="16">
        <v>3.4237889931524221</v>
      </c>
      <c r="F12" s="16">
        <v>4.13393964448119</v>
      </c>
    </row>
    <row r="13" spans="1:6" ht="12" customHeight="1" x14ac:dyDescent="0.2">
      <c r="A13" s="39" t="s">
        <v>8</v>
      </c>
      <c r="B13" s="76">
        <v>8305</v>
      </c>
      <c r="C13" s="76">
        <v>22948</v>
      </c>
      <c r="D13" s="61">
        <f t="shared" si="0"/>
        <v>14643</v>
      </c>
      <c r="E13" s="16">
        <v>10.387807303360246</v>
      </c>
      <c r="F13" s="16">
        <v>28.327122219657404</v>
      </c>
    </row>
    <row r="14" spans="1:6" ht="12" customHeight="1" x14ac:dyDescent="0.2">
      <c r="A14" s="39" t="s">
        <v>9</v>
      </c>
      <c r="B14" s="76">
        <v>7104</v>
      </c>
      <c r="C14" s="76">
        <v>6887</v>
      </c>
      <c r="D14" s="61">
        <f t="shared" si="0"/>
        <v>-217</v>
      </c>
      <c r="E14" s="16">
        <v>8.8856090407069459</v>
      </c>
      <c r="F14" s="16">
        <v>8.5013461184757091</v>
      </c>
    </row>
    <row r="15" spans="1:6" ht="12" customHeight="1" x14ac:dyDescent="0.2">
      <c r="A15" s="39" t="s">
        <v>0</v>
      </c>
      <c r="B15" s="76">
        <v>-3889</v>
      </c>
      <c r="C15" s="76">
        <v>-2622</v>
      </c>
      <c r="D15" s="61">
        <f t="shared" si="0"/>
        <v>1267</v>
      </c>
      <c r="E15" s="16">
        <v>-4.8643206023802525</v>
      </c>
      <c r="F15" s="16">
        <v>-3.2366094849198932</v>
      </c>
    </row>
    <row r="16" spans="1:6" ht="12" customHeight="1" x14ac:dyDescent="0.2">
      <c r="A16" s="39" t="s">
        <v>1</v>
      </c>
      <c r="B16" s="76">
        <v>1201</v>
      </c>
      <c r="C16" s="76">
        <v>16061</v>
      </c>
      <c r="D16" s="61">
        <f t="shared" si="0"/>
        <v>14860</v>
      </c>
      <c r="E16" s="16">
        <v>1.5021982626532999</v>
      </c>
      <c r="F16" s="16">
        <v>19.825776101181695</v>
      </c>
    </row>
    <row r="17" spans="1:6" ht="12" customHeight="1" x14ac:dyDescent="0.2">
      <c r="A17" s="39" t="s">
        <v>44</v>
      </c>
      <c r="B17" s="76">
        <v>-10687</v>
      </c>
      <c r="C17" s="76">
        <v>-698</v>
      </c>
      <c r="D17" s="61">
        <f t="shared" si="0"/>
        <v>9989</v>
      </c>
      <c r="E17" s="16">
        <v>-13.36718803744864</v>
      </c>
      <c r="F17" s="16">
        <v>-0.86161457683984954</v>
      </c>
    </row>
    <row r="18" spans="1:6" ht="12" customHeight="1" x14ac:dyDescent="0.2">
      <c r="A18" s="39" t="s">
        <v>45</v>
      </c>
      <c r="B18" s="76">
        <v>2176</v>
      </c>
      <c r="C18" s="76">
        <v>16759</v>
      </c>
      <c r="D18" s="76">
        <f t="shared" si="0"/>
        <v>14583</v>
      </c>
      <c r="E18" s="16">
        <v>2.7217180845408664</v>
      </c>
      <c r="F18" s="16">
        <v>20.687390678021547</v>
      </c>
    </row>
    <row r="19" spans="1:6" ht="12" customHeight="1" x14ac:dyDescent="0.2">
      <c r="A19" s="39" t="s">
        <v>2</v>
      </c>
      <c r="B19" s="76">
        <v>-2688</v>
      </c>
      <c r="C19" s="76">
        <v>13439</v>
      </c>
      <c r="D19" s="76">
        <f t="shared" si="0"/>
        <v>16127</v>
      </c>
      <c r="E19" s="16">
        <v>-3.3621223397269526</v>
      </c>
      <c r="F19" s="16">
        <v>16.589166616261799</v>
      </c>
    </row>
    <row r="20" spans="1:6" ht="12" customHeight="1" x14ac:dyDescent="0.2">
      <c r="A20" s="39" t="s">
        <v>49</v>
      </c>
      <c r="B20" s="76">
        <v>798898</v>
      </c>
      <c r="C20" s="76">
        <v>812337</v>
      </c>
      <c r="D20" s="79" t="s">
        <v>143</v>
      </c>
      <c r="E20" s="77" t="s">
        <v>143</v>
      </c>
      <c r="F20" s="77" t="s">
        <v>143</v>
      </c>
    </row>
    <row r="21" spans="1:6" ht="12" customHeight="1" x14ac:dyDescent="0.2">
      <c r="A21" s="39" t="s">
        <v>10</v>
      </c>
      <c r="B21" s="76">
        <v>799495</v>
      </c>
      <c r="C21" s="76">
        <v>810107</v>
      </c>
      <c r="D21" s="79" t="s">
        <v>143</v>
      </c>
      <c r="E21" s="77" t="s">
        <v>143</v>
      </c>
      <c r="F21" s="77" t="s">
        <v>143</v>
      </c>
    </row>
    <row r="22" spans="1:6" ht="7.5" customHeight="1" x14ac:dyDescent="0.2">
      <c r="A22" s="80"/>
      <c r="B22" s="81"/>
      <c r="C22" s="81"/>
      <c r="D22" s="81"/>
      <c r="E22" s="81"/>
      <c r="F22" s="82" t="s">
        <v>11</v>
      </c>
    </row>
    <row r="23" spans="1:6" x14ac:dyDescent="0.2">
      <c r="A23" s="63" t="s">
        <v>144</v>
      </c>
    </row>
    <row r="24" spans="1:6" x14ac:dyDescent="0.2">
      <c r="A24" s="63" t="s">
        <v>145</v>
      </c>
      <c r="D24" s="83"/>
    </row>
  </sheetData>
  <mergeCells count="3">
    <mergeCell ref="A3:A4"/>
    <mergeCell ref="E3:F3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2.75" x14ac:dyDescent="0.2"/>
  <cols>
    <col min="1" max="1" width="16.7109375" style="86" customWidth="1"/>
    <col min="2" max="3" width="7.28515625" style="86" customWidth="1"/>
    <col min="4" max="5" width="7.85546875" style="86" customWidth="1"/>
    <col min="6" max="6" width="6.7109375" style="86" customWidth="1"/>
    <col min="7" max="7" width="7.5703125" style="86" customWidth="1"/>
    <col min="8" max="9" width="7" style="86" customWidth="1"/>
    <col min="10" max="10" width="8.140625" style="86" customWidth="1"/>
    <col min="11" max="11" width="7.140625" style="86" customWidth="1"/>
    <col min="12" max="12" width="8.7109375" style="86" customWidth="1"/>
    <col min="13" max="13" width="9.5703125" style="86" bestFit="1" customWidth="1"/>
    <col min="14" max="16384" width="9.140625" style="86"/>
  </cols>
  <sheetData>
    <row r="1" spans="1:12" ht="15.75" customHeight="1" x14ac:dyDescent="0.2">
      <c r="A1" s="84" t="s">
        <v>138</v>
      </c>
      <c r="B1" s="85"/>
      <c r="C1" s="85"/>
      <c r="D1" s="85"/>
      <c r="E1" s="85"/>
      <c r="F1" s="85"/>
      <c r="G1" s="85"/>
      <c r="H1" s="85"/>
      <c r="I1" s="85"/>
      <c r="J1" s="85"/>
      <c r="K1" s="67"/>
      <c r="L1" s="67"/>
    </row>
    <row r="2" spans="1:12" ht="12" customHeight="1" thickBot="1" x14ac:dyDescent="0.25">
      <c r="A2" s="1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2.75" customHeight="1" x14ac:dyDescent="0.2">
      <c r="A3" s="88" t="s">
        <v>152</v>
      </c>
      <c r="B3" s="89" t="s">
        <v>4</v>
      </c>
      <c r="C3" s="89" t="s">
        <v>5</v>
      </c>
      <c r="D3" s="89" t="s">
        <v>17</v>
      </c>
      <c r="E3" s="89" t="s">
        <v>53</v>
      </c>
      <c r="F3" s="89" t="s">
        <v>7</v>
      </c>
      <c r="G3" s="89" t="s">
        <v>18</v>
      </c>
      <c r="H3" s="89" t="s">
        <v>19</v>
      </c>
      <c r="I3" s="89" t="s">
        <v>20</v>
      </c>
      <c r="J3" s="89" t="s">
        <v>43</v>
      </c>
      <c r="K3" s="90" t="s">
        <v>22</v>
      </c>
      <c r="L3" s="90" t="s">
        <v>149</v>
      </c>
    </row>
    <row r="4" spans="1:12" ht="21.75" customHeight="1" thickBot="1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3"/>
      <c r="L4" s="93"/>
    </row>
    <row r="5" spans="1:12" ht="18" customHeight="1" x14ac:dyDescent="0.2">
      <c r="A5" s="4" t="s">
        <v>15</v>
      </c>
      <c r="B5" s="94">
        <v>4281</v>
      </c>
      <c r="C5" s="94">
        <v>1740</v>
      </c>
      <c r="D5" s="94">
        <v>7257</v>
      </c>
      <c r="E5" s="94">
        <v>2855</v>
      </c>
      <c r="F5" s="94">
        <v>9879</v>
      </c>
      <c r="G5" s="94">
        <v>-2622</v>
      </c>
      <c r="H5" s="94">
        <v>22948</v>
      </c>
      <c r="I5" s="94">
        <v>6887</v>
      </c>
      <c r="J5" s="94">
        <v>16061</v>
      </c>
      <c r="K5" s="95">
        <v>13439</v>
      </c>
      <c r="L5" s="95">
        <v>812337</v>
      </c>
    </row>
    <row r="6" spans="1:12" x14ac:dyDescent="0.2">
      <c r="A6" s="5" t="s">
        <v>16</v>
      </c>
      <c r="B6" s="96"/>
      <c r="C6" s="96"/>
      <c r="D6" s="96"/>
      <c r="E6" s="96"/>
      <c r="F6" s="96"/>
      <c r="G6" s="96"/>
      <c r="H6" s="96"/>
      <c r="I6" s="96"/>
      <c r="J6" s="96"/>
      <c r="K6" s="97"/>
      <c r="L6" s="97"/>
    </row>
    <row r="7" spans="1:12" x14ac:dyDescent="0.2">
      <c r="A7" s="6" t="s">
        <v>69</v>
      </c>
      <c r="B7" s="98">
        <v>655</v>
      </c>
      <c r="C7" s="98">
        <v>292</v>
      </c>
      <c r="D7" s="98">
        <v>1098</v>
      </c>
      <c r="E7" s="98">
        <v>416</v>
      </c>
      <c r="F7" s="98">
        <v>1584</v>
      </c>
      <c r="G7" s="98">
        <v>-486</v>
      </c>
      <c r="H7" s="98">
        <v>2993</v>
      </c>
      <c r="I7" s="98">
        <v>1532</v>
      </c>
      <c r="J7" s="98">
        <v>1461</v>
      </c>
      <c r="K7" s="99">
        <v>975</v>
      </c>
      <c r="L7" s="99">
        <v>127269</v>
      </c>
    </row>
    <row r="8" spans="1:12" x14ac:dyDescent="0.2">
      <c r="A8" s="6" t="s">
        <v>70</v>
      </c>
      <c r="B8" s="98">
        <v>710</v>
      </c>
      <c r="C8" s="98">
        <v>264</v>
      </c>
      <c r="D8" s="98">
        <v>1098</v>
      </c>
      <c r="E8" s="98">
        <v>503</v>
      </c>
      <c r="F8" s="98">
        <v>1421</v>
      </c>
      <c r="G8" s="98">
        <v>-323</v>
      </c>
      <c r="H8" s="98">
        <v>4677</v>
      </c>
      <c r="I8" s="98">
        <v>1799</v>
      </c>
      <c r="J8" s="98">
        <v>2878</v>
      </c>
      <c r="K8" s="99">
        <v>2555</v>
      </c>
      <c r="L8" s="99">
        <v>124035</v>
      </c>
    </row>
    <row r="9" spans="1:12" x14ac:dyDescent="0.2">
      <c r="A9" s="6" t="s">
        <v>71</v>
      </c>
      <c r="B9" s="98">
        <v>581</v>
      </c>
      <c r="C9" s="98">
        <v>245</v>
      </c>
      <c r="D9" s="98">
        <v>1074</v>
      </c>
      <c r="E9" s="98">
        <v>324</v>
      </c>
      <c r="F9" s="98">
        <v>1435</v>
      </c>
      <c r="G9" s="98">
        <v>-361</v>
      </c>
      <c r="H9" s="98">
        <v>3566</v>
      </c>
      <c r="I9" s="98">
        <v>1430</v>
      </c>
      <c r="J9" s="98">
        <v>2136</v>
      </c>
      <c r="K9" s="99">
        <v>1775</v>
      </c>
      <c r="L9" s="99">
        <v>119357</v>
      </c>
    </row>
    <row r="10" spans="1:12" x14ac:dyDescent="0.2">
      <c r="A10" s="6" t="s">
        <v>72</v>
      </c>
      <c r="B10" s="98">
        <v>441</v>
      </c>
      <c r="C10" s="98">
        <v>188</v>
      </c>
      <c r="D10" s="98">
        <v>867</v>
      </c>
      <c r="E10" s="98">
        <v>326</v>
      </c>
      <c r="F10" s="98">
        <v>1003</v>
      </c>
      <c r="G10" s="98">
        <v>-136</v>
      </c>
      <c r="H10" s="98">
        <v>3152</v>
      </c>
      <c r="I10" s="98">
        <v>1357</v>
      </c>
      <c r="J10" s="98">
        <v>1795</v>
      </c>
      <c r="K10" s="99">
        <v>1659</v>
      </c>
      <c r="L10" s="99">
        <v>87040</v>
      </c>
    </row>
    <row r="11" spans="1:12" x14ac:dyDescent="0.2">
      <c r="A11" s="6" t="s">
        <v>73</v>
      </c>
      <c r="B11" s="98">
        <v>578</v>
      </c>
      <c r="C11" s="98">
        <v>226</v>
      </c>
      <c r="D11" s="98">
        <v>923</v>
      </c>
      <c r="E11" s="98">
        <v>349</v>
      </c>
      <c r="F11" s="98">
        <v>1454</v>
      </c>
      <c r="G11" s="98">
        <v>-531</v>
      </c>
      <c r="H11" s="98">
        <v>3683</v>
      </c>
      <c r="I11" s="98">
        <v>1809</v>
      </c>
      <c r="J11" s="98">
        <v>1874</v>
      </c>
      <c r="K11" s="99">
        <v>1343</v>
      </c>
      <c r="L11" s="99">
        <v>108116</v>
      </c>
    </row>
    <row r="12" spans="1:12" x14ac:dyDescent="0.2">
      <c r="A12" s="6" t="s">
        <v>74</v>
      </c>
      <c r="B12" s="98">
        <v>677</v>
      </c>
      <c r="C12" s="98">
        <v>256</v>
      </c>
      <c r="D12" s="98">
        <v>1168</v>
      </c>
      <c r="E12" s="98">
        <v>501</v>
      </c>
      <c r="F12" s="98">
        <v>1561</v>
      </c>
      <c r="G12" s="98">
        <v>-393</v>
      </c>
      <c r="H12" s="98">
        <v>5247</v>
      </c>
      <c r="I12" s="98">
        <v>1645</v>
      </c>
      <c r="J12" s="98">
        <v>3602</v>
      </c>
      <c r="K12" s="99">
        <v>3209</v>
      </c>
      <c r="L12" s="99">
        <v>127681</v>
      </c>
    </row>
    <row r="13" spans="1:12" x14ac:dyDescent="0.2">
      <c r="A13" s="6" t="s">
        <v>75</v>
      </c>
      <c r="B13" s="98">
        <v>639</v>
      </c>
      <c r="C13" s="98">
        <v>269</v>
      </c>
      <c r="D13" s="98">
        <v>1029</v>
      </c>
      <c r="E13" s="98">
        <v>436</v>
      </c>
      <c r="F13" s="98">
        <v>1421</v>
      </c>
      <c r="G13" s="98">
        <v>-392</v>
      </c>
      <c r="H13" s="98">
        <v>4163</v>
      </c>
      <c r="I13" s="98">
        <v>1848</v>
      </c>
      <c r="J13" s="98">
        <v>2315</v>
      </c>
      <c r="K13" s="99">
        <v>1923</v>
      </c>
      <c r="L13" s="99">
        <v>118839</v>
      </c>
    </row>
  </sheetData>
  <mergeCells count="12">
    <mergeCell ref="A3:A4"/>
    <mergeCell ref="B3:B4"/>
    <mergeCell ref="C3:C4"/>
    <mergeCell ref="D3:D4"/>
    <mergeCell ref="L3:L4"/>
    <mergeCell ref="F3:F4"/>
    <mergeCell ref="G3:G4"/>
    <mergeCell ref="H3:H4"/>
    <mergeCell ref="I3:I4"/>
    <mergeCell ref="J3:J4"/>
    <mergeCell ref="K3:K4"/>
    <mergeCell ref="E3:E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ColWidth="9.140625" defaultRowHeight="12.75" x14ac:dyDescent="0.2"/>
  <cols>
    <col min="1" max="1" width="16.7109375" style="67" customWidth="1"/>
    <col min="2" max="3" width="7" style="67" customWidth="1"/>
    <col min="4" max="5" width="8" style="67" customWidth="1"/>
    <col min="6" max="6" width="7.85546875" style="67" customWidth="1"/>
    <col min="7" max="11" width="8.85546875" style="67" customWidth="1"/>
    <col min="12" max="16384" width="9.140625" style="67"/>
  </cols>
  <sheetData>
    <row r="1" spans="1:11" ht="15.75" customHeight="1" x14ac:dyDescent="0.2">
      <c r="A1" s="84" t="s">
        <v>150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12" customHeight="1" thickBot="1" x14ac:dyDescent="0.25">
      <c r="A2" s="1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" customHeight="1" x14ac:dyDescent="0.2">
      <c r="A3" s="88" t="s">
        <v>152</v>
      </c>
      <c r="B3" s="89" t="s">
        <v>4</v>
      </c>
      <c r="C3" s="89" t="s">
        <v>5</v>
      </c>
      <c r="D3" s="89" t="s">
        <v>17</v>
      </c>
      <c r="E3" s="89" t="s">
        <v>53</v>
      </c>
      <c r="F3" s="89" t="s">
        <v>7</v>
      </c>
      <c r="G3" s="89" t="s">
        <v>18</v>
      </c>
      <c r="H3" s="89" t="s">
        <v>19</v>
      </c>
      <c r="I3" s="89" t="s">
        <v>20</v>
      </c>
      <c r="J3" s="89" t="s">
        <v>21</v>
      </c>
      <c r="K3" s="90" t="s">
        <v>22</v>
      </c>
    </row>
    <row r="4" spans="1:11" ht="15" customHeight="1" thickBot="1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ht="18" customHeight="1" x14ac:dyDescent="0.2">
      <c r="A5" s="4" t="s">
        <v>15</v>
      </c>
      <c r="B5" s="102">
        <v>5.2844871109618854</v>
      </c>
      <c r="C5" s="102">
        <v>2.1478644179102266</v>
      </c>
      <c r="D5" s="102">
        <v>8.9580759084911019</v>
      </c>
      <c r="E5" s="102">
        <v>3.524225812145803</v>
      </c>
      <c r="F5" s="100">
        <v>12.194685393410992</v>
      </c>
      <c r="G5" s="102">
        <v>-3.2366094849198932</v>
      </c>
      <c r="H5" s="102">
        <v>28.327122219657404</v>
      </c>
      <c r="I5" s="102">
        <v>8.5013461184757091</v>
      </c>
      <c r="J5" s="102">
        <v>19.825776101181695</v>
      </c>
      <c r="K5" s="103">
        <v>16.589166616261799</v>
      </c>
    </row>
    <row r="6" spans="1:11" x14ac:dyDescent="0.2">
      <c r="A6" s="5" t="s">
        <v>16</v>
      </c>
      <c r="B6" s="104"/>
      <c r="C6" s="104"/>
      <c r="D6" s="104"/>
      <c r="E6" s="104"/>
      <c r="F6" s="100"/>
      <c r="G6" s="104"/>
      <c r="H6" s="104"/>
      <c r="I6" s="104"/>
      <c r="J6" s="104"/>
      <c r="K6" s="105"/>
    </row>
    <row r="7" spans="1:11" x14ac:dyDescent="0.2">
      <c r="A7" s="6" t="s">
        <v>69</v>
      </c>
      <c r="B7" s="106">
        <v>5.1471859430744811</v>
      </c>
      <c r="C7" s="106">
        <v>2.2946233517217531</v>
      </c>
      <c r="D7" s="106">
        <v>8.6284124664057718</v>
      </c>
      <c r="E7" s="106">
        <v>3.2690524462885255</v>
      </c>
      <c r="F7" s="101">
        <v>12.447545853175537</v>
      </c>
      <c r="G7" s="106">
        <v>-3.8191333867697672</v>
      </c>
      <c r="H7" s="106">
        <v>23.519889355147971</v>
      </c>
      <c r="I7" s="106">
        <v>12.038914297389473</v>
      </c>
      <c r="J7" s="106">
        <v>11.480975057758499</v>
      </c>
      <c r="K7" s="107">
        <v>7.6618416709887311</v>
      </c>
    </row>
    <row r="8" spans="1:11" x14ac:dyDescent="0.2">
      <c r="A8" s="6" t="s">
        <v>70</v>
      </c>
      <c r="B8" s="106">
        <v>5.7482431425888141</v>
      </c>
      <c r="C8" s="106">
        <v>2.1373749149907701</v>
      </c>
      <c r="D8" s="106">
        <v>8.8895365782570668</v>
      </c>
      <c r="E8" s="106">
        <v>4.0723469024255969</v>
      </c>
      <c r="F8" s="101">
        <v>11.504582402279867</v>
      </c>
      <c r="G8" s="106">
        <v>-2.6150458240227987</v>
      </c>
      <c r="H8" s="106">
        <v>37.865539687166034</v>
      </c>
      <c r="I8" s="106">
        <v>14.564914666925741</v>
      </c>
      <c r="J8" s="106">
        <v>23.300625020240293</v>
      </c>
      <c r="K8" s="107">
        <v>20.685579196217493</v>
      </c>
    </row>
    <row r="9" spans="1:11" x14ac:dyDescent="0.2">
      <c r="A9" s="6" t="s">
        <v>71</v>
      </c>
      <c r="B9" s="106">
        <v>4.8811634139579434</v>
      </c>
      <c r="C9" s="106">
        <v>2.0583219215485302</v>
      </c>
      <c r="D9" s="106">
        <v>9.0230111989515152</v>
      </c>
      <c r="E9" s="106">
        <v>2.7220257248233621</v>
      </c>
      <c r="F9" s="101">
        <v>12.055885540498533</v>
      </c>
      <c r="G9" s="106">
        <v>-3.0328743415470178</v>
      </c>
      <c r="H9" s="106">
        <v>29.959085600987997</v>
      </c>
      <c r="I9" s="106">
        <v>12.013878970671012</v>
      </c>
      <c r="J9" s="106">
        <v>17.945206630316981</v>
      </c>
      <c r="K9" s="107">
        <v>14.912332288769964</v>
      </c>
    </row>
    <row r="10" spans="1:11" x14ac:dyDescent="0.2">
      <c r="A10" s="6" t="s">
        <v>72</v>
      </c>
      <c r="B10" s="106">
        <v>5.0871506188789812</v>
      </c>
      <c r="C10" s="106">
        <v>2.1686719191592934</v>
      </c>
      <c r="D10" s="106">
        <v>10.001268903782487</v>
      </c>
      <c r="E10" s="106">
        <v>3.7605693917336684</v>
      </c>
      <c r="F10" s="101">
        <v>11.570095398493464</v>
      </c>
      <c r="G10" s="106">
        <v>-1.5688264947109782</v>
      </c>
      <c r="H10" s="106">
        <v>36.359861112713261</v>
      </c>
      <c r="I10" s="106">
        <v>15.653658480314688</v>
      </c>
      <c r="J10" s="106">
        <v>20.706202632398576</v>
      </c>
      <c r="K10" s="107">
        <v>19.137376137687596</v>
      </c>
    </row>
    <row r="11" spans="1:11" x14ac:dyDescent="0.2">
      <c r="A11" s="6" t="s">
        <v>73</v>
      </c>
      <c r="B11" s="106">
        <v>5.3524465681372009</v>
      </c>
      <c r="C11" s="106">
        <v>2.092825128718006</v>
      </c>
      <c r="D11" s="106">
        <v>8.5472459902952167</v>
      </c>
      <c r="E11" s="106">
        <v>3.2318405748786905</v>
      </c>
      <c r="F11" s="101">
        <v>13.464459013964515</v>
      </c>
      <c r="G11" s="106">
        <v>-4.917213023669297</v>
      </c>
      <c r="H11" s="106">
        <v>34.105641367559357</v>
      </c>
      <c r="I11" s="106">
        <v>16.751861317924213</v>
      </c>
      <c r="J11" s="106">
        <v>17.353780049635144</v>
      </c>
      <c r="K11" s="107">
        <v>12.436567025965848</v>
      </c>
    </row>
    <row r="12" spans="1:11" x14ac:dyDescent="0.2">
      <c r="A12" s="6" t="s">
        <v>74</v>
      </c>
      <c r="B12" s="106">
        <v>5.3265983729090935</v>
      </c>
      <c r="C12" s="106">
        <v>2.0141937717351968</v>
      </c>
      <c r="D12" s="106">
        <v>9.1897590835418335</v>
      </c>
      <c r="E12" s="106">
        <v>3.9418401548411461</v>
      </c>
      <c r="F12" s="101">
        <v>12.281861240932194</v>
      </c>
      <c r="G12" s="106">
        <v>-3.09210215739036</v>
      </c>
      <c r="H12" s="106">
        <v>41.283104376150689</v>
      </c>
      <c r="I12" s="106">
        <v>12.942768572282805</v>
      </c>
      <c r="J12" s="106">
        <v>28.340335803867884</v>
      </c>
      <c r="K12" s="107">
        <v>25.248233646477523</v>
      </c>
    </row>
    <row r="13" spans="1:11" x14ac:dyDescent="0.2">
      <c r="A13" s="6" t="s">
        <v>75</v>
      </c>
      <c r="B13" s="106">
        <v>5.3909037989420669</v>
      </c>
      <c r="C13" s="106">
        <v>2.2694102064404009</v>
      </c>
      <c r="D13" s="106">
        <v>8.6811267748222019</v>
      </c>
      <c r="E13" s="106">
        <v>3.678300557650612</v>
      </c>
      <c r="F13" s="101">
        <v>11.988222689040182</v>
      </c>
      <c r="G13" s="106">
        <v>-3.3070959142179817</v>
      </c>
      <c r="H13" s="106">
        <v>35.121021150228209</v>
      </c>
      <c r="I13" s="106">
        <v>15.590595024170483</v>
      </c>
      <c r="J13" s="106">
        <v>19.530426126057723</v>
      </c>
      <c r="K13" s="107">
        <v>16.223330211839741</v>
      </c>
    </row>
    <row r="14" spans="1:11" ht="7.5" customHeight="1" x14ac:dyDescent="0.2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2.75" customHeight="1" x14ac:dyDescent="0.2">
      <c r="A15" s="110" t="s">
        <v>40</v>
      </c>
    </row>
  </sheetData>
  <mergeCells count="11">
    <mergeCell ref="K3:K4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E3:E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ColWidth="9.140625" defaultRowHeight="12.75" x14ac:dyDescent="0.2"/>
  <cols>
    <col min="1" max="1" width="16.7109375" style="67" customWidth="1"/>
    <col min="2" max="2" width="8.140625" style="67" customWidth="1"/>
    <col min="3" max="3" width="8" style="67" customWidth="1"/>
    <col min="4" max="10" width="8.140625" style="67" customWidth="1"/>
    <col min="11" max="16384" width="9.140625" style="67"/>
  </cols>
  <sheetData>
    <row r="1" spans="1:10" ht="15.75" customHeight="1" x14ac:dyDescent="0.2">
      <c r="A1" s="84" t="s">
        <v>140</v>
      </c>
      <c r="B1" s="85"/>
      <c r="C1" s="85"/>
      <c r="D1" s="85"/>
      <c r="E1" s="85"/>
      <c r="F1" s="85"/>
      <c r="G1" s="85"/>
    </row>
    <row r="2" spans="1:10" ht="12" customHeight="1" thickBot="1" x14ac:dyDescent="0.25">
      <c r="A2" s="1"/>
      <c r="B2" s="87"/>
      <c r="C2" s="87"/>
      <c r="D2" s="87"/>
      <c r="E2" s="87"/>
      <c r="F2" s="87"/>
      <c r="G2" s="87"/>
      <c r="H2" s="87"/>
      <c r="I2" s="87"/>
      <c r="J2" s="87"/>
    </row>
    <row r="3" spans="1:10" ht="13.5" customHeight="1" x14ac:dyDescent="0.2">
      <c r="A3" s="51" t="s">
        <v>152</v>
      </c>
      <c r="B3" s="45" t="s">
        <v>50</v>
      </c>
      <c r="C3" s="111"/>
      <c r="D3" s="51"/>
      <c r="E3" s="45" t="s">
        <v>51</v>
      </c>
      <c r="F3" s="112"/>
      <c r="G3" s="113"/>
      <c r="H3" s="45" t="s">
        <v>52</v>
      </c>
      <c r="I3" s="111"/>
      <c r="J3" s="111"/>
    </row>
    <row r="4" spans="1:10" ht="13.5" customHeight="1" x14ac:dyDescent="0.2">
      <c r="A4" s="114"/>
      <c r="B4" s="115"/>
      <c r="C4" s="116"/>
      <c r="D4" s="117"/>
      <c r="E4" s="118"/>
      <c r="F4" s="119"/>
      <c r="G4" s="120"/>
      <c r="H4" s="115"/>
      <c r="I4" s="116"/>
      <c r="J4" s="116"/>
    </row>
    <row r="5" spans="1:10" ht="21" customHeight="1" thickBot="1" x14ac:dyDescent="0.25">
      <c r="A5" s="52"/>
      <c r="B5" s="70" t="s">
        <v>12</v>
      </c>
      <c r="C5" s="121" t="s">
        <v>13</v>
      </c>
      <c r="D5" s="70" t="s">
        <v>14</v>
      </c>
      <c r="E5" s="70" t="s">
        <v>12</v>
      </c>
      <c r="F5" s="121" t="s">
        <v>13</v>
      </c>
      <c r="G5" s="70" t="s">
        <v>14</v>
      </c>
      <c r="H5" s="70" t="s">
        <v>12</v>
      </c>
      <c r="I5" s="121" t="s">
        <v>13</v>
      </c>
      <c r="J5" s="72" t="s">
        <v>14</v>
      </c>
    </row>
    <row r="6" spans="1:10" ht="18" customHeight="1" x14ac:dyDescent="0.2">
      <c r="A6" s="4" t="s">
        <v>15</v>
      </c>
      <c r="B6" s="122">
        <v>798898</v>
      </c>
      <c r="C6" s="122">
        <v>394781</v>
      </c>
      <c r="D6" s="122">
        <v>404117</v>
      </c>
      <c r="E6" s="122">
        <v>810107</v>
      </c>
      <c r="F6" s="122">
        <v>398997</v>
      </c>
      <c r="G6" s="122">
        <v>411110</v>
      </c>
      <c r="H6" s="122">
        <v>812337</v>
      </c>
      <c r="I6" s="122">
        <v>399879</v>
      </c>
      <c r="J6" s="123">
        <v>412458</v>
      </c>
    </row>
    <row r="7" spans="1:10" x14ac:dyDescent="0.2">
      <c r="A7" s="5" t="s">
        <v>16</v>
      </c>
      <c r="B7" s="78"/>
      <c r="C7" s="78"/>
      <c r="D7" s="78"/>
      <c r="E7" s="78"/>
      <c r="F7" s="78"/>
      <c r="G7" s="78"/>
      <c r="H7" s="78"/>
      <c r="I7" s="78"/>
      <c r="J7" s="124"/>
    </row>
    <row r="8" spans="1:10" x14ac:dyDescent="0.2">
      <c r="A8" s="6" t="s">
        <v>69</v>
      </c>
      <c r="B8" s="76">
        <v>126294</v>
      </c>
      <c r="C8" s="76">
        <v>62606</v>
      </c>
      <c r="D8" s="76">
        <v>63688</v>
      </c>
      <c r="E8" s="76">
        <v>127254</v>
      </c>
      <c r="F8" s="76">
        <v>62943</v>
      </c>
      <c r="G8" s="76">
        <v>64311</v>
      </c>
      <c r="H8" s="76">
        <v>127269</v>
      </c>
      <c r="I8" s="76">
        <v>62988</v>
      </c>
      <c r="J8" s="125">
        <v>64281</v>
      </c>
    </row>
    <row r="9" spans="1:10" x14ac:dyDescent="0.2">
      <c r="A9" s="6" t="s">
        <v>70</v>
      </c>
      <c r="B9" s="76">
        <v>121480</v>
      </c>
      <c r="C9" s="76">
        <v>60292</v>
      </c>
      <c r="D9" s="76">
        <v>61188</v>
      </c>
      <c r="E9" s="76">
        <v>123516</v>
      </c>
      <c r="F9" s="76">
        <v>61004</v>
      </c>
      <c r="G9" s="76">
        <v>62512</v>
      </c>
      <c r="H9" s="76">
        <v>124035</v>
      </c>
      <c r="I9" s="76">
        <v>61166</v>
      </c>
      <c r="J9" s="125">
        <v>62869</v>
      </c>
    </row>
    <row r="10" spans="1:10" x14ac:dyDescent="0.2">
      <c r="A10" s="6" t="s">
        <v>71</v>
      </c>
      <c r="B10" s="76">
        <v>117582</v>
      </c>
      <c r="C10" s="76">
        <v>58344</v>
      </c>
      <c r="D10" s="76">
        <v>59238</v>
      </c>
      <c r="E10" s="76">
        <v>119029</v>
      </c>
      <c r="F10" s="76">
        <v>58937</v>
      </c>
      <c r="G10" s="76">
        <v>60092</v>
      </c>
      <c r="H10" s="76">
        <v>119357</v>
      </c>
      <c r="I10" s="76">
        <v>59032</v>
      </c>
      <c r="J10" s="125">
        <v>60325</v>
      </c>
    </row>
    <row r="11" spans="1:10" x14ac:dyDescent="0.2">
      <c r="A11" s="6" t="s">
        <v>72</v>
      </c>
      <c r="B11" s="76">
        <v>85381</v>
      </c>
      <c r="C11" s="76">
        <v>42212</v>
      </c>
      <c r="D11" s="76">
        <v>43169</v>
      </c>
      <c r="E11" s="76">
        <v>86689</v>
      </c>
      <c r="F11" s="76">
        <v>42704</v>
      </c>
      <c r="G11" s="76">
        <v>43985</v>
      </c>
      <c r="H11" s="76">
        <v>87040</v>
      </c>
      <c r="I11" s="76">
        <v>42897</v>
      </c>
      <c r="J11" s="125">
        <v>44143</v>
      </c>
    </row>
    <row r="12" spans="1:10" x14ac:dyDescent="0.2">
      <c r="A12" s="6" t="s">
        <v>73</v>
      </c>
      <c r="B12" s="76">
        <v>106773</v>
      </c>
      <c r="C12" s="76">
        <v>52469</v>
      </c>
      <c r="D12" s="76">
        <v>54304</v>
      </c>
      <c r="E12" s="76">
        <v>107988</v>
      </c>
      <c r="F12" s="76">
        <v>52859</v>
      </c>
      <c r="G12" s="76">
        <v>55129</v>
      </c>
      <c r="H12" s="76">
        <v>108116</v>
      </c>
      <c r="I12" s="76">
        <v>52877</v>
      </c>
      <c r="J12" s="125">
        <v>55239</v>
      </c>
    </row>
    <row r="13" spans="1:10" x14ac:dyDescent="0.2">
      <c r="A13" s="6" t="s">
        <v>74</v>
      </c>
      <c r="B13" s="76">
        <v>124472</v>
      </c>
      <c r="C13" s="76">
        <v>61452</v>
      </c>
      <c r="D13" s="76">
        <v>63020</v>
      </c>
      <c r="E13" s="76">
        <v>127098</v>
      </c>
      <c r="F13" s="76">
        <v>62536</v>
      </c>
      <c r="G13" s="76">
        <v>64562</v>
      </c>
      <c r="H13" s="76">
        <v>127681</v>
      </c>
      <c r="I13" s="76">
        <v>62783</v>
      </c>
      <c r="J13" s="125">
        <v>64898</v>
      </c>
    </row>
    <row r="14" spans="1:10" x14ac:dyDescent="0.2">
      <c r="A14" s="6" t="s">
        <v>75</v>
      </c>
      <c r="B14" s="76">
        <v>116916</v>
      </c>
      <c r="C14" s="76">
        <v>57406</v>
      </c>
      <c r="D14" s="76">
        <v>59510</v>
      </c>
      <c r="E14" s="76">
        <v>118533</v>
      </c>
      <c r="F14" s="76">
        <v>58014</v>
      </c>
      <c r="G14" s="76">
        <v>60519</v>
      </c>
      <c r="H14" s="76">
        <v>118839</v>
      </c>
      <c r="I14" s="76">
        <v>58136</v>
      </c>
      <c r="J14" s="125">
        <v>60703</v>
      </c>
    </row>
  </sheetData>
  <mergeCells count="4">
    <mergeCell ref="A3:A5"/>
    <mergeCell ref="B3:D4"/>
    <mergeCell ref="E3:G4"/>
    <mergeCell ref="H3:J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9.140625" style="86" customWidth="1"/>
    <col min="2" max="3" width="7.85546875" style="86" customWidth="1"/>
    <col min="4" max="4" width="7" style="86" customWidth="1"/>
    <col min="5" max="5" width="7.140625" style="86" customWidth="1"/>
    <col min="6" max="6" width="7.5703125" style="86" bestFit="1" customWidth="1"/>
    <col min="7" max="8" width="6.7109375" style="86" customWidth="1"/>
    <col min="9" max="9" width="7.140625" style="86" customWidth="1"/>
    <col min="10" max="10" width="7" style="86" customWidth="1"/>
    <col min="11" max="11" width="9.140625" style="86" customWidth="1"/>
    <col min="12" max="12" width="9.5703125" style="86" bestFit="1" customWidth="1"/>
    <col min="13" max="16384" width="9.140625" style="86"/>
  </cols>
  <sheetData>
    <row r="1" spans="1:12" ht="15.75" customHeight="1" x14ac:dyDescent="0.2">
      <c r="A1" s="140" t="s">
        <v>151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2" ht="12" customHeight="1" thickBot="1" x14ac:dyDescent="0.25">
      <c r="A2" s="1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2.75" customHeight="1" x14ac:dyDescent="0.2">
      <c r="A3" s="113" t="s">
        <v>152</v>
      </c>
      <c r="B3" s="49" t="s">
        <v>4</v>
      </c>
      <c r="C3" s="49" t="s">
        <v>5</v>
      </c>
      <c r="D3" s="49" t="s">
        <v>17</v>
      </c>
      <c r="E3" s="49" t="s">
        <v>7</v>
      </c>
      <c r="F3" s="49" t="s">
        <v>18</v>
      </c>
      <c r="G3" s="49" t="s">
        <v>19</v>
      </c>
      <c r="H3" s="49" t="s">
        <v>20</v>
      </c>
      <c r="I3" s="49" t="s">
        <v>43</v>
      </c>
      <c r="J3" s="49" t="s">
        <v>22</v>
      </c>
      <c r="K3" s="90" t="s">
        <v>149</v>
      </c>
    </row>
    <row r="4" spans="1:12" ht="21.75" customHeight="1" thickBo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93"/>
    </row>
    <row r="5" spans="1:12" ht="15" customHeight="1" x14ac:dyDescent="0.2">
      <c r="A5" s="3"/>
      <c r="B5" s="41" t="s">
        <v>46</v>
      </c>
      <c r="C5" s="42"/>
      <c r="D5" s="42"/>
      <c r="E5" s="42"/>
      <c r="F5" s="42"/>
      <c r="G5" s="42"/>
      <c r="H5" s="42"/>
      <c r="I5" s="42"/>
      <c r="J5" s="42"/>
      <c r="K5" s="42"/>
    </row>
    <row r="6" spans="1:12" ht="18" customHeight="1" x14ac:dyDescent="0.2">
      <c r="A6" s="4" t="s">
        <v>15</v>
      </c>
      <c r="B6" s="96">
        <v>4281</v>
      </c>
      <c r="C6" s="96">
        <v>1740</v>
      </c>
      <c r="D6" s="96">
        <v>7257</v>
      </c>
      <c r="E6" s="96">
        <v>9879</v>
      </c>
      <c r="F6" s="96">
        <v>-2622</v>
      </c>
      <c r="G6" s="96">
        <v>22948</v>
      </c>
      <c r="H6" s="96">
        <v>6887</v>
      </c>
      <c r="I6" s="96">
        <v>16061</v>
      </c>
      <c r="J6" s="97">
        <v>13439</v>
      </c>
      <c r="K6" s="97">
        <v>812337</v>
      </c>
    </row>
    <row r="7" spans="1:12" x14ac:dyDescent="0.2">
      <c r="A7" s="5" t="s">
        <v>55</v>
      </c>
      <c r="B7" s="96"/>
      <c r="C7" s="96"/>
      <c r="D7" s="96"/>
      <c r="E7" s="96"/>
      <c r="F7" s="96"/>
      <c r="G7" s="96"/>
      <c r="H7" s="96"/>
      <c r="I7" s="96"/>
      <c r="J7" s="97"/>
      <c r="K7" s="97"/>
    </row>
    <row r="8" spans="1:12" x14ac:dyDescent="0.2">
      <c r="A8" s="6" t="s">
        <v>76</v>
      </c>
      <c r="B8" s="98">
        <v>116</v>
      </c>
      <c r="C8" s="98">
        <v>35</v>
      </c>
      <c r="D8" s="98">
        <v>197</v>
      </c>
      <c r="E8" s="98">
        <v>268</v>
      </c>
      <c r="F8" s="98">
        <v>-71</v>
      </c>
      <c r="G8" s="98">
        <v>825</v>
      </c>
      <c r="H8" s="98">
        <v>528</v>
      </c>
      <c r="I8" s="98">
        <v>297</v>
      </c>
      <c r="J8" s="99">
        <v>226</v>
      </c>
      <c r="K8" s="99">
        <v>19626</v>
      </c>
    </row>
    <row r="9" spans="1:12" x14ac:dyDescent="0.2">
      <c r="A9" s="6" t="s">
        <v>69</v>
      </c>
      <c r="B9" s="98">
        <v>377</v>
      </c>
      <c r="C9" s="98">
        <v>186</v>
      </c>
      <c r="D9" s="98">
        <v>635</v>
      </c>
      <c r="E9" s="98">
        <v>892</v>
      </c>
      <c r="F9" s="98">
        <v>-257</v>
      </c>
      <c r="G9" s="98">
        <v>1679</v>
      </c>
      <c r="H9" s="98">
        <v>1024</v>
      </c>
      <c r="I9" s="98">
        <v>655</v>
      </c>
      <c r="J9" s="99">
        <v>398</v>
      </c>
      <c r="K9" s="99">
        <v>75342</v>
      </c>
    </row>
    <row r="10" spans="1:12" x14ac:dyDescent="0.2">
      <c r="A10" s="128" t="s">
        <v>70</v>
      </c>
      <c r="B10" s="98">
        <v>453</v>
      </c>
      <c r="C10" s="98">
        <v>165</v>
      </c>
      <c r="D10" s="98">
        <v>720</v>
      </c>
      <c r="E10" s="98">
        <v>936</v>
      </c>
      <c r="F10" s="98">
        <v>-216</v>
      </c>
      <c r="G10" s="98">
        <v>3051</v>
      </c>
      <c r="H10" s="98">
        <v>1374</v>
      </c>
      <c r="I10" s="98">
        <v>1677</v>
      </c>
      <c r="J10" s="99">
        <v>1461</v>
      </c>
      <c r="K10" s="99">
        <v>80665</v>
      </c>
    </row>
    <row r="11" spans="1:12" x14ac:dyDescent="0.2">
      <c r="A11" s="6" t="s">
        <v>77</v>
      </c>
      <c r="B11" s="98">
        <v>257</v>
      </c>
      <c r="C11" s="98">
        <v>99</v>
      </c>
      <c r="D11" s="98">
        <v>378</v>
      </c>
      <c r="E11" s="98">
        <v>485</v>
      </c>
      <c r="F11" s="98">
        <v>-107</v>
      </c>
      <c r="G11" s="98">
        <v>1985</v>
      </c>
      <c r="H11" s="98">
        <v>784</v>
      </c>
      <c r="I11" s="98">
        <v>1201</v>
      </c>
      <c r="J11" s="99">
        <v>1094</v>
      </c>
      <c r="K11" s="99">
        <v>43370</v>
      </c>
    </row>
    <row r="12" spans="1:12" x14ac:dyDescent="0.2">
      <c r="A12" s="6" t="s">
        <v>71</v>
      </c>
      <c r="B12" s="98">
        <v>268</v>
      </c>
      <c r="C12" s="98">
        <v>126</v>
      </c>
      <c r="D12" s="98">
        <v>527</v>
      </c>
      <c r="E12" s="98">
        <v>709</v>
      </c>
      <c r="F12" s="98">
        <v>-182</v>
      </c>
      <c r="G12" s="98">
        <v>1952</v>
      </c>
      <c r="H12" s="98">
        <v>975</v>
      </c>
      <c r="I12" s="98">
        <v>977</v>
      </c>
      <c r="J12" s="99">
        <v>795</v>
      </c>
      <c r="K12" s="99">
        <v>58580</v>
      </c>
    </row>
    <row r="13" spans="1:12" x14ac:dyDescent="0.2">
      <c r="A13" s="6" t="s">
        <v>78</v>
      </c>
      <c r="B13" s="98">
        <v>201</v>
      </c>
      <c r="C13" s="98">
        <v>84</v>
      </c>
      <c r="D13" s="98">
        <v>284</v>
      </c>
      <c r="E13" s="98">
        <v>559</v>
      </c>
      <c r="F13" s="98">
        <v>-275</v>
      </c>
      <c r="G13" s="98">
        <v>1252</v>
      </c>
      <c r="H13" s="98">
        <v>681</v>
      </c>
      <c r="I13" s="98">
        <v>571</v>
      </c>
      <c r="J13" s="99">
        <v>296</v>
      </c>
      <c r="K13" s="99">
        <v>35946</v>
      </c>
    </row>
    <row r="14" spans="1:12" x14ac:dyDescent="0.2">
      <c r="A14" s="6" t="s">
        <v>72</v>
      </c>
      <c r="B14" s="98">
        <v>215</v>
      </c>
      <c r="C14" s="98">
        <v>96</v>
      </c>
      <c r="D14" s="98">
        <v>416</v>
      </c>
      <c r="E14" s="98">
        <v>491</v>
      </c>
      <c r="F14" s="98">
        <v>-75</v>
      </c>
      <c r="G14" s="98">
        <v>1453</v>
      </c>
      <c r="H14" s="98">
        <v>717</v>
      </c>
      <c r="I14" s="98">
        <v>736</v>
      </c>
      <c r="J14" s="99">
        <v>661</v>
      </c>
      <c r="K14" s="99">
        <v>43556</v>
      </c>
    </row>
    <row r="15" spans="1:12" x14ac:dyDescent="0.2">
      <c r="A15" s="6" t="s">
        <v>79</v>
      </c>
      <c r="B15" s="98">
        <v>153</v>
      </c>
      <c r="C15" s="98">
        <v>53</v>
      </c>
      <c r="D15" s="98">
        <v>265</v>
      </c>
      <c r="E15" s="98">
        <v>372</v>
      </c>
      <c r="F15" s="98">
        <v>-107</v>
      </c>
      <c r="G15" s="98">
        <v>970</v>
      </c>
      <c r="H15" s="98">
        <v>475</v>
      </c>
      <c r="I15" s="98">
        <v>495</v>
      </c>
      <c r="J15" s="99">
        <v>388</v>
      </c>
      <c r="K15" s="99">
        <v>27626</v>
      </c>
    </row>
    <row r="16" spans="1:12" x14ac:dyDescent="0.2">
      <c r="A16" s="6" t="s">
        <v>73</v>
      </c>
      <c r="B16" s="98">
        <v>377</v>
      </c>
      <c r="C16" s="98">
        <v>142</v>
      </c>
      <c r="D16" s="98">
        <v>639</v>
      </c>
      <c r="E16" s="98">
        <v>895</v>
      </c>
      <c r="F16" s="98">
        <v>-256</v>
      </c>
      <c r="G16" s="98">
        <v>2937</v>
      </c>
      <c r="H16" s="98">
        <v>1634</v>
      </c>
      <c r="I16" s="98">
        <v>1303</v>
      </c>
      <c r="J16" s="99">
        <v>1047</v>
      </c>
      <c r="K16" s="99">
        <v>72170</v>
      </c>
      <c r="L16" s="129"/>
    </row>
    <row r="17" spans="1:12" x14ac:dyDescent="0.2">
      <c r="A17" s="6" t="s">
        <v>80</v>
      </c>
      <c r="B17" s="98">
        <v>84</v>
      </c>
      <c r="C17" s="98">
        <v>35</v>
      </c>
      <c r="D17" s="98">
        <v>177</v>
      </c>
      <c r="E17" s="98">
        <v>200</v>
      </c>
      <c r="F17" s="98">
        <v>-23</v>
      </c>
      <c r="G17" s="98">
        <v>580</v>
      </c>
      <c r="H17" s="98">
        <v>317</v>
      </c>
      <c r="I17" s="98">
        <v>263</v>
      </c>
      <c r="J17" s="99">
        <v>240</v>
      </c>
      <c r="K17" s="99">
        <v>15712</v>
      </c>
      <c r="L17" s="130"/>
    </row>
    <row r="18" spans="1:12" x14ac:dyDescent="0.2">
      <c r="A18" s="6" t="s">
        <v>81</v>
      </c>
      <c r="B18" s="98">
        <v>160</v>
      </c>
      <c r="C18" s="98">
        <v>66</v>
      </c>
      <c r="D18" s="98">
        <v>282</v>
      </c>
      <c r="E18" s="98">
        <v>354</v>
      </c>
      <c r="F18" s="98">
        <v>-72</v>
      </c>
      <c r="G18" s="98">
        <v>1198</v>
      </c>
      <c r="H18" s="98">
        <v>534</v>
      </c>
      <c r="I18" s="98">
        <v>664</v>
      </c>
      <c r="J18" s="99">
        <v>592</v>
      </c>
      <c r="K18" s="99">
        <v>33151</v>
      </c>
    </row>
    <row r="19" spans="1:12" x14ac:dyDescent="0.2">
      <c r="A19" s="6" t="s">
        <v>82</v>
      </c>
      <c r="B19" s="98">
        <v>163</v>
      </c>
      <c r="C19" s="98">
        <v>65</v>
      </c>
      <c r="D19" s="98">
        <v>289</v>
      </c>
      <c r="E19" s="98">
        <v>465</v>
      </c>
      <c r="F19" s="98">
        <v>-176</v>
      </c>
      <c r="G19" s="98">
        <v>1164</v>
      </c>
      <c r="H19" s="98">
        <v>558</v>
      </c>
      <c r="I19" s="98">
        <v>606</v>
      </c>
      <c r="J19" s="99">
        <v>430</v>
      </c>
      <c r="K19" s="99">
        <v>32429</v>
      </c>
    </row>
    <row r="20" spans="1:12" x14ac:dyDescent="0.2">
      <c r="A20" s="6" t="s">
        <v>74</v>
      </c>
      <c r="B20" s="98">
        <v>561</v>
      </c>
      <c r="C20" s="98">
        <v>221</v>
      </c>
      <c r="D20" s="98">
        <v>971</v>
      </c>
      <c r="E20" s="98">
        <v>1293</v>
      </c>
      <c r="F20" s="98">
        <v>-322</v>
      </c>
      <c r="G20" s="98">
        <v>4763</v>
      </c>
      <c r="H20" s="98">
        <v>1458</v>
      </c>
      <c r="I20" s="98">
        <v>3305</v>
      </c>
      <c r="J20" s="99">
        <v>2983</v>
      </c>
      <c r="K20" s="99">
        <v>108055</v>
      </c>
    </row>
    <row r="21" spans="1:12" x14ac:dyDescent="0.2">
      <c r="A21" s="6" t="s">
        <v>75</v>
      </c>
      <c r="B21" s="98">
        <v>639</v>
      </c>
      <c r="C21" s="98">
        <v>269</v>
      </c>
      <c r="D21" s="98">
        <v>1029</v>
      </c>
      <c r="E21" s="98">
        <v>1421</v>
      </c>
      <c r="F21" s="98">
        <v>-392</v>
      </c>
      <c r="G21" s="98">
        <v>4163</v>
      </c>
      <c r="H21" s="98">
        <v>1848</v>
      </c>
      <c r="I21" s="98">
        <v>2315</v>
      </c>
      <c r="J21" s="99">
        <v>1923</v>
      </c>
      <c r="K21" s="99">
        <v>118839</v>
      </c>
    </row>
    <row r="22" spans="1:12" x14ac:dyDescent="0.2">
      <c r="A22" s="6" t="s">
        <v>83</v>
      </c>
      <c r="B22" s="98">
        <v>115</v>
      </c>
      <c r="C22" s="98">
        <v>41</v>
      </c>
      <c r="D22" s="98">
        <v>174</v>
      </c>
      <c r="E22" s="98">
        <v>227</v>
      </c>
      <c r="F22" s="98">
        <v>-53</v>
      </c>
      <c r="G22" s="98">
        <v>544</v>
      </c>
      <c r="H22" s="98">
        <v>344</v>
      </c>
      <c r="I22" s="98">
        <v>200</v>
      </c>
      <c r="J22" s="99">
        <v>147</v>
      </c>
      <c r="K22" s="99">
        <v>19498</v>
      </c>
    </row>
    <row r="23" spans="1:12" x14ac:dyDescent="0.2">
      <c r="A23" s="6" t="s">
        <v>84</v>
      </c>
      <c r="B23" s="98">
        <v>142</v>
      </c>
      <c r="C23" s="98">
        <v>57</v>
      </c>
      <c r="D23" s="98">
        <v>274</v>
      </c>
      <c r="E23" s="98">
        <v>312</v>
      </c>
      <c r="F23" s="98">
        <v>-38</v>
      </c>
      <c r="G23" s="98">
        <v>1374</v>
      </c>
      <c r="H23" s="98">
        <v>578</v>
      </c>
      <c r="I23" s="98">
        <v>796</v>
      </c>
      <c r="J23" s="99">
        <v>758</v>
      </c>
      <c r="K23" s="99">
        <v>27772</v>
      </c>
    </row>
    <row r="24" spans="1:12" ht="15" customHeight="1" x14ac:dyDescent="0.2">
      <c r="A24" s="3"/>
      <c r="B24" s="43" t="s">
        <v>47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2" ht="18" customHeight="1" x14ac:dyDescent="0.2">
      <c r="A25" s="4" t="s">
        <v>15</v>
      </c>
      <c r="B25" s="104">
        <v>5.2844871109618854</v>
      </c>
      <c r="C25" s="104">
        <v>2.1478644179102266</v>
      </c>
      <c r="D25" s="104">
        <v>8.9580759084911019</v>
      </c>
      <c r="E25" s="104">
        <v>12.194685393410992</v>
      </c>
      <c r="F25" s="104">
        <v>-3.2366094849198932</v>
      </c>
      <c r="G25" s="104">
        <v>28.327122219657404</v>
      </c>
      <c r="H25" s="104">
        <v>8.5013461184757091</v>
      </c>
      <c r="I25" s="104">
        <v>19.825776101181695</v>
      </c>
      <c r="J25" s="105">
        <v>16.589166616261799</v>
      </c>
      <c r="K25" s="105" t="s">
        <v>143</v>
      </c>
    </row>
    <row r="26" spans="1:12" x14ac:dyDescent="0.2">
      <c r="A26" s="5" t="s">
        <v>55</v>
      </c>
      <c r="B26" s="104"/>
      <c r="C26" s="104"/>
      <c r="D26" s="104"/>
      <c r="E26" s="104"/>
      <c r="F26" s="104"/>
      <c r="G26" s="104"/>
      <c r="H26" s="104"/>
      <c r="I26" s="104"/>
      <c r="J26" s="105"/>
      <c r="K26" s="105"/>
    </row>
    <row r="27" spans="1:12" x14ac:dyDescent="0.2">
      <c r="A27" s="6" t="s">
        <v>76</v>
      </c>
      <c r="B27" s="106">
        <v>5.925017877209112</v>
      </c>
      <c r="C27" s="106">
        <v>1.7877209112268875</v>
      </c>
      <c r="D27" s="106">
        <v>10.062314843191338</v>
      </c>
      <c r="E27" s="106">
        <v>13.68883440596588</v>
      </c>
      <c r="F27" s="106">
        <v>-3.626519562774543</v>
      </c>
      <c r="G27" s="106">
        <v>42.139135764633771</v>
      </c>
      <c r="H27" s="106">
        <v>26.969046889365615</v>
      </c>
      <c r="I27" s="106">
        <v>15.170088875268158</v>
      </c>
      <c r="J27" s="107">
        <v>11.543569312493617</v>
      </c>
      <c r="K27" s="107" t="s">
        <v>143</v>
      </c>
    </row>
    <row r="28" spans="1:12" x14ac:dyDescent="0.2">
      <c r="A28" s="6" t="s">
        <v>69</v>
      </c>
      <c r="B28" s="106">
        <v>4.9992706634310649</v>
      </c>
      <c r="C28" s="106">
        <v>2.4664836694911885</v>
      </c>
      <c r="D28" s="106">
        <v>8.4205222049833583</v>
      </c>
      <c r="E28" s="106">
        <v>11.828513081645914</v>
      </c>
      <c r="F28" s="106">
        <v>-3.4079908766625562</v>
      </c>
      <c r="G28" s="106">
        <v>22.26465634986938</v>
      </c>
      <c r="H28" s="106">
        <v>13.578920847091274</v>
      </c>
      <c r="I28" s="106">
        <v>8.6857355027781082</v>
      </c>
      <c r="J28" s="107">
        <v>5.2777446261155534</v>
      </c>
      <c r="K28" s="107" t="s">
        <v>143</v>
      </c>
    </row>
    <row r="29" spans="1:12" x14ac:dyDescent="0.2">
      <c r="A29" s="128" t="s">
        <v>70</v>
      </c>
      <c r="B29" s="106">
        <v>5.6355900574755537</v>
      </c>
      <c r="C29" s="106">
        <v>2.0526983653056656</v>
      </c>
      <c r="D29" s="106">
        <v>8.957229230424721</v>
      </c>
      <c r="E29" s="106">
        <v>11.644397999552139</v>
      </c>
      <c r="F29" s="106">
        <v>-2.6871687691274166</v>
      </c>
      <c r="G29" s="106">
        <v>37.956258863924759</v>
      </c>
      <c r="H29" s="106">
        <v>17.093379114727178</v>
      </c>
      <c r="I29" s="106">
        <v>20.862879749197578</v>
      </c>
      <c r="J29" s="107">
        <v>18.175710980070164</v>
      </c>
      <c r="K29" s="107" t="s">
        <v>143</v>
      </c>
    </row>
    <row r="30" spans="1:12" x14ac:dyDescent="0.2">
      <c r="A30" s="6" t="s">
        <v>77</v>
      </c>
      <c r="B30" s="106">
        <v>5.9581768442527938</v>
      </c>
      <c r="C30" s="106">
        <v>2.2951731812491305</v>
      </c>
      <c r="D30" s="106">
        <v>8.7633885102239546</v>
      </c>
      <c r="E30" s="106">
        <v>11.244030231372003</v>
      </c>
      <c r="F30" s="106">
        <v>-2.48064172114805</v>
      </c>
      <c r="G30" s="106">
        <v>46.019381462419432</v>
      </c>
      <c r="H30" s="106">
        <v>18.175916910094124</v>
      </c>
      <c r="I30" s="106">
        <v>27.843464552325312</v>
      </c>
      <c r="J30" s="107">
        <v>25.362822831177262</v>
      </c>
      <c r="K30" s="107" t="s">
        <v>143</v>
      </c>
    </row>
    <row r="31" spans="1:12" x14ac:dyDescent="0.2">
      <c r="A31" s="6" t="s">
        <v>71</v>
      </c>
      <c r="B31" s="106">
        <v>4.58213650663384</v>
      </c>
      <c r="C31" s="106">
        <v>2.1542880590890436</v>
      </c>
      <c r="D31" s="106">
        <v>9.0103952947613184</v>
      </c>
      <c r="E31" s="106">
        <v>12.122144713445493</v>
      </c>
      <c r="F31" s="106">
        <v>-3.1117494186841745</v>
      </c>
      <c r="G31" s="106">
        <v>33.374367391601695</v>
      </c>
      <c r="H31" s="106">
        <v>16.670086171522364</v>
      </c>
      <c r="I31" s="106">
        <v>16.704281220079331</v>
      </c>
      <c r="J31" s="107">
        <v>13.592531801395157</v>
      </c>
      <c r="K31" s="107" t="s">
        <v>143</v>
      </c>
    </row>
    <row r="32" spans="1:12" x14ac:dyDescent="0.2">
      <c r="A32" s="6" t="s">
        <v>78</v>
      </c>
      <c r="B32" s="106">
        <v>5.5993537064378636</v>
      </c>
      <c r="C32" s="106">
        <v>2.3400284146307491</v>
      </c>
      <c r="D32" s="106">
        <v>7.9115246399420558</v>
      </c>
      <c r="E32" s="106">
        <v>15.572331949745104</v>
      </c>
      <c r="F32" s="106">
        <v>-7.6608073098030474</v>
      </c>
      <c r="G32" s="106">
        <v>34.877566370448783</v>
      </c>
      <c r="H32" s="106">
        <v>18.970944647185</v>
      </c>
      <c r="I32" s="106">
        <v>15.906621723263781</v>
      </c>
      <c r="J32" s="107">
        <v>8.2458144134607352</v>
      </c>
      <c r="K32" s="107" t="s">
        <v>143</v>
      </c>
    </row>
    <row r="33" spans="1:12" x14ac:dyDescent="0.2">
      <c r="A33" s="6" t="s">
        <v>72</v>
      </c>
      <c r="B33" s="106">
        <v>4.9504950495049505</v>
      </c>
      <c r="C33" s="106">
        <v>2.210453603499885</v>
      </c>
      <c r="D33" s="106">
        <v>9.5786322818328351</v>
      </c>
      <c r="E33" s="106">
        <v>11.30554915956712</v>
      </c>
      <c r="F33" s="106">
        <v>-1.7269168777342849</v>
      </c>
      <c r="G33" s="106">
        <v>33.456136311305549</v>
      </c>
      <c r="H33" s="106">
        <v>16.509325351139765</v>
      </c>
      <c r="I33" s="106">
        <v>16.946810960165784</v>
      </c>
      <c r="J33" s="107">
        <v>15.219894082431498</v>
      </c>
      <c r="K33" s="107" t="s">
        <v>143</v>
      </c>
    </row>
    <row r="34" spans="1:12" x14ac:dyDescent="0.2">
      <c r="A34" s="6" t="s">
        <v>79</v>
      </c>
      <c r="B34" s="106">
        <v>5.5511211087729482</v>
      </c>
      <c r="C34" s="106">
        <v>1.922937377548799</v>
      </c>
      <c r="D34" s="106">
        <v>9.6146868877439946</v>
      </c>
      <c r="E34" s="106">
        <v>13.496843480153835</v>
      </c>
      <c r="F34" s="106">
        <v>-3.88215659240984</v>
      </c>
      <c r="G34" s="106">
        <v>35.193382192874246</v>
      </c>
      <c r="H34" s="106">
        <v>17.233872723314708</v>
      </c>
      <c r="I34" s="106">
        <v>17.959509469559539</v>
      </c>
      <c r="J34" s="107">
        <v>14.0773528771497</v>
      </c>
      <c r="K34" s="107" t="s">
        <v>143</v>
      </c>
    </row>
    <row r="35" spans="1:12" x14ac:dyDescent="0.2">
      <c r="A35" s="6" t="s">
        <v>73</v>
      </c>
      <c r="B35" s="106">
        <v>5.2295016021417373</v>
      </c>
      <c r="C35" s="106">
        <v>1.9697326989499384</v>
      </c>
      <c r="D35" s="106">
        <v>8.863797145274722</v>
      </c>
      <c r="E35" s="106">
        <v>12.414864546198555</v>
      </c>
      <c r="F35" s="106">
        <v>-3.5510674009238326</v>
      </c>
      <c r="G35" s="106">
        <v>40.74017561138006</v>
      </c>
      <c r="H35" s="106">
        <v>22.665797394959149</v>
      </c>
      <c r="I35" s="106">
        <v>18.074378216420911</v>
      </c>
      <c r="J35" s="107">
        <v>14.52331081549708</v>
      </c>
      <c r="K35" s="107" t="s">
        <v>143</v>
      </c>
      <c r="L35" s="129"/>
    </row>
    <row r="36" spans="1:12" x14ac:dyDescent="0.2">
      <c r="A36" s="6" t="s">
        <v>80</v>
      </c>
      <c r="B36" s="106">
        <v>5.3615880513180567</v>
      </c>
      <c r="C36" s="106">
        <v>2.2339950213825235</v>
      </c>
      <c r="D36" s="106">
        <v>11.297631965277334</v>
      </c>
      <c r="E36" s="106">
        <v>12.765685836471565</v>
      </c>
      <c r="F36" s="106">
        <v>-1.4680538711942299</v>
      </c>
      <c r="G36" s="106">
        <v>37.020488925767538</v>
      </c>
      <c r="H36" s="106">
        <v>20.23361205080743</v>
      </c>
      <c r="I36" s="106">
        <v>16.786876874960107</v>
      </c>
      <c r="J36" s="107">
        <v>15.318823003765877</v>
      </c>
      <c r="K36" s="107" t="s">
        <v>143</v>
      </c>
      <c r="L36" s="130"/>
    </row>
    <row r="37" spans="1:12" x14ac:dyDescent="0.2">
      <c r="A37" s="6" t="s">
        <v>81</v>
      </c>
      <c r="B37" s="106">
        <v>4.8515722126201526</v>
      </c>
      <c r="C37" s="106">
        <v>2.0012735377058126</v>
      </c>
      <c r="D37" s="106">
        <v>8.5508960247430181</v>
      </c>
      <c r="E37" s="106">
        <v>10.734103520422087</v>
      </c>
      <c r="F37" s="106">
        <v>-2.1832074956790684</v>
      </c>
      <c r="G37" s="106">
        <v>36.326146941993393</v>
      </c>
      <c r="H37" s="106">
        <v>16.192122259619758</v>
      </c>
      <c r="I37" s="106">
        <v>20.134024682373632</v>
      </c>
      <c r="J37" s="107">
        <v>17.950817186694564</v>
      </c>
      <c r="K37" s="107" t="s">
        <v>143</v>
      </c>
    </row>
    <row r="38" spans="1:12" x14ac:dyDescent="0.2">
      <c r="A38" s="6" t="s">
        <v>82</v>
      </c>
      <c r="B38" s="106">
        <v>5.0358378645575872</v>
      </c>
      <c r="C38" s="106">
        <v>2.0081562036579341</v>
      </c>
      <c r="D38" s="106">
        <v>8.9285714285714288</v>
      </c>
      <c r="E38" s="106">
        <v>14.366040533860604</v>
      </c>
      <c r="F38" s="106">
        <v>-5.4374691052891748</v>
      </c>
      <c r="G38" s="106">
        <v>35.96144340088977</v>
      </c>
      <c r="H38" s="106">
        <v>17.239248640632724</v>
      </c>
      <c r="I38" s="106">
        <v>18.722194760257043</v>
      </c>
      <c r="J38" s="107">
        <v>13.284725654967868</v>
      </c>
      <c r="K38" s="107" t="s">
        <v>143</v>
      </c>
    </row>
    <row r="39" spans="1:12" x14ac:dyDescent="0.2">
      <c r="A39" s="6" t="s">
        <v>74</v>
      </c>
      <c r="B39" s="106">
        <v>5.2176339285714279</v>
      </c>
      <c r="C39" s="106">
        <v>2.0554315476190479</v>
      </c>
      <c r="D39" s="106">
        <v>9.0308779761904745</v>
      </c>
      <c r="E39" s="106">
        <v>12.025669642857144</v>
      </c>
      <c r="F39" s="106">
        <v>-2.994791666666667</v>
      </c>
      <c r="G39" s="106">
        <v>44.29873511904762</v>
      </c>
      <c r="H39" s="106">
        <v>13.560267857142858</v>
      </c>
      <c r="I39" s="106">
        <v>30.738467261904759</v>
      </c>
      <c r="J39" s="107">
        <v>27.743675595238095</v>
      </c>
      <c r="K39" s="107" t="s">
        <v>143</v>
      </c>
    </row>
    <row r="40" spans="1:12" x14ac:dyDescent="0.2">
      <c r="A40" s="6" t="s">
        <v>75</v>
      </c>
      <c r="B40" s="106">
        <v>5.3909037989420669</v>
      </c>
      <c r="C40" s="106">
        <v>2.2694102064404009</v>
      </c>
      <c r="D40" s="106">
        <v>8.6811267748222019</v>
      </c>
      <c r="E40" s="106">
        <v>11.988222689040182</v>
      </c>
      <c r="F40" s="106">
        <v>-3.3070959142179817</v>
      </c>
      <c r="G40" s="106">
        <v>35.121021150228209</v>
      </c>
      <c r="H40" s="106">
        <v>15.590595024170483</v>
      </c>
      <c r="I40" s="106">
        <v>19.530426126057723</v>
      </c>
      <c r="J40" s="107">
        <v>16.223330211839741</v>
      </c>
      <c r="K40" s="107" t="s">
        <v>143</v>
      </c>
    </row>
    <row r="41" spans="1:12" x14ac:dyDescent="0.2">
      <c r="A41" s="6" t="s">
        <v>83</v>
      </c>
      <c r="B41" s="106">
        <v>5.9050064184852378</v>
      </c>
      <c r="C41" s="106">
        <v>2.1052631578947367</v>
      </c>
      <c r="D41" s="106">
        <v>8.9345314505776638</v>
      </c>
      <c r="E41" s="106">
        <v>11.655969191270861</v>
      </c>
      <c r="F41" s="106">
        <v>-2.7214377406931964</v>
      </c>
      <c r="G41" s="106">
        <v>27.933247753530168</v>
      </c>
      <c r="H41" s="106">
        <v>17.663671373555843</v>
      </c>
      <c r="I41" s="106">
        <v>10.269576379974325</v>
      </c>
      <c r="J41" s="107">
        <v>7.54813863928113</v>
      </c>
      <c r="K41" s="107" t="s">
        <v>143</v>
      </c>
    </row>
    <row r="42" spans="1:12" x14ac:dyDescent="0.2">
      <c r="A42" s="6" t="s">
        <v>84</v>
      </c>
      <c r="B42" s="106">
        <v>5.1464192519570888</v>
      </c>
      <c r="C42" s="106">
        <v>2.0658161786024931</v>
      </c>
      <c r="D42" s="106">
        <v>9.9304146129312834</v>
      </c>
      <c r="E42" s="106">
        <v>11.30762539866628</v>
      </c>
      <c r="F42" s="106">
        <v>-1.3772107857349958</v>
      </c>
      <c r="G42" s="106">
        <v>49.797042621049577</v>
      </c>
      <c r="H42" s="106">
        <v>20.948100898811248</v>
      </c>
      <c r="I42" s="106">
        <v>28.84894172223833</v>
      </c>
      <c r="J42" s="107">
        <v>27.471730936503334</v>
      </c>
      <c r="K42" s="107" t="s">
        <v>143</v>
      </c>
    </row>
  </sheetData>
  <mergeCells count="13">
    <mergeCell ref="B5:K5"/>
    <mergeCell ref="B24:K2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ColWidth="9.140625" defaultRowHeight="12.75" x14ac:dyDescent="0.2"/>
  <cols>
    <col min="1" max="1" width="16.7109375" style="67" customWidth="1"/>
    <col min="2" max="2" width="9.140625" style="67" bestFit="1" customWidth="1"/>
    <col min="3" max="4" width="8.140625" style="67" customWidth="1"/>
    <col min="5" max="5" width="9.140625" style="67" bestFit="1" customWidth="1"/>
    <col min="6" max="7" width="8.140625" style="67" customWidth="1"/>
    <col min="8" max="8" width="9.140625" style="67" bestFit="1" customWidth="1"/>
    <col min="9" max="10" width="8.140625" style="67" customWidth="1"/>
    <col min="11" max="16384" width="9.140625" style="67"/>
  </cols>
  <sheetData>
    <row r="1" spans="1:10" ht="15.75" customHeight="1" x14ac:dyDescent="0.2">
      <c r="A1" s="84" t="s">
        <v>56</v>
      </c>
      <c r="B1" s="131"/>
      <c r="C1" s="131"/>
      <c r="D1" s="131"/>
    </row>
    <row r="2" spans="1:10" ht="12" customHeight="1" thickBot="1" x14ac:dyDescent="0.25">
      <c r="A2" s="2"/>
    </row>
    <row r="3" spans="1:10" ht="12.75" customHeight="1" x14ac:dyDescent="0.2">
      <c r="A3" s="51" t="s">
        <v>153</v>
      </c>
      <c r="B3" s="45" t="s">
        <v>50</v>
      </c>
      <c r="C3" s="112"/>
      <c r="D3" s="113"/>
      <c r="E3" s="45" t="s">
        <v>51</v>
      </c>
      <c r="F3" s="112"/>
      <c r="G3" s="113"/>
      <c r="H3" s="45" t="s">
        <v>52</v>
      </c>
      <c r="I3" s="112"/>
      <c r="J3" s="112"/>
    </row>
    <row r="4" spans="1:10" x14ac:dyDescent="0.2">
      <c r="A4" s="114"/>
      <c r="B4" s="132"/>
      <c r="C4" s="133"/>
      <c r="D4" s="134"/>
      <c r="E4" s="132"/>
      <c r="F4" s="133"/>
      <c r="G4" s="134"/>
      <c r="H4" s="132"/>
      <c r="I4" s="133"/>
      <c r="J4" s="133"/>
    </row>
    <row r="5" spans="1:10" ht="13.5" customHeight="1" thickBot="1" x14ac:dyDescent="0.25">
      <c r="A5" s="52"/>
      <c r="B5" s="70" t="s">
        <v>12</v>
      </c>
      <c r="C5" s="121" t="s">
        <v>13</v>
      </c>
      <c r="D5" s="70" t="s">
        <v>14</v>
      </c>
      <c r="E5" s="70" t="s">
        <v>12</v>
      </c>
      <c r="F5" s="121" t="s">
        <v>13</v>
      </c>
      <c r="G5" s="70" t="s">
        <v>14</v>
      </c>
      <c r="H5" s="70" t="s">
        <v>12</v>
      </c>
      <c r="I5" s="121" t="s">
        <v>13</v>
      </c>
      <c r="J5" s="72" t="s">
        <v>14</v>
      </c>
    </row>
    <row r="6" spans="1:10" ht="18" customHeight="1" x14ac:dyDescent="0.2">
      <c r="A6" s="4" t="s">
        <v>58</v>
      </c>
      <c r="B6" s="122">
        <v>10516707</v>
      </c>
      <c r="C6" s="122">
        <v>5183775</v>
      </c>
      <c r="D6" s="122">
        <v>5332932</v>
      </c>
      <c r="E6" s="122">
        <v>10759525</v>
      </c>
      <c r="F6" s="122">
        <v>5278577</v>
      </c>
      <c r="G6" s="122">
        <v>5480948</v>
      </c>
      <c r="H6" s="122">
        <v>10827529</v>
      </c>
      <c r="I6" s="122">
        <v>5308523</v>
      </c>
      <c r="J6" s="123">
        <v>5519006</v>
      </c>
    </row>
    <row r="7" spans="1:10" x14ac:dyDescent="0.2">
      <c r="A7" s="5" t="s">
        <v>25</v>
      </c>
      <c r="B7" s="78"/>
      <c r="C7" s="78"/>
      <c r="D7" s="78"/>
      <c r="E7" s="78"/>
      <c r="F7" s="78"/>
      <c r="G7" s="78"/>
      <c r="H7" s="78"/>
      <c r="I7" s="78"/>
      <c r="J7" s="124"/>
    </row>
    <row r="8" spans="1:10" x14ac:dyDescent="0.2">
      <c r="A8" s="6" t="s">
        <v>26</v>
      </c>
      <c r="B8" s="76">
        <v>1275406</v>
      </c>
      <c r="C8" s="76">
        <v>623121</v>
      </c>
      <c r="D8" s="76">
        <v>652285</v>
      </c>
      <c r="E8" s="76">
        <v>1338530</v>
      </c>
      <c r="F8" s="76">
        <v>647414</v>
      </c>
      <c r="G8" s="76">
        <v>691116</v>
      </c>
      <c r="H8" s="76">
        <v>1357326</v>
      </c>
      <c r="I8" s="76">
        <v>656382</v>
      </c>
      <c r="J8" s="125">
        <v>700944</v>
      </c>
    </row>
    <row r="9" spans="1:10" x14ac:dyDescent="0.2">
      <c r="A9" s="6" t="s">
        <v>27</v>
      </c>
      <c r="B9" s="76">
        <v>1386824</v>
      </c>
      <c r="C9" s="76">
        <v>685492</v>
      </c>
      <c r="D9" s="76">
        <v>701332</v>
      </c>
      <c r="E9" s="76">
        <v>1427394</v>
      </c>
      <c r="F9" s="76">
        <v>701910</v>
      </c>
      <c r="G9" s="76">
        <v>725484</v>
      </c>
      <c r="H9" s="76">
        <v>1439391</v>
      </c>
      <c r="I9" s="76">
        <v>707185</v>
      </c>
      <c r="J9" s="125">
        <v>732206</v>
      </c>
    </row>
    <row r="10" spans="1:10" x14ac:dyDescent="0.2">
      <c r="A10" s="6" t="s">
        <v>28</v>
      </c>
      <c r="B10" s="76">
        <v>637047</v>
      </c>
      <c r="C10" s="76">
        <v>315242</v>
      </c>
      <c r="D10" s="76">
        <v>321805</v>
      </c>
      <c r="E10" s="76">
        <v>649455</v>
      </c>
      <c r="F10" s="76">
        <v>320135</v>
      </c>
      <c r="G10" s="76">
        <v>329320</v>
      </c>
      <c r="H10" s="76">
        <v>652303</v>
      </c>
      <c r="I10" s="76">
        <v>321352</v>
      </c>
      <c r="J10" s="125">
        <v>330951</v>
      </c>
    </row>
    <row r="11" spans="1:10" x14ac:dyDescent="0.2">
      <c r="A11" s="6" t="s">
        <v>29</v>
      </c>
      <c r="B11" s="76">
        <v>578707</v>
      </c>
      <c r="C11" s="76">
        <v>286745</v>
      </c>
      <c r="D11" s="76">
        <v>291962</v>
      </c>
      <c r="E11" s="76">
        <v>598258</v>
      </c>
      <c r="F11" s="76">
        <v>294421</v>
      </c>
      <c r="G11" s="76">
        <v>303837</v>
      </c>
      <c r="H11" s="76">
        <v>605388</v>
      </c>
      <c r="I11" s="76">
        <v>297189</v>
      </c>
      <c r="J11" s="125">
        <v>308199</v>
      </c>
    </row>
    <row r="12" spans="1:10" x14ac:dyDescent="0.2">
      <c r="A12" s="6" t="s">
        <v>30</v>
      </c>
      <c r="B12" s="76">
        <v>283210</v>
      </c>
      <c r="C12" s="76">
        <v>139826</v>
      </c>
      <c r="D12" s="76">
        <v>143384</v>
      </c>
      <c r="E12" s="76">
        <v>291398</v>
      </c>
      <c r="F12" s="76">
        <v>142635</v>
      </c>
      <c r="G12" s="76">
        <v>148763</v>
      </c>
      <c r="H12" s="76">
        <v>293595</v>
      </c>
      <c r="I12" s="76">
        <v>143370</v>
      </c>
      <c r="J12" s="125">
        <v>150225</v>
      </c>
    </row>
    <row r="13" spans="1:10" x14ac:dyDescent="0.2">
      <c r="A13" s="7" t="s">
        <v>31</v>
      </c>
      <c r="B13" s="78">
        <v>798898</v>
      </c>
      <c r="C13" s="78">
        <v>394781</v>
      </c>
      <c r="D13" s="78">
        <v>404117</v>
      </c>
      <c r="E13" s="78">
        <v>810107</v>
      </c>
      <c r="F13" s="78">
        <v>398997</v>
      </c>
      <c r="G13" s="78">
        <v>411110</v>
      </c>
      <c r="H13" s="78">
        <v>812337</v>
      </c>
      <c r="I13" s="78">
        <v>399879</v>
      </c>
      <c r="J13" s="124">
        <v>412458</v>
      </c>
    </row>
    <row r="14" spans="1:10" x14ac:dyDescent="0.2">
      <c r="A14" s="6" t="s">
        <v>32</v>
      </c>
      <c r="B14" s="76">
        <v>437570</v>
      </c>
      <c r="C14" s="76">
        <v>216030</v>
      </c>
      <c r="D14" s="76">
        <v>221540</v>
      </c>
      <c r="E14" s="76">
        <v>446850</v>
      </c>
      <c r="F14" s="76">
        <v>219420</v>
      </c>
      <c r="G14" s="76">
        <v>227430</v>
      </c>
      <c r="H14" s="76">
        <v>449177</v>
      </c>
      <c r="I14" s="76">
        <v>220435</v>
      </c>
      <c r="J14" s="125">
        <v>228742</v>
      </c>
    </row>
    <row r="15" spans="1:10" x14ac:dyDescent="0.2">
      <c r="A15" s="6" t="s">
        <v>33</v>
      </c>
      <c r="B15" s="76">
        <v>542583</v>
      </c>
      <c r="C15" s="76">
        <v>267700</v>
      </c>
      <c r="D15" s="76">
        <v>274883</v>
      </c>
      <c r="E15" s="76">
        <v>552724</v>
      </c>
      <c r="F15" s="76">
        <v>271715</v>
      </c>
      <c r="G15" s="76">
        <v>281009</v>
      </c>
      <c r="H15" s="76">
        <v>555267</v>
      </c>
      <c r="I15" s="76">
        <v>272756</v>
      </c>
      <c r="J15" s="125">
        <v>282511</v>
      </c>
    </row>
    <row r="16" spans="1:10" x14ac:dyDescent="0.2">
      <c r="A16" s="6" t="s">
        <v>34</v>
      </c>
      <c r="B16" s="76">
        <v>514518</v>
      </c>
      <c r="C16" s="76">
        <v>255355</v>
      </c>
      <c r="D16" s="76">
        <v>259163</v>
      </c>
      <c r="E16" s="76">
        <v>525863</v>
      </c>
      <c r="F16" s="76">
        <v>259972</v>
      </c>
      <c r="G16" s="76">
        <v>265891</v>
      </c>
      <c r="H16" s="76">
        <v>528761</v>
      </c>
      <c r="I16" s="76">
        <v>261290</v>
      </c>
      <c r="J16" s="125">
        <v>267471</v>
      </c>
    </row>
    <row r="17" spans="1:10" x14ac:dyDescent="0.2">
      <c r="A17" s="6" t="s">
        <v>35</v>
      </c>
      <c r="B17" s="76">
        <v>504025</v>
      </c>
      <c r="C17" s="76">
        <v>250990</v>
      </c>
      <c r="D17" s="76">
        <v>253035</v>
      </c>
      <c r="E17" s="76">
        <v>512701</v>
      </c>
      <c r="F17" s="76">
        <v>254757</v>
      </c>
      <c r="G17" s="76">
        <v>257944</v>
      </c>
      <c r="H17" s="76">
        <v>514777</v>
      </c>
      <c r="I17" s="76">
        <v>255697</v>
      </c>
      <c r="J17" s="125">
        <v>259080</v>
      </c>
    </row>
    <row r="18" spans="1:10" x14ac:dyDescent="0.2">
      <c r="A18" s="6" t="s">
        <v>36</v>
      </c>
      <c r="B18" s="76">
        <v>1184568</v>
      </c>
      <c r="C18" s="76">
        <v>582673</v>
      </c>
      <c r="D18" s="76">
        <v>601895</v>
      </c>
      <c r="E18" s="76">
        <v>1209381</v>
      </c>
      <c r="F18" s="76">
        <v>592794</v>
      </c>
      <c r="G18" s="76">
        <v>616587</v>
      </c>
      <c r="H18" s="76">
        <v>1217200</v>
      </c>
      <c r="I18" s="76">
        <v>596399</v>
      </c>
      <c r="J18" s="125">
        <v>620801</v>
      </c>
    </row>
    <row r="19" spans="1:10" x14ac:dyDescent="0.2">
      <c r="A19" s="6" t="s">
        <v>37</v>
      </c>
      <c r="B19" s="76">
        <v>622930</v>
      </c>
      <c r="C19" s="76">
        <v>305449</v>
      </c>
      <c r="D19" s="76">
        <v>317481</v>
      </c>
      <c r="E19" s="76">
        <v>629823</v>
      </c>
      <c r="F19" s="76">
        <v>308160</v>
      </c>
      <c r="G19" s="76">
        <v>321663</v>
      </c>
      <c r="H19" s="76">
        <v>631802</v>
      </c>
      <c r="I19" s="76">
        <v>309040</v>
      </c>
      <c r="J19" s="125">
        <v>322762</v>
      </c>
    </row>
    <row r="20" spans="1:10" x14ac:dyDescent="0.2">
      <c r="A20" s="6" t="s">
        <v>38</v>
      </c>
      <c r="B20" s="76">
        <v>572432</v>
      </c>
      <c r="C20" s="76">
        <v>281650</v>
      </c>
      <c r="D20" s="76">
        <v>290782</v>
      </c>
      <c r="E20" s="76">
        <v>579265</v>
      </c>
      <c r="F20" s="76">
        <v>284314</v>
      </c>
      <c r="G20" s="76">
        <v>294951</v>
      </c>
      <c r="H20" s="76">
        <v>580531</v>
      </c>
      <c r="I20" s="76">
        <v>284855</v>
      </c>
      <c r="J20" s="125">
        <v>295676</v>
      </c>
    </row>
    <row r="21" spans="1:10" x14ac:dyDescent="0.2">
      <c r="A21" s="6" t="s">
        <v>39</v>
      </c>
      <c r="B21" s="76">
        <v>1177989</v>
      </c>
      <c r="C21" s="76">
        <v>578721</v>
      </c>
      <c r="D21" s="76">
        <v>599268</v>
      </c>
      <c r="E21" s="76">
        <v>1187776</v>
      </c>
      <c r="F21" s="76">
        <v>581933</v>
      </c>
      <c r="G21" s="76">
        <v>605843</v>
      </c>
      <c r="H21" s="76">
        <v>1189674</v>
      </c>
      <c r="I21" s="76">
        <v>582694</v>
      </c>
      <c r="J21" s="125">
        <v>606980</v>
      </c>
    </row>
  </sheetData>
  <mergeCells count="4">
    <mergeCell ref="A3:A5"/>
    <mergeCell ref="B3:D4"/>
    <mergeCell ref="E3:G4"/>
    <mergeCell ref="H3:J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/>
  </sheetViews>
  <sheetFormatPr defaultColWidth="9.140625" defaultRowHeight="12.75" x14ac:dyDescent="0.2"/>
  <cols>
    <col min="1" max="1" width="16.7109375" style="67" customWidth="1"/>
    <col min="2" max="11" width="7.28515625" style="67" customWidth="1"/>
    <col min="12" max="16384" width="9.140625" style="67"/>
  </cols>
  <sheetData>
    <row r="1" spans="1:11" ht="15.75" customHeight="1" x14ac:dyDescent="0.2">
      <c r="A1" s="84" t="s">
        <v>57</v>
      </c>
      <c r="B1" s="85"/>
      <c r="C1" s="85"/>
      <c r="D1" s="85"/>
      <c r="E1" s="85"/>
      <c r="F1" s="85"/>
    </row>
    <row r="2" spans="1:11" ht="12" customHeight="1" thickBot="1" x14ac:dyDescent="0.25">
      <c r="A2" s="1"/>
      <c r="B2" s="87"/>
      <c r="C2" s="87"/>
      <c r="D2" s="87"/>
      <c r="E2" s="87"/>
      <c r="F2" s="87"/>
      <c r="G2" s="87"/>
      <c r="H2" s="87"/>
      <c r="I2" s="87"/>
      <c r="J2" s="87"/>
    </row>
    <row r="3" spans="1:11" ht="12.75" customHeight="1" x14ac:dyDescent="0.2">
      <c r="A3" s="51" t="s">
        <v>153</v>
      </c>
      <c r="B3" s="53" t="s">
        <v>4</v>
      </c>
      <c r="C3" s="53" t="s">
        <v>5</v>
      </c>
      <c r="D3" s="49" t="s">
        <v>6</v>
      </c>
      <c r="E3" s="49" t="s">
        <v>53</v>
      </c>
      <c r="F3" s="53" t="s">
        <v>7</v>
      </c>
      <c r="G3" s="49" t="s">
        <v>42</v>
      </c>
      <c r="H3" s="49" t="s">
        <v>19</v>
      </c>
      <c r="I3" s="49" t="s">
        <v>20</v>
      </c>
      <c r="J3" s="49" t="s">
        <v>21</v>
      </c>
      <c r="K3" s="45" t="s">
        <v>22</v>
      </c>
    </row>
    <row r="4" spans="1:11" ht="21.75" customHeight="1" thickBot="1" x14ac:dyDescent="0.25">
      <c r="A4" s="52"/>
      <c r="B4" s="50"/>
      <c r="C4" s="50"/>
      <c r="D4" s="54" t="s">
        <v>23</v>
      </c>
      <c r="E4" s="54" t="s">
        <v>23</v>
      </c>
      <c r="F4" s="50"/>
      <c r="G4" s="50" t="s">
        <v>24</v>
      </c>
      <c r="H4" s="50"/>
      <c r="I4" s="50"/>
      <c r="J4" s="50"/>
      <c r="K4" s="46"/>
    </row>
    <row r="5" spans="1:11" ht="15" customHeight="1" x14ac:dyDescent="0.2">
      <c r="A5" s="3"/>
      <c r="B5" s="47" t="s">
        <v>46</v>
      </c>
      <c r="C5" s="48"/>
      <c r="D5" s="48"/>
      <c r="E5" s="48"/>
      <c r="F5" s="48"/>
      <c r="G5" s="48"/>
      <c r="H5" s="48"/>
      <c r="I5" s="48"/>
      <c r="J5" s="48"/>
      <c r="K5" s="48"/>
    </row>
    <row r="6" spans="1:11" ht="18" customHeight="1" x14ac:dyDescent="0.2">
      <c r="A6" s="4" t="s">
        <v>58</v>
      </c>
      <c r="B6" s="20">
        <v>54820</v>
      </c>
      <c r="C6" s="20">
        <v>19846</v>
      </c>
      <c r="D6" s="20">
        <v>101299</v>
      </c>
      <c r="E6" s="20">
        <v>27598</v>
      </c>
      <c r="F6" s="20">
        <v>120219</v>
      </c>
      <c r="G6" s="20">
        <v>-18920</v>
      </c>
      <c r="H6" s="20">
        <v>349548</v>
      </c>
      <c r="I6" s="20">
        <v>19806</v>
      </c>
      <c r="J6" s="20">
        <v>329742</v>
      </c>
      <c r="K6" s="21">
        <v>310822</v>
      </c>
    </row>
    <row r="7" spans="1:11" x14ac:dyDescent="0.2">
      <c r="A7" s="5" t="s">
        <v>25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 x14ac:dyDescent="0.2">
      <c r="A8" s="6" t="s">
        <v>26</v>
      </c>
      <c r="B8" s="24">
        <v>6983</v>
      </c>
      <c r="C8" s="24">
        <v>2370</v>
      </c>
      <c r="D8" s="24">
        <v>13528</v>
      </c>
      <c r="E8" s="24">
        <v>3259</v>
      </c>
      <c r="F8" s="24">
        <v>12810</v>
      </c>
      <c r="G8" s="24">
        <v>718</v>
      </c>
      <c r="H8" s="24">
        <v>112363</v>
      </c>
      <c r="I8" s="24">
        <v>31161</v>
      </c>
      <c r="J8" s="24">
        <v>81202</v>
      </c>
      <c r="K8" s="25">
        <v>81920</v>
      </c>
    </row>
    <row r="9" spans="1:11" x14ac:dyDescent="0.2">
      <c r="A9" s="6" t="s">
        <v>27</v>
      </c>
      <c r="B9" s="24">
        <v>6904</v>
      </c>
      <c r="C9" s="24">
        <v>3048</v>
      </c>
      <c r="D9" s="24">
        <v>13467</v>
      </c>
      <c r="E9" s="24">
        <v>3624</v>
      </c>
      <c r="F9" s="24">
        <v>14351</v>
      </c>
      <c r="G9" s="24">
        <v>-884</v>
      </c>
      <c r="H9" s="24">
        <v>70982</v>
      </c>
      <c r="I9" s="24">
        <v>17531</v>
      </c>
      <c r="J9" s="24">
        <v>53451</v>
      </c>
      <c r="K9" s="25">
        <v>52567</v>
      </c>
    </row>
    <row r="10" spans="1:11" x14ac:dyDescent="0.2">
      <c r="A10" s="6" t="s">
        <v>28</v>
      </c>
      <c r="B10" s="24">
        <v>3313</v>
      </c>
      <c r="C10" s="24">
        <v>1148</v>
      </c>
      <c r="D10" s="24">
        <v>6087</v>
      </c>
      <c r="E10" s="24">
        <v>1783</v>
      </c>
      <c r="F10" s="24">
        <v>7416</v>
      </c>
      <c r="G10" s="24">
        <v>-1329</v>
      </c>
      <c r="H10" s="24">
        <v>21648</v>
      </c>
      <c r="I10" s="24">
        <v>5063</v>
      </c>
      <c r="J10" s="24">
        <v>16585</v>
      </c>
      <c r="K10" s="25">
        <v>15256</v>
      </c>
    </row>
    <row r="11" spans="1:11" x14ac:dyDescent="0.2">
      <c r="A11" s="6" t="s">
        <v>29</v>
      </c>
      <c r="B11" s="24">
        <v>2987</v>
      </c>
      <c r="C11" s="24">
        <v>1043</v>
      </c>
      <c r="D11" s="24">
        <v>5509</v>
      </c>
      <c r="E11" s="24">
        <v>1370</v>
      </c>
      <c r="F11" s="24">
        <v>6698</v>
      </c>
      <c r="G11" s="24">
        <v>-1189</v>
      </c>
      <c r="H11" s="24">
        <v>32375</v>
      </c>
      <c r="I11" s="24">
        <v>4505</v>
      </c>
      <c r="J11" s="24">
        <v>27870</v>
      </c>
      <c r="K11" s="25">
        <v>26681</v>
      </c>
    </row>
    <row r="12" spans="1:11" x14ac:dyDescent="0.2">
      <c r="A12" s="6" t="s">
        <v>30</v>
      </c>
      <c r="B12" s="24">
        <v>1527</v>
      </c>
      <c r="C12" s="24">
        <v>577</v>
      </c>
      <c r="D12" s="24">
        <v>2370</v>
      </c>
      <c r="E12" s="24">
        <v>781</v>
      </c>
      <c r="F12" s="24">
        <v>3527</v>
      </c>
      <c r="G12" s="24">
        <v>-1157</v>
      </c>
      <c r="H12" s="24">
        <v>14493</v>
      </c>
      <c r="I12" s="24">
        <v>2951</v>
      </c>
      <c r="J12" s="24">
        <v>11542</v>
      </c>
      <c r="K12" s="25">
        <v>10385</v>
      </c>
    </row>
    <row r="13" spans="1:11" x14ac:dyDescent="0.2">
      <c r="A13" s="7" t="s">
        <v>31</v>
      </c>
      <c r="B13" s="26">
        <v>4281</v>
      </c>
      <c r="C13" s="26">
        <v>1740</v>
      </c>
      <c r="D13" s="26">
        <v>7257</v>
      </c>
      <c r="E13" s="26">
        <v>2855</v>
      </c>
      <c r="F13" s="26">
        <v>9879</v>
      </c>
      <c r="G13" s="26">
        <v>-2622</v>
      </c>
      <c r="H13" s="26">
        <v>22948</v>
      </c>
      <c r="I13" s="26">
        <v>6887</v>
      </c>
      <c r="J13" s="26">
        <v>16061</v>
      </c>
      <c r="K13" s="27">
        <v>13439</v>
      </c>
    </row>
    <row r="14" spans="1:11" x14ac:dyDescent="0.2">
      <c r="A14" s="6" t="s">
        <v>32</v>
      </c>
      <c r="B14" s="24">
        <v>2257</v>
      </c>
      <c r="C14" s="24">
        <v>826</v>
      </c>
      <c r="D14" s="24">
        <v>3921</v>
      </c>
      <c r="E14" s="24">
        <v>1349</v>
      </c>
      <c r="F14" s="24">
        <v>5013</v>
      </c>
      <c r="G14" s="24">
        <v>-1092</v>
      </c>
      <c r="H14" s="24">
        <v>17151</v>
      </c>
      <c r="I14" s="24">
        <v>4452</v>
      </c>
      <c r="J14" s="24">
        <v>12699</v>
      </c>
      <c r="K14" s="25">
        <v>11607</v>
      </c>
    </row>
    <row r="15" spans="1:11" x14ac:dyDescent="0.2">
      <c r="A15" s="6" t="s">
        <v>33</v>
      </c>
      <c r="B15" s="24">
        <v>2836</v>
      </c>
      <c r="C15" s="24">
        <v>955</v>
      </c>
      <c r="D15" s="24">
        <v>5058</v>
      </c>
      <c r="E15" s="24">
        <v>1296</v>
      </c>
      <c r="F15" s="24">
        <v>6176</v>
      </c>
      <c r="G15" s="24">
        <v>-1118</v>
      </c>
      <c r="H15" s="24">
        <v>18773</v>
      </c>
      <c r="I15" s="24">
        <v>4971</v>
      </c>
      <c r="J15" s="24">
        <v>13802</v>
      </c>
      <c r="K15" s="25">
        <v>12684</v>
      </c>
    </row>
    <row r="16" spans="1:11" x14ac:dyDescent="0.2">
      <c r="A16" s="6" t="s">
        <v>34</v>
      </c>
      <c r="B16" s="24">
        <v>2647</v>
      </c>
      <c r="C16" s="24">
        <v>829</v>
      </c>
      <c r="D16" s="24">
        <v>4929</v>
      </c>
      <c r="E16" s="24">
        <v>1207</v>
      </c>
      <c r="F16" s="24">
        <v>6049</v>
      </c>
      <c r="G16" s="24">
        <v>-1120</v>
      </c>
      <c r="H16" s="24">
        <v>20560</v>
      </c>
      <c r="I16" s="24">
        <v>5197</v>
      </c>
      <c r="J16" s="24">
        <v>15363</v>
      </c>
      <c r="K16" s="25">
        <v>14243</v>
      </c>
    </row>
    <row r="17" spans="1:11" x14ac:dyDescent="0.2">
      <c r="A17" s="6" t="s">
        <v>35</v>
      </c>
      <c r="B17" s="24">
        <v>2416</v>
      </c>
      <c r="C17" s="24">
        <v>813</v>
      </c>
      <c r="D17" s="24">
        <v>4979</v>
      </c>
      <c r="E17" s="24">
        <v>1101</v>
      </c>
      <c r="F17" s="24">
        <v>5861</v>
      </c>
      <c r="G17" s="24">
        <v>-882</v>
      </c>
      <c r="H17" s="24">
        <v>15931</v>
      </c>
      <c r="I17" s="24">
        <v>4297</v>
      </c>
      <c r="J17" s="24">
        <v>11634</v>
      </c>
      <c r="K17" s="25">
        <v>10752</v>
      </c>
    </row>
    <row r="18" spans="1:11" x14ac:dyDescent="0.2">
      <c r="A18" s="6" t="s">
        <v>36</v>
      </c>
      <c r="B18" s="24">
        <v>6171</v>
      </c>
      <c r="C18" s="24">
        <v>2177</v>
      </c>
      <c r="D18" s="24">
        <v>12078</v>
      </c>
      <c r="E18" s="24">
        <v>2763</v>
      </c>
      <c r="F18" s="24">
        <v>13344</v>
      </c>
      <c r="G18" s="24">
        <v>-1266</v>
      </c>
      <c r="H18" s="24">
        <v>43204</v>
      </c>
      <c r="I18" s="24">
        <v>9306</v>
      </c>
      <c r="J18" s="24">
        <v>33898</v>
      </c>
      <c r="K18" s="25">
        <v>32632</v>
      </c>
    </row>
    <row r="19" spans="1:11" x14ac:dyDescent="0.2">
      <c r="A19" s="6" t="s">
        <v>37</v>
      </c>
      <c r="B19" s="24">
        <v>3242</v>
      </c>
      <c r="C19" s="24">
        <v>1104</v>
      </c>
      <c r="D19" s="24">
        <v>5985</v>
      </c>
      <c r="E19" s="24">
        <v>1642</v>
      </c>
      <c r="F19" s="24">
        <v>7481</v>
      </c>
      <c r="G19" s="24">
        <v>-1496</v>
      </c>
      <c r="H19" s="24">
        <v>14838</v>
      </c>
      <c r="I19" s="24">
        <v>4470</v>
      </c>
      <c r="J19" s="24">
        <v>10368</v>
      </c>
      <c r="K19" s="25">
        <v>8872</v>
      </c>
    </row>
    <row r="20" spans="1:11" x14ac:dyDescent="0.2">
      <c r="A20" s="6" t="s">
        <v>38</v>
      </c>
      <c r="B20" s="24">
        <v>2901</v>
      </c>
      <c r="C20" s="24">
        <v>1002</v>
      </c>
      <c r="D20" s="24">
        <v>5361</v>
      </c>
      <c r="E20" s="24">
        <v>1483</v>
      </c>
      <c r="F20" s="24">
        <v>6695</v>
      </c>
      <c r="G20" s="24">
        <v>-1334</v>
      </c>
      <c r="H20" s="24">
        <v>13638</v>
      </c>
      <c r="I20" s="24">
        <v>4205</v>
      </c>
      <c r="J20" s="24">
        <v>9433</v>
      </c>
      <c r="K20" s="25">
        <v>8099</v>
      </c>
    </row>
    <row r="21" spans="1:11" x14ac:dyDescent="0.2">
      <c r="A21" s="6" t="s">
        <v>39</v>
      </c>
      <c r="B21" s="28">
        <v>6355</v>
      </c>
      <c r="C21" s="28">
        <v>2214</v>
      </c>
      <c r="D21" s="28">
        <v>10770</v>
      </c>
      <c r="E21" s="28">
        <v>3085</v>
      </c>
      <c r="F21" s="28">
        <v>14919</v>
      </c>
      <c r="G21" s="28">
        <v>-4149</v>
      </c>
      <c r="H21" s="28">
        <v>22998</v>
      </c>
      <c r="I21" s="28">
        <v>7164</v>
      </c>
      <c r="J21" s="28">
        <v>15834</v>
      </c>
      <c r="K21" s="29">
        <v>11685</v>
      </c>
    </row>
    <row r="22" spans="1:11" ht="15" customHeight="1" x14ac:dyDescent="0.2">
      <c r="A22" s="3"/>
      <c r="B22" s="43" t="s">
        <v>47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8" customHeight="1" x14ac:dyDescent="0.2">
      <c r="A23" s="4" t="s">
        <v>58</v>
      </c>
      <c r="B23" s="8">
        <v>5.0950204586168999</v>
      </c>
      <c r="C23" s="9">
        <v>1.844505217470102</v>
      </c>
      <c r="D23" s="8">
        <v>9.4148208215511371</v>
      </c>
      <c r="E23" s="8">
        <v>2.5649831196079753</v>
      </c>
      <c r="F23" s="8">
        <v>11.173262760205493</v>
      </c>
      <c r="G23" s="8">
        <v>-1.7584419386543551</v>
      </c>
      <c r="H23" s="8">
        <v>32.487307757545061</v>
      </c>
      <c r="I23" s="8">
        <v>1.8407875812361605</v>
      </c>
      <c r="J23" s="8">
        <v>30.646520176308897</v>
      </c>
      <c r="K23" s="10">
        <v>28.888078237654543</v>
      </c>
    </row>
    <row r="24" spans="1:11" x14ac:dyDescent="0.2">
      <c r="A24" s="5" t="s">
        <v>25</v>
      </c>
      <c r="B24" s="11"/>
      <c r="C24" s="12"/>
      <c r="D24" s="11"/>
      <c r="E24" s="11"/>
      <c r="F24" s="11"/>
      <c r="G24" s="11"/>
      <c r="H24" s="11"/>
      <c r="I24" s="11"/>
      <c r="J24" s="11"/>
      <c r="K24" s="13"/>
    </row>
    <row r="25" spans="1:11" x14ac:dyDescent="0.2">
      <c r="A25" s="6" t="s">
        <v>26</v>
      </c>
      <c r="B25" s="14">
        <v>5.2169170657362933</v>
      </c>
      <c r="C25" s="15">
        <v>1.7705990900465436</v>
      </c>
      <c r="D25" s="14">
        <v>10.106609489514618</v>
      </c>
      <c r="E25" s="14">
        <v>2.4347605208699097</v>
      </c>
      <c r="F25" s="14">
        <v>9.5702001449351144</v>
      </c>
      <c r="G25" s="14">
        <v>0.5364093445795014</v>
      </c>
      <c r="H25" s="14">
        <v>83.945074073797386</v>
      </c>
      <c r="I25" s="14">
        <v>23.28001613710563</v>
      </c>
      <c r="J25" s="14">
        <v>60.665057936691746</v>
      </c>
      <c r="K25" s="16">
        <v>61.201467281271242</v>
      </c>
    </row>
    <row r="26" spans="1:11" x14ac:dyDescent="0.2">
      <c r="A26" s="6" t="s">
        <v>27</v>
      </c>
      <c r="B26" s="135">
        <v>4.8367864794163351</v>
      </c>
      <c r="C26" s="135">
        <v>2.1353599636820668</v>
      </c>
      <c r="D26" s="135">
        <v>9.434676060008659</v>
      </c>
      <c r="E26" s="135">
        <v>2.5388925552440322</v>
      </c>
      <c r="F26" s="135">
        <v>10.053986495669731</v>
      </c>
      <c r="G26" s="135">
        <v>-0.61931043566107191</v>
      </c>
      <c r="H26" s="135">
        <v>49.728386135853171</v>
      </c>
      <c r="I26" s="135">
        <v>12.281822678251414</v>
      </c>
      <c r="J26" s="135">
        <v>37.446563457601755</v>
      </c>
      <c r="K26" s="136">
        <v>36.827253021940685</v>
      </c>
    </row>
    <row r="27" spans="1:11" x14ac:dyDescent="0.2">
      <c r="A27" s="6" t="s">
        <v>28</v>
      </c>
      <c r="B27" s="14">
        <v>5.1012002371218941</v>
      </c>
      <c r="C27" s="15">
        <v>1.7676359409042965</v>
      </c>
      <c r="D27" s="14">
        <v>9.3724738434533563</v>
      </c>
      <c r="E27" s="14">
        <v>2.7453788176240077</v>
      </c>
      <c r="F27" s="14">
        <v>11.418804998036816</v>
      </c>
      <c r="G27" s="14">
        <v>-2.0463311545834588</v>
      </c>
      <c r="H27" s="14">
        <v>33.332563457052451</v>
      </c>
      <c r="I27" s="14">
        <v>7.7957672202077131</v>
      </c>
      <c r="J27" s="14">
        <v>25.53679623684474</v>
      </c>
      <c r="K27" s="16">
        <v>23.490465082261281</v>
      </c>
    </row>
    <row r="28" spans="1:11" x14ac:dyDescent="0.2">
      <c r="A28" s="6" t="s">
        <v>29</v>
      </c>
      <c r="B28" s="14">
        <v>4.9928291807213609</v>
      </c>
      <c r="C28" s="15">
        <v>1.7433949901213188</v>
      </c>
      <c r="D28" s="14">
        <v>9.2084017263454907</v>
      </c>
      <c r="E28" s="14">
        <v>2.2899819141574373</v>
      </c>
      <c r="F28" s="14">
        <v>11.195838584690886</v>
      </c>
      <c r="G28" s="14">
        <v>-1.9874368583453961</v>
      </c>
      <c r="H28" s="14">
        <v>54.115448518866437</v>
      </c>
      <c r="I28" s="14">
        <v>7.5301960023936161</v>
      </c>
      <c r="J28" s="14">
        <v>46.585252516472821</v>
      </c>
      <c r="K28" s="16">
        <v>44.597815658127423</v>
      </c>
    </row>
    <row r="29" spans="1:11" x14ac:dyDescent="0.2">
      <c r="A29" s="6" t="s">
        <v>30</v>
      </c>
      <c r="B29" s="14">
        <v>5.2402555954399137</v>
      </c>
      <c r="C29" s="15">
        <v>1.9801096781721221</v>
      </c>
      <c r="D29" s="14">
        <v>8.133206130447018</v>
      </c>
      <c r="E29" s="14">
        <v>2.6801831172485744</v>
      </c>
      <c r="F29" s="14">
        <v>12.10372068442474</v>
      </c>
      <c r="G29" s="14">
        <v>-3.9705145539777211</v>
      </c>
      <c r="H29" s="14">
        <v>49.736099767328533</v>
      </c>
      <c r="I29" s="14">
        <v>10.12704273879711</v>
      </c>
      <c r="J29" s="14">
        <v>39.609057028531424</v>
      </c>
      <c r="K29" s="16">
        <v>35.638542474553702</v>
      </c>
    </row>
    <row r="30" spans="1:11" x14ac:dyDescent="0.2">
      <c r="A30" s="7" t="s">
        <v>31</v>
      </c>
      <c r="B30" s="17">
        <v>5.2844871109618854</v>
      </c>
      <c r="C30" s="18">
        <v>2.1478644179102266</v>
      </c>
      <c r="D30" s="17">
        <v>8.9580759084911019</v>
      </c>
      <c r="E30" s="17">
        <v>3.524225812145803</v>
      </c>
      <c r="F30" s="17">
        <v>12.194685393410992</v>
      </c>
      <c r="G30" s="17">
        <v>-3.2366094849198932</v>
      </c>
      <c r="H30" s="17">
        <v>28.327122219657404</v>
      </c>
      <c r="I30" s="17">
        <v>8.5013461184757091</v>
      </c>
      <c r="J30" s="17">
        <v>19.825776101181695</v>
      </c>
      <c r="K30" s="19">
        <v>16.589166616261799</v>
      </c>
    </row>
    <row r="31" spans="1:11" x14ac:dyDescent="0.2">
      <c r="A31" s="6" t="s">
        <v>32</v>
      </c>
      <c r="B31" s="14">
        <v>5.0509119391294615</v>
      </c>
      <c r="C31" s="15">
        <v>1.8484950207004589</v>
      </c>
      <c r="D31" s="14">
        <v>8.7747566297415247</v>
      </c>
      <c r="E31" s="14">
        <v>3.0189101488195145</v>
      </c>
      <c r="F31" s="14">
        <v>11.218529707955691</v>
      </c>
      <c r="G31" s="14">
        <v>-2.443773078214166</v>
      </c>
      <c r="H31" s="14">
        <v>38.38200738502853</v>
      </c>
      <c r="I31" s="14">
        <v>9.9630748573346768</v>
      </c>
      <c r="J31" s="14">
        <v>28.418932527693858</v>
      </c>
      <c r="K31" s="16">
        <v>25.97515944947969</v>
      </c>
    </row>
    <row r="32" spans="1:11" x14ac:dyDescent="0.2">
      <c r="A32" s="6" t="s">
        <v>33</v>
      </c>
      <c r="B32" s="14">
        <v>5.1309514332650652</v>
      </c>
      <c r="C32" s="15">
        <v>1.7278062830635181</v>
      </c>
      <c r="D32" s="14">
        <v>9.1510410259008115</v>
      </c>
      <c r="E32" s="14">
        <v>2.3447507254977165</v>
      </c>
      <c r="F32" s="14">
        <v>11.173750370890355</v>
      </c>
      <c r="G32" s="14">
        <v>-2.0227093449895426</v>
      </c>
      <c r="H32" s="14">
        <v>33.964510316179499</v>
      </c>
      <c r="I32" s="14">
        <v>8.9936387781243443</v>
      </c>
      <c r="J32" s="14">
        <v>24.970871538055157</v>
      </c>
      <c r="K32" s="16">
        <v>22.948162193065617</v>
      </c>
    </row>
    <row r="33" spans="1:11" x14ac:dyDescent="0.2">
      <c r="A33" s="6" t="s">
        <v>34</v>
      </c>
      <c r="B33" s="14">
        <v>5.0336304322608738</v>
      </c>
      <c r="C33" s="15">
        <v>1.5764562252906176</v>
      </c>
      <c r="D33" s="14">
        <v>9.3731637327592932</v>
      </c>
      <c r="E33" s="14">
        <v>2.2952746247596805</v>
      </c>
      <c r="F33" s="14">
        <v>11.502996027482443</v>
      </c>
      <c r="G33" s="14">
        <v>-2.1298322947231503</v>
      </c>
      <c r="H33" s="14">
        <v>39.097635695989261</v>
      </c>
      <c r="I33" s="14">
        <v>9.8828021747109034</v>
      </c>
      <c r="J33" s="14">
        <v>29.214833521278358</v>
      </c>
      <c r="K33" s="16">
        <v>27.085001226555207</v>
      </c>
    </row>
    <row r="34" spans="1:11" x14ac:dyDescent="0.2">
      <c r="A34" s="6" t="s">
        <v>35</v>
      </c>
      <c r="B34" s="14">
        <v>4.7122982010957655</v>
      </c>
      <c r="C34" s="15">
        <v>1.5857195519415801</v>
      </c>
      <c r="D34" s="14">
        <v>9.7113132215462805</v>
      </c>
      <c r="E34" s="14">
        <v>2.147450463330479</v>
      </c>
      <c r="F34" s="14">
        <v>11.431614137674785</v>
      </c>
      <c r="G34" s="14">
        <v>-1.7203009161285037</v>
      </c>
      <c r="H34" s="14">
        <v>31.072691490751922</v>
      </c>
      <c r="I34" s="14">
        <v>8.3811032161045134</v>
      </c>
      <c r="J34" s="14">
        <v>22.691588274647408</v>
      </c>
      <c r="K34" s="16">
        <v>20.971287358518904</v>
      </c>
    </row>
    <row r="35" spans="1:11" x14ac:dyDescent="0.2">
      <c r="A35" s="6" t="s">
        <v>36</v>
      </c>
      <c r="B35" s="14">
        <v>5.102610343638605</v>
      </c>
      <c r="C35" s="15">
        <v>1.8000944284720861</v>
      </c>
      <c r="D35" s="14">
        <v>9.9869271966402646</v>
      </c>
      <c r="E35" s="14">
        <v>2.2846398281434883</v>
      </c>
      <c r="F35" s="14">
        <v>11.033743708558344</v>
      </c>
      <c r="G35" s="14">
        <v>-1.0468165119180803</v>
      </c>
      <c r="H35" s="14">
        <v>35.724060490449247</v>
      </c>
      <c r="I35" s="14">
        <v>7.6948455449523356</v>
      </c>
      <c r="J35" s="14">
        <v>28.029214945496911</v>
      </c>
      <c r="K35" s="16">
        <v>26.98239843357883</v>
      </c>
    </row>
    <row r="36" spans="1:11" x14ac:dyDescent="0.2">
      <c r="A36" s="6" t="s">
        <v>37</v>
      </c>
      <c r="B36" s="14">
        <v>5.1474779422155112</v>
      </c>
      <c r="C36" s="15">
        <v>1.7528734263435919</v>
      </c>
      <c r="D36" s="14">
        <v>9.5026697977050691</v>
      </c>
      <c r="E36" s="14">
        <v>2.6070816721523351</v>
      </c>
      <c r="F36" s="14">
        <v>11.877940310214139</v>
      </c>
      <c r="G36" s="14">
        <v>-2.3752705125090698</v>
      </c>
      <c r="H36" s="14">
        <v>23.558999909498382</v>
      </c>
      <c r="I36" s="14">
        <v>7.0972320794889985</v>
      </c>
      <c r="J36" s="14">
        <v>16.461767830009382</v>
      </c>
      <c r="K36" s="16">
        <v>14.086497317500314</v>
      </c>
    </row>
    <row r="37" spans="1:11" x14ac:dyDescent="0.2">
      <c r="A37" s="6" t="s">
        <v>38</v>
      </c>
      <c r="B37" s="14">
        <v>5.0080705721906211</v>
      </c>
      <c r="C37" s="15">
        <v>1.7297782534763884</v>
      </c>
      <c r="D37" s="14">
        <v>9.2548315537793595</v>
      </c>
      <c r="E37" s="14">
        <v>2.5601408681691455</v>
      </c>
      <c r="F37" s="14">
        <v>11.557749907209999</v>
      </c>
      <c r="G37" s="14">
        <v>-2.3029183534306403</v>
      </c>
      <c r="H37" s="14">
        <v>23.543628563783415</v>
      </c>
      <c r="I37" s="14">
        <v>7.2591991575531063</v>
      </c>
      <c r="J37" s="14">
        <v>16.284429406230309</v>
      </c>
      <c r="K37" s="16">
        <v>13.981511052799668</v>
      </c>
    </row>
    <row r="38" spans="1:11" x14ac:dyDescent="0.2">
      <c r="A38" s="6" t="s">
        <v>39</v>
      </c>
      <c r="B38" s="14">
        <v>5.3503354167789219</v>
      </c>
      <c r="C38" s="15">
        <v>1.8639878226197533</v>
      </c>
      <c r="D38" s="14">
        <v>9.0673662374050341</v>
      </c>
      <c r="E38" s="14">
        <v>2.5972910717172262</v>
      </c>
      <c r="F38" s="14">
        <v>12.560449108249367</v>
      </c>
      <c r="G38" s="14">
        <v>-3.4930828708443342</v>
      </c>
      <c r="H38" s="14">
        <v>19.362236650681609</v>
      </c>
      <c r="I38" s="14">
        <v>6.031440271566356</v>
      </c>
      <c r="J38" s="14">
        <v>13.330796379115254</v>
      </c>
      <c r="K38" s="16">
        <v>9.8377135082709195</v>
      </c>
    </row>
  </sheetData>
  <mergeCells count="13">
    <mergeCell ref="A3:A4"/>
    <mergeCell ref="B3:B4"/>
    <mergeCell ref="C3:C4"/>
    <mergeCell ref="D3:D4"/>
    <mergeCell ref="F3:F4"/>
    <mergeCell ref="E3:E4"/>
    <mergeCell ref="K3:K4"/>
    <mergeCell ref="B5:K5"/>
    <mergeCell ref="B22:K22"/>
    <mergeCell ref="I3:I4"/>
    <mergeCell ref="J3:J4"/>
    <mergeCell ref="G3:G4"/>
    <mergeCell ref="H3:H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defaultRowHeight="12.75" x14ac:dyDescent="0.2"/>
  <cols>
    <col min="1" max="1" width="19.28515625" style="86" customWidth="1"/>
    <col min="2" max="2" width="5.42578125" style="86" customWidth="1"/>
    <col min="3" max="3" width="7.28515625" style="86" customWidth="1"/>
    <col min="4" max="4" width="8" style="86" customWidth="1"/>
    <col min="5" max="5" width="7.140625" style="86" customWidth="1"/>
    <col min="6" max="6" width="6.85546875" style="86" customWidth="1"/>
    <col min="7" max="7" width="6.140625" style="86" customWidth="1"/>
    <col min="8" max="9" width="7.28515625" style="86" customWidth="1"/>
    <col min="10" max="10" width="8.5703125" style="86" customWidth="1"/>
    <col min="11" max="16384" width="9.140625" style="86"/>
  </cols>
  <sheetData>
    <row r="1" spans="1:12" ht="15.75" customHeight="1" x14ac:dyDescent="0.2">
      <c r="A1" s="31" t="s">
        <v>142</v>
      </c>
      <c r="B1" s="32"/>
      <c r="C1" s="33"/>
      <c r="D1" s="33"/>
      <c r="E1" s="33"/>
      <c r="F1" s="33"/>
      <c r="G1" s="33"/>
      <c r="H1" s="33"/>
      <c r="I1" s="34"/>
      <c r="J1" s="34"/>
      <c r="K1" s="34"/>
    </row>
    <row r="2" spans="1:12" ht="13.5" customHeight="1" thickBot="1" x14ac:dyDescent="0.25">
      <c r="A2" s="33" t="s">
        <v>65</v>
      </c>
      <c r="B2" s="40"/>
      <c r="C2" s="40"/>
      <c r="D2" s="40"/>
      <c r="E2" s="40"/>
      <c r="F2" s="40"/>
      <c r="G2" s="40"/>
      <c r="H2" s="40"/>
      <c r="I2" s="34"/>
      <c r="J2" s="34"/>
      <c r="K2" s="34"/>
    </row>
    <row r="3" spans="1:12" ht="15" customHeight="1" x14ac:dyDescent="0.2">
      <c r="A3" s="59" t="s">
        <v>59</v>
      </c>
      <c r="B3" s="55" t="s">
        <v>60</v>
      </c>
      <c r="C3" s="55" t="s">
        <v>66</v>
      </c>
      <c r="D3" s="55" t="s">
        <v>61</v>
      </c>
      <c r="E3" s="55" t="s">
        <v>7</v>
      </c>
      <c r="F3" s="55" t="s">
        <v>19</v>
      </c>
      <c r="G3" s="55" t="s">
        <v>20</v>
      </c>
      <c r="H3" s="55" t="s">
        <v>62</v>
      </c>
      <c r="I3" s="55"/>
      <c r="J3" s="55" t="s">
        <v>67</v>
      </c>
      <c r="K3" s="57" t="s">
        <v>68</v>
      </c>
      <c r="L3" s="137"/>
    </row>
    <row r="4" spans="1:12" ht="15" customHeight="1" thickBot="1" x14ac:dyDescent="0.25">
      <c r="A4" s="60"/>
      <c r="B4" s="56"/>
      <c r="C4" s="56"/>
      <c r="D4" s="56"/>
      <c r="E4" s="56"/>
      <c r="F4" s="56"/>
      <c r="G4" s="56"/>
      <c r="H4" s="35" t="s">
        <v>63</v>
      </c>
      <c r="I4" s="35" t="s">
        <v>64</v>
      </c>
      <c r="J4" s="56"/>
      <c r="K4" s="58"/>
      <c r="L4" s="137"/>
    </row>
    <row r="5" spans="1:12" ht="18" customHeight="1" x14ac:dyDescent="0.2">
      <c r="A5" s="5" t="s">
        <v>85</v>
      </c>
      <c r="B5" s="36" t="s">
        <v>86</v>
      </c>
      <c r="C5" s="76">
        <v>3573</v>
      </c>
      <c r="D5" s="76">
        <v>39</v>
      </c>
      <c r="E5" s="76">
        <v>44</v>
      </c>
      <c r="F5" s="76">
        <v>114</v>
      </c>
      <c r="G5" s="76">
        <v>80</v>
      </c>
      <c r="H5" s="76">
        <v>34</v>
      </c>
      <c r="I5" s="76">
        <v>29</v>
      </c>
      <c r="J5" s="76">
        <v>3602</v>
      </c>
      <c r="K5" s="125">
        <v>3602</v>
      </c>
    </row>
    <row r="6" spans="1:12" x14ac:dyDescent="0.2">
      <c r="A6" s="5" t="s">
        <v>76</v>
      </c>
      <c r="B6" s="36" t="s">
        <v>87</v>
      </c>
      <c r="C6" s="76">
        <v>14420</v>
      </c>
      <c r="D6" s="76">
        <v>152</v>
      </c>
      <c r="E6" s="76">
        <v>206</v>
      </c>
      <c r="F6" s="76">
        <v>750</v>
      </c>
      <c r="G6" s="76">
        <v>483</v>
      </c>
      <c r="H6" s="76">
        <v>267</v>
      </c>
      <c r="I6" s="76">
        <v>213</v>
      </c>
      <c r="J6" s="76">
        <v>14633</v>
      </c>
      <c r="K6" s="125">
        <v>14598</v>
      </c>
    </row>
    <row r="7" spans="1:12" x14ac:dyDescent="0.2">
      <c r="A7" s="5" t="s">
        <v>88</v>
      </c>
      <c r="B7" s="36" t="s">
        <v>89</v>
      </c>
      <c r="C7" s="76">
        <v>991</v>
      </c>
      <c r="D7" s="76">
        <v>14</v>
      </c>
      <c r="E7" s="76">
        <v>18</v>
      </c>
      <c r="F7" s="76">
        <v>54</v>
      </c>
      <c r="G7" s="76">
        <v>37</v>
      </c>
      <c r="H7" s="76">
        <v>17</v>
      </c>
      <c r="I7" s="76">
        <v>13</v>
      </c>
      <c r="J7" s="76">
        <v>1004</v>
      </c>
      <c r="K7" s="125">
        <v>1003</v>
      </c>
    </row>
    <row r="8" spans="1:12" x14ac:dyDescent="0.2">
      <c r="A8" s="5" t="s">
        <v>90</v>
      </c>
      <c r="B8" s="36" t="s">
        <v>91</v>
      </c>
      <c r="C8" s="76">
        <v>2454</v>
      </c>
      <c r="D8" s="76">
        <v>29</v>
      </c>
      <c r="E8" s="76">
        <v>31</v>
      </c>
      <c r="F8" s="76">
        <v>91</v>
      </c>
      <c r="G8" s="76">
        <v>74</v>
      </c>
      <c r="H8" s="76">
        <v>17</v>
      </c>
      <c r="I8" s="76">
        <v>15</v>
      </c>
      <c r="J8" s="76">
        <v>2469</v>
      </c>
      <c r="K8" s="125">
        <v>2479</v>
      </c>
    </row>
    <row r="9" spans="1:12" x14ac:dyDescent="0.2">
      <c r="A9" s="5" t="s">
        <v>92</v>
      </c>
      <c r="B9" s="36" t="s">
        <v>91</v>
      </c>
      <c r="C9" s="76">
        <v>2143</v>
      </c>
      <c r="D9" s="76">
        <v>17</v>
      </c>
      <c r="E9" s="76">
        <v>25</v>
      </c>
      <c r="F9" s="76">
        <v>89</v>
      </c>
      <c r="G9" s="76">
        <v>44</v>
      </c>
      <c r="H9" s="76">
        <v>45</v>
      </c>
      <c r="I9" s="76">
        <v>37</v>
      </c>
      <c r="J9" s="76">
        <v>2180</v>
      </c>
      <c r="K9" s="125">
        <v>2157</v>
      </c>
    </row>
    <row r="10" spans="1:12" x14ac:dyDescent="0.2">
      <c r="A10" s="37" t="s">
        <v>93</v>
      </c>
      <c r="B10" s="36" t="s">
        <v>86</v>
      </c>
      <c r="C10" s="76">
        <v>5028</v>
      </c>
      <c r="D10" s="76">
        <v>35</v>
      </c>
      <c r="E10" s="76">
        <v>61</v>
      </c>
      <c r="F10" s="76">
        <v>213</v>
      </c>
      <c r="G10" s="76">
        <v>112</v>
      </c>
      <c r="H10" s="76">
        <v>101</v>
      </c>
      <c r="I10" s="76">
        <v>75</v>
      </c>
      <c r="J10" s="76">
        <v>5103</v>
      </c>
      <c r="K10" s="125">
        <v>5074</v>
      </c>
    </row>
    <row r="11" spans="1:12" x14ac:dyDescent="0.2">
      <c r="A11" s="5" t="s">
        <v>69</v>
      </c>
      <c r="B11" s="36" t="s">
        <v>86</v>
      </c>
      <c r="C11" s="76">
        <v>47029</v>
      </c>
      <c r="D11" s="76">
        <v>403</v>
      </c>
      <c r="E11" s="76">
        <v>585</v>
      </c>
      <c r="F11" s="76">
        <v>1328</v>
      </c>
      <c r="G11" s="76">
        <v>995</v>
      </c>
      <c r="H11" s="76">
        <v>333</v>
      </c>
      <c r="I11" s="76">
        <v>151</v>
      </c>
      <c r="J11" s="76">
        <v>47180</v>
      </c>
      <c r="K11" s="125">
        <v>47333</v>
      </c>
    </row>
    <row r="12" spans="1:12" x14ac:dyDescent="0.2">
      <c r="A12" s="5" t="s">
        <v>94</v>
      </c>
      <c r="B12" s="36" t="s">
        <v>86</v>
      </c>
      <c r="C12" s="76">
        <v>1650</v>
      </c>
      <c r="D12" s="76">
        <v>22</v>
      </c>
      <c r="E12" s="76">
        <v>19</v>
      </c>
      <c r="F12" s="76">
        <v>59</v>
      </c>
      <c r="G12" s="76">
        <v>50</v>
      </c>
      <c r="H12" s="76">
        <v>9</v>
      </c>
      <c r="I12" s="76">
        <v>12</v>
      </c>
      <c r="J12" s="76">
        <v>1662</v>
      </c>
      <c r="K12" s="125">
        <v>1674</v>
      </c>
    </row>
    <row r="13" spans="1:12" x14ac:dyDescent="0.2">
      <c r="A13" s="5" t="s">
        <v>95</v>
      </c>
      <c r="B13" s="36" t="s">
        <v>87</v>
      </c>
      <c r="C13" s="76">
        <v>7805</v>
      </c>
      <c r="D13" s="76">
        <v>72</v>
      </c>
      <c r="E13" s="76">
        <v>138</v>
      </c>
      <c r="F13" s="76">
        <v>459</v>
      </c>
      <c r="G13" s="76">
        <v>230</v>
      </c>
      <c r="H13" s="76">
        <v>229</v>
      </c>
      <c r="I13" s="76">
        <v>163</v>
      </c>
      <c r="J13" s="76">
        <v>7968</v>
      </c>
      <c r="K13" s="125">
        <v>7966</v>
      </c>
    </row>
    <row r="14" spans="1:12" x14ac:dyDescent="0.2">
      <c r="A14" s="5" t="s">
        <v>96</v>
      </c>
      <c r="B14" s="36" t="s">
        <v>87</v>
      </c>
      <c r="C14" s="76">
        <v>8589</v>
      </c>
      <c r="D14" s="76">
        <v>81</v>
      </c>
      <c r="E14" s="76">
        <v>111</v>
      </c>
      <c r="F14" s="76">
        <v>391</v>
      </c>
      <c r="G14" s="76">
        <v>266</v>
      </c>
      <c r="H14" s="76">
        <v>125</v>
      </c>
      <c r="I14" s="76">
        <v>95</v>
      </c>
      <c r="J14" s="76">
        <v>8684</v>
      </c>
      <c r="K14" s="125">
        <v>8677</v>
      </c>
    </row>
    <row r="15" spans="1:12" x14ac:dyDescent="0.2">
      <c r="A15" s="5" t="s">
        <v>97</v>
      </c>
      <c r="B15" s="36" t="s">
        <v>98</v>
      </c>
      <c r="C15" s="76">
        <v>439</v>
      </c>
      <c r="D15" s="76">
        <v>3</v>
      </c>
      <c r="E15" s="76">
        <v>5</v>
      </c>
      <c r="F15" s="76">
        <v>35</v>
      </c>
      <c r="G15" s="76">
        <v>11</v>
      </c>
      <c r="H15" s="76">
        <v>24</v>
      </c>
      <c r="I15" s="76">
        <v>22</v>
      </c>
      <c r="J15" s="76">
        <v>461</v>
      </c>
      <c r="K15" s="125">
        <v>450</v>
      </c>
    </row>
    <row r="16" spans="1:12" x14ac:dyDescent="0.2">
      <c r="A16" s="5" t="s">
        <v>99</v>
      </c>
      <c r="B16" s="36" t="s">
        <v>98</v>
      </c>
      <c r="C16" s="76">
        <v>2195</v>
      </c>
      <c r="D16" s="76">
        <v>10</v>
      </c>
      <c r="E16" s="76">
        <v>23</v>
      </c>
      <c r="F16" s="76">
        <v>99</v>
      </c>
      <c r="G16" s="76">
        <v>75</v>
      </c>
      <c r="H16" s="76">
        <v>24</v>
      </c>
      <c r="I16" s="76">
        <v>11</v>
      </c>
      <c r="J16" s="76">
        <v>2206</v>
      </c>
      <c r="K16" s="125">
        <v>2216</v>
      </c>
    </row>
    <row r="17" spans="1:11" x14ac:dyDescent="0.2">
      <c r="A17" s="5" t="s">
        <v>100</v>
      </c>
      <c r="B17" s="36" t="s">
        <v>91</v>
      </c>
      <c r="C17" s="76">
        <v>1751</v>
      </c>
      <c r="D17" s="76">
        <v>18</v>
      </c>
      <c r="E17" s="76">
        <v>14</v>
      </c>
      <c r="F17" s="76">
        <v>77</v>
      </c>
      <c r="G17" s="76">
        <v>58</v>
      </c>
      <c r="H17" s="76">
        <v>19</v>
      </c>
      <c r="I17" s="76">
        <v>23</v>
      </c>
      <c r="J17" s="76">
        <v>1774</v>
      </c>
      <c r="K17" s="125">
        <v>1776</v>
      </c>
    </row>
    <row r="18" spans="1:11" x14ac:dyDescent="0.2">
      <c r="A18" s="5" t="s">
        <v>101</v>
      </c>
      <c r="B18" s="36" t="s">
        <v>87</v>
      </c>
      <c r="C18" s="76">
        <v>2015</v>
      </c>
      <c r="D18" s="76">
        <v>17</v>
      </c>
      <c r="E18" s="76">
        <v>24</v>
      </c>
      <c r="F18" s="76">
        <v>62</v>
      </c>
      <c r="G18" s="76">
        <v>60</v>
      </c>
      <c r="H18" s="76">
        <v>2</v>
      </c>
      <c r="I18" s="76">
        <v>-5</v>
      </c>
      <c r="J18" s="76">
        <v>2010</v>
      </c>
      <c r="K18" s="125">
        <v>2018</v>
      </c>
    </row>
    <row r="19" spans="1:11" x14ac:dyDescent="0.2">
      <c r="A19" s="5" t="s">
        <v>102</v>
      </c>
      <c r="B19" s="36" t="s">
        <v>103</v>
      </c>
      <c r="C19" s="76">
        <v>2523</v>
      </c>
      <c r="D19" s="76">
        <v>29</v>
      </c>
      <c r="E19" s="76">
        <v>28</v>
      </c>
      <c r="F19" s="76">
        <v>89</v>
      </c>
      <c r="G19" s="76">
        <v>71</v>
      </c>
      <c r="H19" s="76">
        <v>18</v>
      </c>
      <c r="I19" s="76">
        <v>19</v>
      </c>
      <c r="J19" s="76">
        <v>2542</v>
      </c>
      <c r="K19" s="125">
        <v>2530</v>
      </c>
    </row>
    <row r="20" spans="1:11" x14ac:dyDescent="0.2">
      <c r="A20" s="5" t="s">
        <v>104</v>
      </c>
      <c r="B20" s="36" t="s">
        <v>103</v>
      </c>
      <c r="C20" s="76">
        <v>4237</v>
      </c>
      <c r="D20" s="76">
        <v>40</v>
      </c>
      <c r="E20" s="76">
        <v>63</v>
      </c>
      <c r="F20" s="76">
        <v>140</v>
      </c>
      <c r="G20" s="76">
        <v>101</v>
      </c>
      <c r="H20" s="76">
        <v>39</v>
      </c>
      <c r="I20" s="76">
        <v>16</v>
      </c>
      <c r="J20" s="76">
        <v>4253</v>
      </c>
      <c r="K20" s="125">
        <v>4244</v>
      </c>
    </row>
    <row r="21" spans="1:11" x14ac:dyDescent="0.2">
      <c r="A21" s="5" t="s">
        <v>70</v>
      </c>
      <c r="B21" s="36" t="s">
        <v>105</v>
      </c>
      <c r="C21" s="76">
        <v>46263</v>
      </c>
      <c r="D21" s="76">
        <v>408</v>
      </c>
      <c r="E21" s="76">
        <v>593</v>
      </c>
      <c r="F21" s="76">
        <v>2292</v>
      </c>
      <c r="G21" s="76">
        <v>1430</v>
      </c>
      <c r="H21" s="76">
        <v>862</v>
      </c>
      <c r="I21" s="76">
        <v>677</v>
      </c>
      <c r="J21" s="76">
        <v>46940</v>
      </c>
      <c r="K21" s="125">
        <v>46899</v>
      </c>
    </row>
    <row r="22" spans="1:11" x14ac:dyDescent="0.2">
      <c r="A22" s="5" t="s">
        <v>106</v>
      </c>
      <c r="B22" s="36" t="s">
        <v>86</v>
      </c>
      <c r="C22" s="76">
        <v>1323</v>
      </c>
      <c r="D22" s="76">
        <v>7</v>
      </c>
      <c r="E22" s="76">
        <v>15</v>
      </c>
      <c r="F22" s="76">
        <v>43</v>
      </c>
      <c r="G22" s="76">
        <v>30</v>
      </c>
      <c r="H22" s="76">
        <v>13</v>
      </c>
      <c r="I22" s="76">
        <v>5</v>
      </c>
      <c r="J22" s="76">
        <v>1328</v>
      </c>
      <c r="K22" s="125">
        <v>1325</v>
      </c>
    </row>
    <row r="23" spans="1:11" x14ac:dyDescent="0.2">
      <c r="A23" s="5" t="s">
        <v>107</v>
      </c>
      <c r="B23" s="36" t="s">
        <v>86</v>
      </c>
      <c r="C23" s="76">
        <v>5062</v>
      </c>
      <c r="D23" s="76">
        <v>43</v>
      </c>
      <c r="E23" s="76">
        <v>58</v>
      </c>
      <c r="F23" s="76">
        <v>122</v>
      </c>
      <c r="G23" s="76">
        <v>132</v>
      </c>
      <c r="H23" s="76">
        <v>-10</v>
      </c>
      <c r="I23" s="76">
        <v>-25</v>
      </c>
      <c r="J23" s="76">
        <v>5037</v>
      </c>
      <c r="K23" s="125">
        <v>5056</v>
      </c>
    </row>
    <row r="24" spans="1:11" x14ac:dyDescent="0.2">
      <c r="A24" s="5" t="s">
        <v>108</v>
      </c>
      <c r="B24" s="36" t="s">
        <v>105</v>
      </c>
      <c r="C24" s="76">
        <v>18945</v>
      </c>
      <c r="D24" s="76">
        <v>188</v>
      </c>
      <c r="E24" s="76">
        <v>224</v>
      </c>
      <c r="F24" s="76">
        <v>1064</v>
      </c>
      <c r="G24" s="76">
        <v>668</v>
      </c>
      <c r="H24" s="76">
        <v>396</v>
      </c>
      <c r="I24" s="76">
        <v>360</v>
      </c>
      <c r="J24" s="76">
        <v>19305</v>
      </c>
      <c r="K24" s="125">
        <v>19201</v>
      </c>
    </row>
    <row r="25" spans="1:11" x14ac:dyDescent="0.2">
      <c r="A25" s="5" t="s">
        <v>109</v>
      </c>
      <c r="B25" s="36" t="s">
        <v>86</v>
      </c>
      <c r="C25" s="76">
        <v>3490</v>
      </c>
      <c r="D25" s="76">
        <v>32</v>
      </c>
      <c r="E25" s="76">
        <v>55</v>
      </c>
      <c r="F25" s="76">
        <v>215</v>
      </c>
      <c r="G25" s="76">
        <v>93</v>
      </c>
      <c r="H25" s="79">
        <v>122</v>
      </c>
      <c r="I25" s="76">
        <v>99</v>
      </c>
      <c r="J25" s="76">
        <v>3589</v>
      </c>
      <c r="K25" s="125">
        <v>3566</v>
      </c>
    </row>
    <row r="26" spans="1:11" x14ac:dyDescent="0.2">
      <c r="A26" s="5" t="s">
        <v>77</v>
      </c>
      <c r="B26" s="36" t="s">
        <v>105</v>
      </c>
      <c r="C26" s="76">
        <v>17628</v>
      </c>
      <c r="D26" s="76">
        <v>161</v>
      </c>
      <c r="E26" s="76">
        <v>197</v>
      </c>
      <c r="F26" s="76">
        <v>1129</v>
      </c>
      <c r="G26" s="76">
        <v>446</v>
      </c>
      <c r="H26" s="76">
        <v>683</v>
      </c>
      <c r="I26" s="76">
        <v>647</v>
      </c>
      <c r="J26" s="76">
        <v>18275</v>
      </c>
      <c r="K26" s="125">
        <v>18138</v>
      </c>
    </row>
    <row r="27" spans="1:11" x14ac:dyDescent="0.2">
      <c r="A27" s="5" t="s">
        <v>110</v>
      </c>
      <c r="B27" s="36" t="s">
        <v>105</v>
      </c>
      <c r="C27" s="76">
        <v>14190</v>
      </c>
      <c r="D27" s="76">
        <v>140</v>
      </c>
      <c r="E27" s="76">
        <v>158</v>
      </c>
      <c r="F27" s="76">
        <v>519</v>
      </c>
      <c r="G27" s="76">
        <v>367</v>
      </c>
      <c r="H27" s="76">
        <v>152</v>
      </c>
      <c r="I27" s="76">
        <v>134</v>
      </c>
      <c r="J27" s="76">
        <v>14324</v>
      </c>
      <c r="K27" s="125">
        <v>14307</v>
      </c>
    </row>
    <row r="28" spans="1:11" x14ac:dyDescent="0.2">
      <c r="A28" s="5" t="s">
        <v>111</v>
      </c>
      <c r="B28" s="36" t="s">
        <v>87</v>
      </c>
      <c r="C28" s="76">
        <v>3190</v>
      </c>
      <c r="D28" s="76">
        <v>33</v>
      </c>
      <c r="E28" s="76">
        <v>38</v>
      </c>
      <c r="F28" s="76">
        <v>189</v>
      </c>
      <c r="G28" s="76">
        <v>119</v>
      </c>
      <c r="H28" s="76">
        <v>70</v>
      </c>
      <c r="I28" s="76">
        <v>65</v>
      </c>
      <c r="J28" s="76">
        <v>3255</v>
      </c>
      <c r="K28" s="125">
        <v>3254</v>
      </c>
    </row>
    <row r="29" spans="1:11" x14ac:dyDescent="0.2">
      <c r="A29" s="5" t="s">
        <v>112</v>
      </c>
      <c r="B29" s="36" t="s">
        <v>86</v>
      </c>
      <c r="C29" s="76">
        <v>3405</v>
      </c>
      <c r="D29" s="76">
        <v>27</v>
      </c>
      <c r="E29" s="76">
        <v>95</v>
      </c>
      <c r="F29" s="76">
        <v>168</v>
      </c>
      <c r="G29" s="76">
        <v>92</v>
      </c>
      <c r="H29" s="76">
        <v>76</v>
      </c>
      <c r="I29" s="76">
        <v>8</v>
      </c>
      <c r="J29" s="76">
        <v>3413</v>
      </c>
      <c r="K29" s="125">
        <v>3426</v>
      </c>
    </row>
    <row r="30" spans="1:11" x14ac:dyDescent="0.2">
      <c r="A30" s="5" t="s">
        <v>113</v>
      </c>
      <c r="B30" s="36" t="s">
        <v>87</v>
      </c>
      <c r="C30" s="76">
        <v>12365</v>
      </c>
      <c r="D30" s="76">
        <v>124</v>
      </c>
      <c r="E30" s="76">
        <v>137</v>
      </c>
      <c r="F30" s="76">
        <v>664</v>
      </c>
      <c r="G30" s="76">
        <v>306</v>
      </c>
      <c r="H30" s="76">
        <v>358</v>
      </c>
      <c r="I30" s="76">
        <v>345</v>
      </c>
      <c r="J30" s="76">
        <v>12710</v>
      </c>
      <c r="K30" s="125">
        <v>12618</v>
      </c>
    </row>
    <row r="31" spans="1:11" x14ac:dyDescent="0.2">
      <c r="A31" s="5" t="s">
        <v>114</v>
      </c>
      <c r="B31" s="36" t="s">
        <v>89</v>
      </c>
      <c r="C31" s="76">
        <v>2352</v>
      </c>
      <c r="D31" s="76">
        <v>25</v>
      </c>
      <c r="E31" s="76">
        <v>23</v>
      </c>
      <c r="F31" s="76">
        <v>99</v>
      </c>
      <c r="G31" s="76">
        <v>84</v>
      </c>
      <c r="H31" s="76">
        <v>15</v>
      </c>
      <c r="I31" s="76">
        <v>17</v>
      </c>
      <c r="J31" s="76">
        <v>2369</v>
      </c>
      <c r="K31" s="125">
        <v>2381</v>
      </c>
    </row>
    <row r="32" spans="1:11" x14ac:dyDescent="0.2">
      <c r="A32" s="5" t="s">
        <v>115</v>
      </c>
      <c r="B32" s="36" t="s">
        <v>87</v>
      </c>
      <c r="C32" s="76">
        <v>531</v>
      </c>
      <c r="D32" s="76">
        <v>6</v>
      </c>
      <c r="E32" s="76">
        <v>5</v>
      </c>
      <c r="F32" s="76">
        <v>21</v>
      </c>
      <c r="G32" s="76">
        <v>14</v>
      </c>
      <c r="H32" s="76">
        <v>7</v>
      </c>
      <c r="I32" s="76">
        <v>8</v>
      </c>
      <c r="J32" s="76">
        <v>539</v>
      </c>
      <c r="K32" s="125">
        <v>537</v>
      </c>
    </row>
    <row r="33" spans="1:11" x14ac:dyDescent="0.2">
      <c r="A33" s="5" t="s">
        <v>116</v>
      </c>
      <c r="B33" s="36" t="s">
        <v>91</v>
      </c>
      <c r="C33" s="76">
        <v>3411</v>
      </c>
      <c r="D33" s="76">
        <v>37</v>
      </c>
      <c r="E33" s="76">
        <v>73</v>
      </c>
      <c r="F33" s="76">
        <v>127</v>
      </c>
      <c r="G33" s="76">
        <v>89</v>
      </c>
      <c r="H33" s="76">
        <v>38</v>
      </c>
      <c r="I33" s="79">
        <v>2</v>
      </c>
      <c r="J33" s="76">
        <v>3413</v>
      </c>
      <c r="K33" s="125">
        <v>3426</v>
      </c>
    </row>
    <row r="34" spans="1:11" x14ac:dyDescent="0.2">
      <c r="A34" s="5" t="s">
        <v>71</v>
      </c>
      <c r="B34" s="36" t="s">
        <v>91</v>
      </c>
      <c r="C34" s="76">
        <v>22950</v>
      </c>
      <c r="D34" s="76">
        <v>197</v>
      </c>
      <c r="E34" s="76">
        <v>281</v>
      </c>
      <c r="F34" s="76">
        <v>916</v>
      </c>
      <c r="G34" s="76">
        <v>658</v>
      </c>
      <c r="H34" s="76">
        <v>258</v>
      </c>
      <c r="I34" s="76">
        <v>174</v>
      </c>
      <c r="J34" s="76">
        <v>23124</v>
      </c>
      <c r="K34" s="125">
        <v>23179</v>
      </c>
    </row>
    <row r="35" spans="1:11" x14ac:dyDescent="0.2">
      <c r="A35" s="5" t="s">
        <v>78</v>
      </c>
      <c r="B35" s="36" t="s">
        <v>98</v>
      </c>
      <c r="C35" s="76">
        <v>22482</v>
      </c>
      <c r="D35" s="76">
        <v>181</v>
      </c>
      <c r="E35" s="76">
        <v>359</v>
      </c>
      <c r="F35" s="76">
        <v>1071</v>
      </c>
      <c r="G35" s="76">
        <v>680</v>
      </c>
      <c r="H35" s="76">
        <v>391</v>
      </c>
      <c r="I35" s="76">
        <v>213</v>
      </c>
      <c r="J35" s="76">
        <v>22695</v>
      </c>
      <c r="K35" s="125">
        <v>22636</v>
      </c>
    </row>
    <row r="36" spans="1:11" x14ac:dyDescent="0.2">
      <c r="A36" s="5" t="s">
        <v>117</v>
      </c>
      <c r="B36" s="36" t="s">
        <v>98</v>
      </c>
      <c r="C36" s="76">
        <v>3655</v>
      </c>
      <c r="D36" s="76">
        <v>40</v>
      </c>
      <c r="E36" s="76">
        <v>46</v>
      </c>
      <c r="F36" s="76">
        <v>196</v>
      </c>
      <c r="G36" s="76">
        <v>144</v>
      </c>
      <c r="H36" s="76">
        <v>52</v>
      </c>
      <c r="I36" s="76">
        <v>46</v>
      </c>
      <c r="J36" s="76">
        <v>3701</v>
      </c>
      <c r="K36" s="125">
        <v>3695</v>
      </c>
    </row>
    <row r="37" spans="1:11" x14ac:dyDescent="0.2">
      <c r="A37" s="5" t="s">
        <v>118</v>
      </c>
      <c r="B37" s="36" t="s">
        <v>105</v>
      </c>
      <c r="C37" s="76">
        <v>135</v>
      </c>
      <c r="D37" s="76" t="s">
        <v>119</v>
      </c>
      <c r="E37" s="76">
        <v>1</v>
      </c>
      <c r="F37" s="76">
        <v>66</v>
      </c>
      <c r="G37" s="76">
        <v>3</v>
      </c>
      <c r="H37" s="79">
        <v>63</v>
      </c>
      <c r="I37" s="76">
        <v>62</v>
      </c>
      <c r="J37" s="76">
        <v>197</v>
      </c>
      <c r="K37" s="125">
        <v>152</v>
      </c>
    </row>
    <row r="38" spans="1:11" x14ac:dyDescent="0.2">
      <c r="A38" s="5" t="s">
        <v>72</v>
      </c>
      <c r="B38" s="36" t="s">
        <v>89</v>
      </c>
      <c r="C38" s="76">
        <v>17760</v>
      </c>
      <c r="D38" s="76">
        <v>175</v>
      </c>
      <c r="E38" s="76">
        <v>210</v>
      </c>
      <c r="F38" s="76">
        <v>859</v>
      </c>
      <c r="G38" s="76">
        <v>463</v>
      </c>
      <c r="H38" s="76">
        <v>396</v>
      </c>
      <c r="I38" s="76">
        <v>361</v>
      </c>
      <c r="J38" s="76">
        <v>18121</v>
      </c>
      <c r="K38" s="125">
        <v>18097</v>
      </c>
    </row>
    <row r="39" spans="1:11" x14ac:dyDescent="0.2">
      <c r="A39" s="5" t="s">
        <v>79</v>
      </c>
      <c r="B39" s="36" t="s">
        <v>91</v>
      </c>
      <c r="C39" s="76">
        <v>8605</v>
      </c>
      <c r="D39" s="76">
        <v>89</v>
      </c>
      <c r="E39" s="76">
        <v>104</v>
      </c>
      <c r="F39" s="76">
        <v>462</v>
      </c>
      <c r="G39" s="76">
        <v>249</v>
      </c>
      <c r="H39" s="76">
        <v>213</v>
      </c>
      <c r="I39" s="76">
        <v>198</v>
      </c>
      <c r="J39" s="76">
        <v>8803</v>
      </c>
      <c r="K39" s="125">
        <v>8756</v>
      </c>
    </row>
    <row r="40" spans="1:11" x14ac:dyDescent="0.2">
      <c r="A40" s="5" t="s">
        <v>120</v>
      </c>
      <c r="B40" s="36" t="s">
        <v>105</v>
      </c>
      <c r="C40" s="76">
        <v>556</v>
      </c>
      <c r="D40" s="76">
        <v>2</v>
      </c>
      <c r="E40" s="76">
        <v>9</v>
      </c>
      <c r="F40" s="76">
        <v>30</v>
      </c>
      <c r="G40" s="76">
        <v>9</v>
      </c>
      <c r="H40" s="76">
        <v>21</v>
      </c>
      <c r="I40" s="76">
        <v>14</v>
      </c>
      <c r="J40" s="76">
        <v>570</v>
      </c>
      <c r="K40" s="125">
        <v>571</v>
      </c>
    </row>
    <row r="41" spans="1:11" x14ac:dyDescent="0.2">
      <c r="A41" s="5" t="s">
        <v>121</v>
      </c>
      <c r="B41" s="36" t="s">
        <v>98</v>
      </c>
      <c r="C41" s="76">
        <v>4686</v>
      </c>
      <c r="D41" s="76">
        <v>35</v>
      </c>
      <c r="E41" s="76">
        <v>101</v>
      </c>
      <c r="F41" s="76">
        <v>163</v>
      </c>
      <c r="G41" s="76">
        <v>156</v>
      </c>
      <c r="H41" s="76">
        <v>7</v>
      </c>
      <c r="I41" s="76">
        <v>-59</v>
      </c>
      <c r="J41" s="76">
        <v>4627</v>
      </c>
      <c r="K41" s="125">
        <v>4672</v>
      </c>
    </row>
    <row r="42" spans="1:11" x14ac:dyDescent="0.2">
      <c r="A42" s="5" t="s">
        <v>122</v>
      </c>
      <c r="B42" s="36" t="s">
        <v>86</v>
      </c>
      <c r="C42" s="76">
        <v>2076</v>
      </c>
      <c r="D42" s="76">
        <v>14</v>
      </c>
      <c r="E42" s="76">
        <v>33</v>
      </c>
      <c r="F42" s="76">
        <v>72</v>
      </c>
      <c r="G42" s="76">
        <v>66</v>
      </c>
      <c r="H42" s="76">
        <v>6</v>
      </c>
      <c r="I42" s="76">
        <v>-13</v>
      </c>
      <c r="J42" s="76">
        <v>2063</v>
      </c>
      <c r="K42" s="125">
        <v>2083</v>
      </c>
    </row>
    <row r="43" spans="1:11" x14ac:dyDescent="0.2">
      <c r="A43" s="5" t="s">
        <v>73</v>
      </c>
      <c r="B43" s="36" t="s">
        <v>98</v>
      </c>
      <c r="C43" s="76">
        <v>62866</v>
      </c>
      <c r="D43" s="76">
        <v>568</v>
      </c>
      <c r="E43" s="76">
        <v>808</v>
      </c>
      <c r="F43" s="76">
        <v>2827</v>
      </c>
      <c r="G43" s="76">
        <v>1597</v>
      </c>
      <c r="H43" s="76">
        <v>1230</v>
      </c>
      <c r="I43" s="76">
        <v>990</v>
      </c>
      <c r="J43" s="76">
        <v>63856</v>
      </c>
      <c r="K43" s="125">
        <v>63790</v>
      </c>
    </row>
    <row r="44" spans="1:11" x14ac:dyDescent="0.2">
      <c r="A44" s="5" t="s">
        <v>123</v>
      </c>
      <c r="B44" s="36" t="s">
        <v>87</v>
      </c>
      <c r="C44" s="76">
        <v>4596</v>
      </c>
      <c r="D44" s="76">
        <v>39</v>
      </c>
      <c r="E44" s="76">
        <v>53</v>
      </c>
      <c r="F44" s="76">
        <v>145</v>
      </c>
      <c r="G44" s="76">
        <v>124</v>
      </c>
      <c r="H44" s="76">
        <v>21</v>
      </c>
      <c r="I44" s="76">
        <v>7</v>
      </c>
      <c r="J44" s="76">
        <v>4603</v>
      </c>
      <c r="K44" s="125">
        <v>4630</v>
      </c>
    </row>
    <row r="45" spans="1:11" x14ac:dyDescent="0.2">
      <c r="A45" s="5" t="s">
        <v>80</v>
      </c>
      <c r="B45" s="36" t="s">
        <v>89</v>
      </c>
      <c r="C45" s="76">
        <v>6248</v>
      </c>
      <c r="D45" s="76">
        <v>80</v>
      </c>
      <c r="E45" s="76">
        <v>82</v>
      </c>
      <c r="F45" s="76">
        <v>311</v>
      </c>
      <c r="G45" s="76">
        <v>186</v>
      </c>
      <c r="H45" s="76">
        <v>125</v>
      </c>
      <c r="I45" s="76">
        <v>123</v>
      </c>
      <c r="J45" s="76">
        <v>6371</v>
      </c>
      <c r="K45" s="125">
        <v>6339</v>
      </c>
    </row>
    <row r="46" spans="1:11" x14ac:dyDescent="0.2">
      <c r="A46" s="5" t="s">
        <v>124</v>
      </c>
      <c r="B46" s="36" t="s">
        <v>89</v>
      </c>
      <c r="C46" s="76">
        <v>4644</v>
      </c>
      <c r="D46" s="76">
        <v>49</v>
      </c>
      <c r="E46" s="76">
        <v>54</v>
      </c>
      <c r="F46" s="76">
        <v>178</v>
      </c>
      <c r="G46" s="76">
        <v>138</v>
      </c>
      <c r="H46" s="76">
        <v>40</v>
      </c>
      <c r="I46" s="76">
        <v>35</v>
      </c>
      <c r="J46" s="76">
        <v>4679</v>
      </c>
      <c r="K46" s="125">
        <v>4685</v>
      </c>
    </row>
    <row r="47" spans="1:11" x14ac:dyDescent="0.2">
      <c r="A47" s="5" t="s">
        <v>81</v>
      </c>
      <c r="B47" s="36" t="s">
        <v>91</v>
      </c>
      <c r="C47" s="76">
        <v>12506</v>
      </c>
      <c r="D47" s="76">
        <v>99</v>
      </c>
      <c r="E47" s="76">
        <v>132</v>
      </c>
      <c r="F47" s="76">
        <v>651</v>
      </c>
      <c r="G47" s="76">
        <v>377</v>
      </c>
      <c r="H47" s="76">
        <v>274</v>
      </c>
      <c r="I47" s="76">
        <v>241</v>
      </c>
      <c r="J47" s="76">
        <v>12747</v>
      </c>
      <c r="K47" s="125">
        <v>12699</v>
      </c>
    </row>
    <row r="48" spans="1:11" x14ac:dyDescent="0.2">
      <c r="A48" s="5" t="s">
        <v>82</v>
      </c>
      <c r="B48" s="36" t="s">
        <v>86</v>
      </c>
      <c r="C48" s="76">
        <v>10679</v>
      </c>
      <c r="D48" s="76">
        <v>80</v>
      </c>
      <c r="E48" s="76">
        <v>120</v>
      </c>
      <c r="F48" s="76">
        <v>601</v>
      </c>
      <c r="G48" s="76">
        <v>303</v>
      </c>
      <c r="H48" s="76">
        <v>298</v>
      </c>
      <c r="I48" s="76">
        <v>258</v>
      </c>
      <c r="J48" s="76">
        <v>10937</v>
      </c>
      <c r="K48" s="125">
        <v>10851</v>
      </c>
    </row>
    <row r="49" spans="1:11" x14ac:dyDescent="0.2">
      <c r="A49" s="5" t="s">
        <v>125</v>
      </c>
      <c r="B49" s="36" t="s">
        <v>86</v>
      </c>
      <c r="C49" s="76">
        <v>5721</v>
      </c>
      <c r="D49" s="76">
        <v>68</v>
      </c>
      <c r="E49" s="76">
        <v>85</v>
      </c>
      <c r="F49" s="76">
        <v>266</v>
      </c>
      <c r="G49" s="76">
        <v>226</v>
      </c>
      <c r="H49" s="76">
        <v>40</v>
      </c>
      <c r="I49" s="76">
        <v>23</v>
      </c>
      <c r="J49" s="76">
        <v>5744</v>
      </c>
      <c r="K49" s="125">
        <v>5743</v>
      </c>
    </row>
    <row r="50" spans="1:11" x14ac:dyDescent="0.2">
      <c r="A50" s="5" t="s">
        <v>126</v>
      </c>
      <c r="B50" s="36" t="s">
        <v>91</v>
      </c>
      <c r="C50" s="76">
        <v>8438</v>
      </c>
      <c r="D50" s="76">
        <v>75</v>
      </c>
      <c r="E50" s="76">
        <v>104</v>
      </c>
      <c r="F50" s="76">
        <v>318</v>
      </c>
      <c r="G50" s="76">
        <v>155</v>
      </c>
      <c r="H50" s="76">
        <v>163</v>
      </c>
      <c r="I50" s="76">
        <v>134</v>
      </c>
      <c r="J50" s="76">
        <v>8572</v>
      </c>
      <c r="K50" s="125">
        <v>8538</v>
      </c>
    </row>
    <row r="51" spans="1:11" x14ac:dyDescent="0.2">
      <c r="A51" s="5" t="s">
        <v>74</v>
      </c>
      <c r="B51" s="36" t="s">
        <v>87</v>
      </c>
      <c r="C51" s="76">
        <v>48766</v>
      </c>
      <c r="D51" s="76">
        <v>480</v>
      </c>
      <c r="E51" s="76">
        <v>586</v>
      </c>
      <c r="F51" s="76">
        <v>3625</v>
      </c>
      <c r="G51" s="76">
        <v>1442</v>
      </c>
      <c r="H51" s="76">
        <v>2183</v>
      </c>
      <c r="I51" s="76">
        <v>2077</v>
      </c>
      <c r="J51" s="76">
        <v>50843</v>
      </c>
      <c r="K51" s="125">
        <v>50471</v>
      </c>
    </row>
    <row r="52" spans="1:11" x14ac:dyDescent="0.2">
      <c r="A52" s="5" t="s">
        <v>127</v>
      </c>
      <c r="B52" s="36" t="s">
        <v>91</v>
      </c>
      <c r="C52" s="76">
        <v>2812</v>
      </c>
      <c r="D52" s="76">
        <v>19</v>
      </c>
      <c r="E52" s="76">
        <v>52</v>
      </c>
      <c r="F52" s="76">
        <v>185</v>
      </c>
      <c r="G52" s="76">
        <v>83</v>
      </c>
      <c r="H52" s="76">
        <v>102</v>
      </c>
      <c r="I52" s="76">
        <v>69</v>
      </c>
      <c r="J52" s="76">
        <v>2881</v>
      </c>
      <c r="K52" s="125">
        <v>2859</v>
      </c>
    </row>
    <row r="53" spans="1:11" x14ac:dyDescent="0.2">
      <c r="A53" s="5" t="s">
        <v>128</v>
      </c>
      <c r="B53" s="36" t="s">
        <v>103</v>
      </c>
      <c r="C53" s="76">
        <v>3251</v>
      </c>
      <c r="D53" s="76">
        <v>41</v>
      </c>
      <c r="E53" s="76">
        <v>29</v>
      </c>
      <c r="F53" s="76">
        <v>180</v>
      </c>
      <c r="G53" s="76">
        <v>129</v>
      </c>
      <c r="H53" s="76">
        <v>51</v>
      </c>
      <c r="I53" s="76">
        <v>63</v>
      </c>
      <c r="J53" s="76">
        <v>3314</v>
      </c>
      <c r="K53" s="125">
        <v>3300</v>
      </c>
    </row>
    <row r="54" spans="1:11" x14ac:dyDescent="0.2">
      <c r="A54" s="5" t="s">
        <v>129</v>
      </c>
      <c r="B54" s="36" t="s">
        <v>91</v>
      </c>
      <c r="C54" s="76">
        <v>1892</v>
      </c>
      <c r="D54" s="76">
        <v>18</v>
      </c>
      <c r="E54" s="76">
        <v>19</v>
      </c>
      <c r="F54" s="76">
        <v>80</v>
      </c>
      <c r="G54" s="76">
        <v>53</v>
      </c>
      <c r="H54" s="76">
        <v>27</v>
      </c>
      <c r="I54" s="76">
        <v>26</v>
      </c>
      <c r="J54" s="76">
        <v>1918</v>
      </c>
      <c r="K54" s="125">
        <v>1907</v>
      </c>
    </row>
    <row r="55" spans="1:11" x14ac:dyDescent="0.2">
      <c r="A55" s="5" t="s">
        <v>75</v>
      </c>
      <c r="B55" s="36" t="s">
        <v>103</v>
      </c>
      <c r="C55" s="76">
        <v>90378</v>
      </c>
      <c r="D55" s="76">
        <v>781</v>
      </c>
      <c r="E55" s="76">
        <v>1138</v>
      </c>
      <c r="F55" s="76">
        <v>3984</v>
      </c>
      <c r="G55" s="76">
        <v>2042</v>
      </c>
      <c r="H55" s="76">
        <v>1942</v>
      </c>
      <c r="I55" s="76">
        <v>1585</v>
      </c>
      <c r="J55" s="76">
        <v>91963</v>
      </c>
      <c r="K55" s="125">
        <v>91744</v>
      </c>
    </row>
    <row r="56" spans="1:11" x14ac:dyDescent="0.2">
      <c r="A56" s="5" t="s">
        <v>130</v>
      </c>
      <c r="B56" s="36" t="s">
        <v>91</v>
      </c>
      <c r="C56" s="76">
        <v>2854</v>
      </c>
      <c r="D56" s="76">
        <v>29</v>
      </c>
      <c r="E56" s="76">
        <v>43</v>
      </c>
      <c r="F56" s="76">
        <v>113</v>
      </c>
      <c r="G56" s="76">
        <v>70</v>
      </c>
      <c r="H56" s="76">
        <v>43</v>
      </c>
      <c r="I56" s="76">
        <v>29</v>
      </c>
      <c r="J56" s="76">
        <v>2883</v>
      </c>
      <c r="K56" s="125">
        <v>2886</v>
      </c>
    </row>
    <row r="57" spans="1:11" x14ac:dyDescent="0.2">
      <c r="A57" s="5" t="s">
        <v>83</v>
      </c>
      <c r="B57" s="36" t="s">
        <v>86</v>
      </c>
      <c r="C57" s="76">
        <v>14738</v>
      </c>
      <c r="D57" s="76">
        <v>137</v>
      </c>
      <c r="E57" s="76">
        <v>177</v>
      </c>
      <c r="F57" s="76">
        <v>444</v>
      </c>
      <c r="G57" s="76">
        <v>305</v>
      </c>
      <c r="H57" s="76">
        <v>139</v>
      </c>
      <c r="I57" s="76">
        <v>99</v>
      </c>
      <c r="J57" s="76">
        <v>14837</v>
      </c>
      <c r="K57" s="125">
        <v>14817</v>
      </c>
    </row>
    <row r="58" spans="1:11" x14ac:dyDescent="0.2">
      <c r="A58" s="5" t="s">
        <v>131</v>
      </c>
      <c r="B58" s="36" t="s">
        <v>105</v>
      </c>
      <c r="C58" s="76">
        <v>2704</v>
      </c>
      <c r="D58" s="76">
        <v>32</v>
      </c>
      <c r="E58" s="76">
        <v>41</v>
      </c>
      <c r="F58" s="76">
        <v>161</v>
      </c>
      <c r="G58" s="76">
        <v>63</v>
      </c>
      <c r="H58" s="76">
        <v>98</v>
      </c>
      <c r="I58" s="76">
        <v>89</v>
      </c>
      <c r="J58" s="76">
        <v>2793</v>
      </c>
      <c r="K58" s="125">
        <v>2784</v>
      </c>
    </row>
    <row r="59" spans="1:11" x14ac:dyDescent="0.2">
      <c r="A59" s="5" t="s">
        <v>132</v>
      </c>
      <c r="B59" s="36" t="s">
        <v>86</v>
      </c>
      <c r="C59" s="76">
        <v>1979</v>
      </c>
      <c r="D59" s="76">
        <v>24</v>
      </c>
      <c r="E59" s="76">
        <v>21</v>
      </c>
      <c r="F59" s="76">
        <v>102</v>
      </c>
      <c r="G59" s="76">
        <v>75</v>
      </c>
      <c r="H59" s="76">
        <v>27</v>
      </c>
      <c r="I59" s="76">
        <v>30</v>
      </c>
      <c r="J59" s="76">
        <v>2009</v>
      </c>
      <c r="K59" s="125">
        <v>2007</v>
      </c>
    </row>
    <row r="60" spans="1:11" x14ac:dyDescent="0.2">
      <c r="A60" s="5" t="s">
        <v>133</v>
      </c>
      <c r="B60" s="36" t="s">
        <v>86</v>
      </c>
      <c r="C60" s="76">
        <v>1162</v>
      </c>
      <c r="D60" s="76">
        <v>8</v>
      </c>
      <c r="E60" s="76">
        <v>11</v>
      </c>
      <c r="F60" s="76">
        <v>42</v>
      </c>
      <c r="G60" s="76">
        <v>44</v>
      </c>
      <c r="H60" s="76">
        <v>-2</v>
      </c>
      <c r="I60" s="76">
        <v>-5</v>
      </c>
      <c r="J60" s="76">
        <v>1157</v>
      </c>
      <c r="K60" s="125">
        <v>1166</v>
      </c>
    </row>
    <row r="61" spans="1:11" x14ac:dyDescent="0.2">
      <c r="A61" s="5" t="s">
        <v>134</v>
      </c>
      <c r="B61" s="36" t="s">
        <v>89</v>
      </c>
      <c r="C61" s="76">
        <v>1833</v>
      </c>
      <c r="D61" s="76">
        <v>18</v>
      </c>
      <c r="E61" s="76">
        <v>24</v>
      </c>
      <c r="F61" s="76">
        <v>63</v>
      </c>
      <c r="G61" s="76">
        <v>37</v>
      </c>
      <c r="H61" s="76">
        <v>26</v>
      </c>
      <c r="I61" s="76">
        <v>20</v>
      </c>
      <c r="J61" s="76">
        <v>1853</v>
      </c>
      <c r="K61" s="125">
        <v>1846</v>
      </c>
    </row>
    <row r="62" spans="1:11" x14ac:dyDescent="0.2">
      <c r="A62" s="5" t="s">
        <v>135</v>
      </c>
      <c r="B62" s="36" t="s">
        <v>105</v>
      </c>
      <c r="C62" s="76">
        <v>276</v>
      </c>
      <c r="D62" s="76">
        <v>2</v>
      </c>
      <c r="E62" s="76">
        <v>2</v>
      </c>
      <c r="F62" s="76">
        <v>27</v>
      </c>
      <c r="G62" s="76">
        <v>9</v>
      </c>
      <c r="H62" s="76">
        <v>18</v>
      </c>
      <c r="I62" s="76">
        <v>18</v>
      </c>
      <c r="J62" s="76">
        <v>294</v>
      </c>
      <c r="K62" s="125">
        <v>292</v>
      </c>
    </row>
    <row r="63" spans="1:11" x14ac:dyDescent="0.2">
      <c r="A63" s="5" t="s">
        <v>84</v>
      </c>
      <c r="B63" s="36" t="s">
        <v>89</v>
      </c>
      <c r="C63" s="76">
        <v>18570</v>
      </c>
      <c r="D63" s="76">
        <v>191</v>
      </c>
      <c r="E63" s="76">
        <v>219</v>
      </c>
      <c r="F63" s="76">
        <v>1027</v>
      </c>
      <c r="G63" s="76">
        <v>525</v>
      </c>
      <c r="H63" s="76">
        <v>502</v>
      </c>
      <c r="I63" s="76">
        <v>474</v>
      </c>
      <c r="J63" s="76">
        <v>19044</v>
      </c>
      <c r="K63" s="125">
        <v>18946</v>
      </c>
    </row>
  </sheetData>
  <mergeCells count="10">
    <mergeCell ref="J3:J4"/>
    <mergeCell ref="K3:K4"/>
    <mergeCell ref="A3:A4"/>
    <mergeCell ref="B3:B4"/>
    <mergeCell ref="C3:C4"/>
    <mergeCell ref="D3:D4"/>
    <mergeCell ref="E3:E4"/>
    <mergeCell ref="F3:F4"/>
    <mergeCell ref="G3:G4"/>
    <mergeCell ref="H3:I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Tabulka1</vt:lpstr>
      <vt:lpstr>Tabulka2</vt:lpstr>
      <vt:lpstr>Tabulka3</vt:lpstr>
      <vt:lpstr>Tabulka4</vt:lpstr>
      <vt:lpstr>Tabulka5</vt:lpstr>
      <vt:lpstr>Tabulka6</vt:lpstr>
      <vt:lpstr>Tabulka7</vt:lpstr>
      <vt:lpstr>Tabulka8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Funková Růžena</cp:lastModifiedBy>
  <cp:lastPrinted>2016-03-16T12:36:27Z</cp:lastPrinted>
  <dcterms:created xsi:type="dcterms:W3CDTF">2009-06-10T15:12:24Z</dcterms:created>
  <dcterms:modified xsi:type="dcterms:W3CDTF">2023-06-22T05:25:51Z</dcterms:modified>
</cp:coreProperties>
</file>