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INTERNET\aktuality\ENERGETIKA\Energetika2021\tabulky\"/>
    </mc:Choice>
  </mc:AlternateContent>
  <bookViews>
    <workbookView xWindow="210" yWindow="15" windowWidth="6420" windowHeight="8085"/>
  </bookViews>
  <sheets>
    <sheet name="tab_02" sheetId="50" r:id="rId1"/>
  </sheets>
  <calcPr calcId="162913"/>
</workbook>
</file>

<file path=xl/calcChain.xml><?xml version="1.0" encoding="utf-8"?>
<calcChain xmlns="http://schemas.openxmlformats.org/spreadsheetml/2006/main">
  <c r="H24" i="50" l="1"/>
  <c r="H19" i="50"/>
  <c r="H20" i="50"/>
  <c r="H21" i="50"/>
  <c r="H22" i="50"/>
  <c r="H23" i="50"/>
  <c r="H25" i="50"/>
  <c r="H18" i="50"/>
  <c r="H13" i="50"/>
  <c r="H14" i="50"/>
  <c r="H7" i="50"/>
  <c r="H8" i="50"/>
  <c r="H9" i="50"/>
  <c r="H10" i="50"/>
  <c r="H11" i="50"/>
  <c r="H12" i="50"/>
  <c r="H5" i="50"/>
  <c r="H4" i="50"/>
</calcChain>
</file>

<file path=xl/sharedStrings.xml><?xml version="1.0" encoding="utf-8"?>
<sst xmlns="http://schemas.openxmlformats.org/spreadsheetml/2006/main" count="29" uniqueCount="19">
  <si>
    <t>podíl na ČR (%)</t>
  </si>
  <si>
    <t>v tom:</t>
  </si>
  <si>
    <t xml:space="preserve">x </t>
  </si>
  <si>
    <t>Pramen: Energetický regulační úřad</t>
  </si>
  <si>
    <t>Spotřeba elektřiny netto v Plzeňském kraji</t>
  </si>
  <si>
    <t>průmysl</t>
  </si>
  <si>
    <t>energetika</t>
  </si>
  <si>
    <t>doprava</t>
  </si>
  <si>
    <t>stavebnictví</t>
  </si>
  <si>
    <t>zemědělství a lesnictví</t>
  </si>
  <si>
    <t>domácnosti</t>
  </si>
  <si>
    <t>obchod, služby, školství 
a zdravotnictví</t>
  </si>
  <si>
    <t>ostatní</t>
  </si>
  <si>
    <r>
      <t>Spotřeba elektřiny netto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 xml:space="preserve"> podle odvětví (GWh)</t>
    </r>
  </si>
  <si>
    <r>
      <t>Podíl na spotřebě elektřiny netto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 xml:space="preserve"> v kraji (%)</t>
    </r>
  </si>
  <si>
    <t>Rozdíl
20210-2016</t>
  </si>
  <si>
    <r>
      <t>Spotřeba elektřiny netto v domác-
nostech na 1 obyvatele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(kWh)</t>
    </r>
  </si>
  <si>
    <r>
      <t>2)</t>
    </r>
    <r>
      <rPr>
        <sz val="8"/>
        <rFont val="Arial"/>
        <family val="2"/>
        <charset val="238"/>
      </rPr>
      <t xml:space="preserve"> od roku 2021 data navazují na výsledky SLDB 2021</t>
    </r>
  </si>
  <si>
    <r>
      <t xml:space="preserve">1) </t>
    </r>
    <r>
      <rPr>
        <sz val="8"/>
        <rFont val="Arial"/>
        <family val="2"/>
        <charset val="238"/>
      </rPr>
      <t>spotřeba elektřiny netto = spotřeba elektřiny v odběrných místech provozovatelů regionálních distribučních soustav + spotřeba
   subjektů přímo napojených na danou výrobnu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</si>
</sst>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4" fillId="0" borderId="0"/>
    <xf numFmtId="0" fontId="1" fillId="0" borderId="0"/>
    <xf numFmtId="0" fontId="28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164" fontId="2" fillId="0" borderId="10" xfId="0" applyNumberFormat="1" applyFont="1" applyFill="1" applyBorder="1" applyAlignment="1">
      <alignment horizontal="right"/>
    </xf>
    <xf numFmtId="0" fontId="20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1" fillId="0" borderId="0" xfId="0" applyFont="1" applyFill="1"/>
    <xf numFmtId="164" fontId="2" fillId="0" borderId="13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indent="1"/>
    </xf>
    <xf numFmtId="0" fontId="23" fillId="0" borderId="15" xfId="0" applyFont="1" applyFill="1" applyBorder="1" applyAlignment="1">
      <alignment horizontal="left" indent="1"/>
    </xf>
    <xf numFmtId="0" fontId="23" fillId="0" borderId="15" xfId="0" applyFont="1" applyFill="1" applyBorder="1" applyAlignment="1">
      <alignment horizontal="left" wrapText="1" indent="1"/>
    </xf>
    <xf numFmtId="165" fontId="2" fillId="0" borderId="10" xfId="0" applyNumberFormat="1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Border="1"/>
    <xf numFmtId="165" fontId="2" fillId="0" borderId="13" xfId="0" applyNumberFormat="1" applyFont="1" applyFill="1" applyBorder="1" applyAlignment="1">
      <alignment horizontal="right"/>
    </xf>
    <xf numFmtId="165" fontId="25" fillId="0" borderId="10" xfId="0" applyNumberFormat="1" applyFont="1" applyFill="1" applyBorder="1" applyAlignment="1">
      <alignment horizontal="right"/>
    </xf>
    <xf numFmtId="165" fontId="23" fillId="0" borderId="10" xfId="0" applyNumberFormat="1" applyFont="1" applyFill="1" applyBorder="1"/>
    <xf numFmtId="165" fontId="23" fillId="0" borderId="13" xfId="0" applyNumberFormat="1" applyFont="1" applyFill="1" applyBorder="1"/>
    <xf numFmtId="165" fontId="25" fillId="0" borderId="14" xfId="0" applyNumberFormat="1" applyFont="1" applyFill="1" applyBorder="1" applyAlignment="1">
      <alignment horizontal="right"/>
    </xf>
    <xf numFmtId="165" fontId="23" fillId="0" borderId="13" xfId="0" applyNumberFormat="1" applyFont="1" applyFill="1" applyBorder="1" applyAlignment="1">
      <alignment horizontal="right"/>
    </xf>
    <xf numFmtId="165" fontId="25" fillId="0" borderId="16" xfId="0" applyNumberFormat="1" applyFont="1" applyBorder="1"/>
    <xf numFmtId="165" fontId="23" fillId="0" borderId="13" xfId="0" applyNumberFormat="1" applyFont="1" applyBorder="1"/>
    <xf numFmtId="165" fontId="23" fillId="0" borderId="10" xfId="0" applyNumberFormat="1" applyFont="1" applyBorder="1"/>
    <xf numFmtId="165" fontId="23" fillId="0" borderId="10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right"/>
    </xf>
    <xf numFmtId="165" fontId="23" fillId="0" borderId="13" xfId="43" applyNumberFormat="1" applyFont="1" applyBorder="1"/>
    <xf numFmtId="0" fontId="23" fillId="0" borderId="18" xfId="0" applyFont="1" applyFill="1" applyBorder="1"/>
    <xf numFmtId="0" fontId="23" fillId="0" borderId="15" xfId="0" applyFont="1" applyFill="1" applyBorder="1"/>
    <xf numFmtId="165" fontId="25" fillId="0" borderId="13" xfId="0" applyNumberFormat="1" applyFont="1" applyBorder="1"/>
    <xf numFmtId="165" fontId="25" fillId="0" borderId="13" xfId="0" applyNumberFormat="1" applyFont="1" applyBorder="1" applyAlignment="1">
      <alignment horizontal="right"/>
    </xf>
    <xf numFmtId="165" fontId="23" fillId="0" borderId="10" xfId="43" applyNumberFormat="1" applyFont="1" applyBorder="1"/>
    <xf numFmtId="0" fontId="23" fillId="0" borderId="15" xfId="0" applyFont="1" applyFill="1" applyBorder="1" applyAlignment="1">
      <alignment wrapText="1"/>
    </xf>
    <xf numFmtId="0" fontId="27" fillId="0" borderId="0" xfId="44" applyFont="1" applyFill="1"/>
    <xf numFmtId="0" fontId="23" fillId="0" borderId="0" xfId="44" applyFont="1" applyFill="1" applyAlignment="1">
      <alignment horizontal="center"/>
    </xf>
    <xf numFmtId="165" fontId="0" fillId="0" borderId="0" xfId="0" applyNumberFormat="1"/>
    <xf numFmtId="165" fontId="0" fillId="0" borderId="0" xfId="0" applyNumberFormat="1" applyBorder="1" applyAlignment="1"/>
    <xf numFmtId="165" fontId="0" fillId="0" borderId="0" xfId="0" applyNumberFormat="1" applyBorder="1"/>
    <xf numFmtId="165" fontId="0" fillId="0" borderId="0" xfId="0" applyNumberFormat="1" applyAlignment="1"/>
    <xf numFmtId="165" fontId="23" fillId="0" borderId="19" xfId="0" applyNumberFormat="1" applyFont="1" applyFill="1" applyBorder="1" applyAlignment="1">
      <alignment horizontal="right"/>
    </xf>
    <xf numFmtId="0" fontId="27" fillId="0" borderId="0" xfId="0" applyFont="1" applyFill="1" applyAlignment="1">
      <alignment vertical="top" wrapText="1"/>
    </xf>
    <xf numFmtId="165" fontId="23" fillId="0" borderId="13" xfId="0" applyNumberFormat="1" applyFont="1" applyBorder="1" applyAlignment="1">
      <alignment horizontal="right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44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3" xfId="42"/>
    <cellStyle name="normální_trzby100+bc" xfId="43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/>
  </sheetViews>
  <sheetFormatPr defaultRowHeight="12.75" x14ac:dyDescent="0.2"/>
  <cols>
    <col min="1" max="1" width="30" customWidth="1"/>
    <col min="2" max="7" width="8.5703125" customWidth="1"/>
  </cols>
  <sheetData>
    <row r="1" spans="1:11" ht="15.75" customHeight="1" x14ac:dyDescent="0.2">
      <c r="A1" s="9" t="s">
        <v>4</v>
      </c>
      <c r="B1" s="4"/>
      <c r="C1" s="4"/>
      <c r="D1" s="4"/>
      <c r="E1" s="4"/>
      <c r="F1" s="4"/>
      <c r="G1" s="4"/>
    </row>
    <row r="2" spans="1:11" ht="11.25" customHeight="1" thickBot="1" x14ac:dyDescent="0.25">
      <c r="A2" s="32" t="s">
        <v>3</v>
      </c>
      <c r="B2" s="5"/>
      <c r="C2" s="5"/>
      <c r="D2" s="5"/>
      <c r="E2" s="5"/>
      <c r="F2" s="6"/>
      <c r="G2" s="6"/>
    </row>
    <row r="3" spans="1:11" s="1" customFormat="1" ht="27.75" customHeight="1" thickBot="1" x14ac:dyDescent="0.25">
      <c r="A3" s="7"/>
      <c r="B3" s="8">
        <v>2016</v>
      </c>
      <c r="C3" s="8">
        <v>2017</v>
      </c>
      <c r="D3" s="8">
        <v>2018</v>
      </c>
      <c r="E3" s="29">
        <v>2019</v>
      </c>
      <c r="F3" s="29">
        <v>2020</v>
      </c>
      <c r="G3" s="29">
        <v>2021</v>
      </c>
      <c r="H3" s="28" t="s">
        <v>15</v>
      </c>
    </row>
    <row r="4" spans="1:11" ht="26.25" customHeight="1" x14ac:dyDescent="0.2">
      <c r="A4" s="11" t="s">
        <v>13</v>
      </c>
      <c r="B4" s="22">
        <v>3047.7952</v>
      </c>
      <c r="C4" s="24">
        <v>3107.4713999999999</v>
      </c>
      <c r="D4" s="22">
        <v>3080.4878590000003</v>
      </c>
      <c r="E4" s="22">
        <v>3032.7592130000003</v>
      </c>
      <c r="F4" s="24">
        <v>2947.045693</v>
      </c>
      <c r="G4" s="24">
        <v>3129.8387490000005</v>
      </c>
      <c r="H4" s="24">
        <f>+G4-B4</f>
        <v>82.043549000000439</v>
      </c>
      <c r="I4" s="42"/>
    </row>
    <row r="5" spans="1:11" s="2" customFormat="1" ht="12" customHeight="1" x14ac:dyDescent="0.2">
      <c r="A5" s="12" t="s">
        <v>0</v>
      </c>
      <c r="B5" s="15">
        <v>5.2825488574445689</v>
      </c>
      <c r="C5" s="25">
        <v>5.2657607657105805</v>
      </c>
      <c r="D5" s="15">
        <v>5.176271031955908</v>
      </c>
      <c r="E5" s="15">
        <v>5.1054929679422001</v>
      </c>
      <c r="F5" s="25">
        <v>5.1354109868117828</v>
      </c>
      <c r="G5" s="25">
        <v>5.2154817523490218</v>
      </c>
      <c r="H5" s="25">
        <f>+G5-B5</f>
        <v>-6.7067105095547142E-2</v>
      </c>
      <c r="I5" s="16"/>
    </row>
    <row r="6" spans="1:11" s="2" customFormat="1" ht="12" customHeight="1" x14ac:dyDescent="0.2">
      <c r="A6" s="33" t="s">
        <v>1</v>
      </c>
      <c r="B6" s="3"/>
      <c r="C6" s="10"/>
      <c r="D6" s="3"/>
      <c r="E6" s="3"/>
      <c r="F6" s="10"/>
      <c r="G6" s="10"/>
      <c r="H6" s="25"/>
      <c r="I6" s="16"/>
    </row>
    <row r="7" spans="1:11" s="2" customFormat="1" ht="12" customHeight="1" x14ac:dyDescent="0.2">
      <c r="A7" s="13" t="s">
        <v>5</v>
      </c>
      <c r="B7" s="15">
        <v>1161.3608999999999</v>
      </c>
      <c r="C7" s="18">
        <v>1160.5728999999999</v>
      </c>
      <c r="D7" s="15">
        <v>1150.5432310000001</v>
      </c>
      <c r="E7" s="15">
        <v>1120.0011950000001</v>
      </c>
      <c r="F7" s="15">
        <v>1013.0740999999999</v>
      </c>
      <c r="G7" s="15">
        <v>1086.4300930000002</v>
      </c>
      <c r="H7" s="25">
        <f t="shared" ref="H7:H14" si="0">+G7-B7</f>
        <v>-74.930806999999731</v>
      </c>
      <c r="I7" s="41"/>
      <c r="K7" s="43"/>
    </row>
    <row r="8" spans="1:11" s="2" customFormat="1" ht="12" customHeight="1" x14ac:dyDescent="0.2">
      <c r="A8" s="13" t="s">
        <v>6</v>
      </c>
      <c r="B8" s="15">
        <v>14.216899999999999</v>
      </c>
      <c r="C8" s="18">
        <v>143.31879999999998</v>
      </c>
      <c r="D8" s="15">
        <v>134.68764400000001</v>
      </c>
      <c r="E8" s="15">
        <v>127.83008</v>
      </c>
      <c r="F8" s="15">
        <v>123.86435499999999</v>
      </c>
      <c r="G8" s="15">
        <v>126.12918900000001</v>
      </c>
      <c r="H8" s="25">
        <f t="shared" si="0"/>
        <v>111.91228900000002</v>
      </c>
      <c r="I8" s="41"/>
      <c r="K8" s="43"/>
    </row>
    <row r="9" spans="1:11" s="2" customFormat="1" ht="12" customHeight="1" x14ac:dyDescent="0.2">
      <c r="A9" s="13" t="s">
        <v>7</v>
      </c>
      <c r="B9" s="15">
        <v>133.67579999999998</v>
      </c>
      <c r="C9" s="18">
        <v>30.4574</v>
      </c>
      <c r="D9" s="15">
        <v>29.812048999999998</v>
      </c>
      <c r="E9" s="15">
        <v>29.395370000000003</v>
      </c>
      <c r="F9" s="15">
        <v>30.552624999999995</v>
      </c>
      <c r="G9" s="15">
        <v>30.995895000000001</v>
      </c>
      <c r="H9" s="25">
        <f t="shared" si="0"/>
        <v>-102.67990499999998</v>
      </c>
      <c r="I9" s="41"/>
      <c r="K9" s="43"/>
    </row>
    <row r="10" spans="1:11" s="2" customFormat="1" ht="12" customHeight="1" x14ac:dyDescent="0.2">
      <c r="A10" s="13" t="s">
        <v>8</v>
      </c>
      <c r="B10" s="15">
        <v>9.3350000000000009</v>
      </c>
      <c r="C10" s="31">
        <v>43.3322</v>
      </c>
      <c r="D10" s="15">
        <v>44.560150999999998</v>
      </c>
      <c r="E10" s="15">
        <v>44.776546999999994</v>
      </c>
      <c r="F10" s="36">
        <v>22.579968000000001</v>
      </c>
      <c r="G10" s="36">
        <v>23.080186999999999</v>
      </c>
      <c r="H10" s="25">
        <f t="shared" si="0"/>
        <v>13.745186999999998</v>
      </c>
      <c r="I10" s="41"/>
      <c r="K10" s="43"/>
    </row>
    <row r="11" spans="1:11" ht="12" customHeight="1" x14ac:dyDescent="0.2">
      <c r="A11" s="13" t="s">
        <v>9</v>
      </c>
      <c r="B11" s="15">
        <v>52.511800000000001</v>
      </c>
      <c r="C11" s="15">
        <v>79.360699999999994</v>
      </c>
      <c r="D11" s="15">
        <v>76.325733</v>
      </c>
      <c r="E11" s="15">
        <v>74.903410999999991</v>
      </c>
      <c r="F11" s="15">
        <v>74.728218999999996</v>
      </c>
      <c r="G11" s="15">
        <v>76.089151999999999</v>
      </c>
      <c r="H11" s="25">
        <f t="shared" si="0"/>
        <v>23.577351999999998</v>
      </c>
      <c r="I11" s="41"/>
      <c r="K11" s="43"/>
    </row>
    <row r="12" spans="1:11" ht="12" customHeight="1" x14ac:dyDescent="0.2">
      <c r="A12" s="13" t="s">
        <v>10</v>
      </c>
      <c r="B12" s="20">
        <v>839.00930000000005</v>
      </c>
      <c r="C12" s="21">
        <v>855.40369999999996</v>
      </c>
      <c r="D12" s="20">
        <v>849.70487300000013</v>
      </c>
      <c r="E12" s="20">
        <v>865.40343100000007</v>
      </c>
      <c r="F12" s="20">
        <v>919.42991299999983</v>
      </c>
      <c r="G12" s="20">
        <v>1007.668171</v>
      </c>
      <c r="H12" s="25">
        <f t="shared" si="0"/>
        <v>168.65887099999998</v>
      </c>
      <c r="I12" s="41"/>
      <c r="K12" s="43"/>
    </row>
    <row r="13" spans="1:11" ht="22.5" customHeight="1" x14ac:dyDescent="0.2">
      <c r="A13" s="14" t="s">
        <v>11</v>
      </c>
      <c r="B13" s="15">
        <v>837.34190000000001</v>
      </c>
      <c r="C13" s="18">
        <v>794.75319999999999</v>
      </c>
      <c r="D13" s="15">
        <v>794.46051799999998</v>
      </c>
      <c r="E13" s="15">
        <v>770.03870699999993</v>
      </c>
      <c r="F13" s="15">
        <v>762.29094199999997</v>
      </c>
      <c r="G13" s="15">
        <v>778.93449900000019</v>
      </c>
      <c r="H13" s="25">
        <f>+G13-B13</f>
        <v>-58.407400999999822</v>
      </c>
      <c r="I13" s="41"/>
      <c r="K13" s="43"/>
    </row>
    <row r="14" spans="1:11" ht="12" customHeight="1" x14ac:dyDescent="0.2">
      <c r="A14" s="13" t="s">
        <v>12</v>
      </c>
      <c r="B14" s="30">
        <v>0.34379999999999999</v>
      </c>
      <c r="C14" s="30">
        <v>0.27250000000000002</v>
      </c>
      <c r="D14" s="30">
        <v>0.39366000000000001</v>
      </c>
      <c r="E14" s="30">
        <v>0.41047200000000006</v>
      </c>
      <c r="F14" s="30">
        <v>0.52557100000000001</v>
      </c>
      <c r="G14" s="30">
        <v>0.51156299999999999</v>
      </c>
      <c r="H14" s="25">
        <f t="shared" si="0"/>
        <v>0.167763</v>
      </c>
      <c r="I14" s="42"/>
      <c r="K14" s="43"/>
    </row>
    <row r="15" spans="1:11" ht="22.5" customHeight="1" x14ac:dyDescent="0.2">
      <c r="A15" s="37" t="s">
        <v>16</v>
      </c>
      <c r="B15" s="30">
        <v>1452.4828698942938</v>
      </c>
      <c r="C15" s="30">
        <v>1476.7996367578914</v>
      </c>
      <c r="D15" s="30">
        <v>1458.4679274494895</v>
      </c>
      <c r="E15" s="30">
        <v>1472.9493950106464</v>
      </c>
      <c r="F15" s="23">
        <v>1556.0112186891274</v>
      </c>
      <c r="G15" s="44">
        <v>1745.8170983558273</v>
      </c>
      <c r="H15" s="46" t="s">
        <v>2</v>
      </c>
      <c r="I15" s="17"/>
    </row>
    <row r="16" spans="1:11" ht="26.25" customHeight="1" x14ac:dyDescent="0.2">
      <c r="A16" s="11" t="s">
        <v>14</v>
      </c>
      <c r="B16" s="19">
        <v>100</v>
      </c>
      <c r="C16" s="19">
        <v>100</v>
      </c>
      <c r="D16" s="19">
        <v>100</v>
      </c>
      <c r="E16" s="19">
        <v>100</v>
      </c>
      <c r="F16" s="19">
        <v>100</v>
      </c>
      <c r="G16" s="19">
        <v>100</v>
      </c>
      <c r="H16" s="35" t="s">
        <v>2</v>
      </c>
      <c r="I16" s="17"/>
    </row>
    <row r="17" spans="1:9" ht="12" customHeight="1" x14ac:dyDescent="0.2">
      <c r="A17" s="33" t="s">
        <v>1</v>
      </c>
      <c r="B17" s="15"/>
      <c r="C17" s="18"/>
      <c r="D17" s="15"/>
      <c r="E17" s="15"/>
      <c r="F17" s="15"/>
      <c r="G17" s="15"/>
      <c r="H17" s="34"/>
      <c r="I17" s="17"/>
    </row>
    <row r="18" spans="1:9" ht="12" customHeight="1" x14ac:dyDescent="0.2">
      <c r="A18" s="13" t="s">
        <v>5</v>
      </c>
      <c r="B18" s="15">
        <v>38.104952065020633</v>
      </c>
      <c r="C18" s="18">
        <v>37.3478224127823</v>
      </c>
      <c r="D18" s="15">
        <v>37.349383723053982</v>
      </c>
      <c r="E18" s="15">
        <v>36.930106096095138</v>
      </c>
      <c r="F18" s="18">
        <v>34.375921025124057</v>
      </c>
      <c r="G18" s="18">
        <v>34.712014903231683</v>
      </c>
      <c r="H18" s="25">
        <f>+G18-B18</f>
        <v>-3.3929371617889501</v>
      </c>
      <c r="I18" s="17"/>
    </row>
    <row r="19" spans="1:9" ht="12" customHeight="1" x14ac:dyDescent="0.2">
      <c r="A19" s="13" t="s">
        <v>6</v>
      </c>
      <c r="B19" s="26">
        <v>0.46646506956897887</v>
      </c>
      <c r="C19" s="23">
        <v>4.6120714095711381</v>
      </c>
      <c r="D19" s="26">
        <v>4.3722829033879984</v>
      </c>
      <c r="E19" s="26">
        <v>4.2149762319426172</v>
      </c>
      <c r="F19" s="23">
        <v>4.2030008321285974</v>
      </c>
      <c r="G19" s="23">
        <v>4.0298941611704091</v>
      </c>
      <c r="H19" s="25">
        <f t="shared" ref="H19:H25" si="1">+G19-B19</f>
        <v>3.5634290916014302</v>
      </c>
      <c r="I19" s="17"/>
    </row>
    <row r="20" spans="1:9" ht="12" customHeight="1" x14ac:dyDescent="0.2">
      <c r="A20" s="13" t="s">
        <v>7</v>
      </c>
      <c r="B20" s="26">
        <v>4.3859836776434316</v>
      </c>
      <c r="C20" s="23">
        <v>0.98013452352288744</v>
      </c>
      <c r="D20" s="26">
        <v>0.96777037808802469</v>
      </c>
      <c r="E20" s="26">
        <v>0.96926158443426691</v>
      </c>
      <c r="F20" s="23">
        <v>1.0367204374391081</v>
      </c>
      <c r="G20" s="23">
        <v>0.99033520528504382</v>
      </c>
      <c r="H20" s="25">
        <f t="shared" si="1"/>
        <v>-3.3956484723583875</v>
      </c>
      <c r="I20" s="17"/>
    </row>
    <row r="21" spans="1:9" ht="12" customHeight="1" x14ac:dyDescent="0.2">
      <c r="A21" s="13" t="s">
        <v>8</v>
      </c>
      <c r="B21" s="27">
        <v>0.30628698411231836</v>
      </c>
      <c r="C21" s="23">
        <v>1.3944520937505651</v>
      </c>
      <c r="D21" s="27">
        <v>1.4465290252585277</v>
      </c>
      <c r="E21" s="27">
        <v>1.4764293455301092</v>
      </c>
      <c r="F21" s="23">
        <v>0.76618995265778533</v>
      </c>
      <c r="G21" s="23">
        <v>0.73742415667178496</v>
      </c>
      <c r="H21" s="25">
        <f t="shared" si="1"/>
        <v>0.4311371725594666</v>
      </c>
      <c r="I21" s="17"/>
    </row>
    <row r="22" spans="1:9" ht="12" customHeight="1" x14ac:dyDescent="0.2">
      <c r="A22" s="13" t="s">
        <v>9</v>
      </c>
      <c r="B22" s="26">
        <v>1.7229438513453921</v>
      </c>
      <c r="C22" s="21">
        <v>2.5538674306061191</v>
      </c>
      <c r="D22" s="26">
        <v>2.4777157545680817</v>
      </c>
      <c r="E22" s="26">
        <v>2.4698106819336201</v>
      </c>
      <c r="F22" s="21">
        <v>2.5356993675903619</v>
      </c>
      <c r="G22" s="21">
        <v>2.4310885672404328</v>
      </c>
      <c r="H22" s="25">
        <f t="shared" si="1"/>
        <v>0.70814471589504069</v>
      </c>
      <c r="I22" s="17"/>
    </row>
    <row r="23" spans="1:9" ht="12" customHeight="1" x14ac:dyDescent="0.2">
      <c r="A23" s="13" t="s">
        <v>10</v>
      </c>
      <c r="B23" s="26">
        <v>27.528401514642454</v>
      </c>
      <c r="C23" s="23">
        <v>27.527323340771538</v>
      </c>
      <c r="D23" s="26">
        <v>27.583451449662089</v>
      </c>
      <c r="E23" s="26">
        <v>28.535184306437056</v>
      </c>
      <c r="F23" s="23">
        <v>31.198359604124391</v>
      </c>
      <c r="G23" s="23">
        <v>32.195529923768603</v>
      </c>
      <c r="H23" s="25">
        <f t="shared" si="1"/>
        <v>4.6671284091261498</v>
      </c>
      <c r="I23" s="17"/>
    </row>
    <row r="24" spans="1:9" ht="22.5" customHeight="1" x14ac:dyDescent="0.2">
      <c r="A24" s="14" t="s">
        <v>11</v>
      </c>
      <c r="B24" s="26">
        <v>27.473693114287993</v>
      </c>
      <c r="C24" s="30">
        <v>25.575559601288688</v>
      </c>
      <c r="D24" s="26">
        <v>25.790087621312708</v>
      </c>
      <c r="E24" s="26">
        <v>25.390697147970375</v>
      </c>
      <c r="F24" s="30">
        <v>25.866274954970642</v>
      </c>
      <c r="G24" s="30">
        <v>24.887368374772461</v>
      </c>
      <c r="H24" s="25">
        <f>+G24-B24</f>
        <v>-2.5863247395155327</v>
      </c>
    </row>
    <row r="25" spans="1:9" x14ac:dyDescent="0.2">
      <c r="A25" s="13" t="s">
        <v>12</v>
      </c>
      <c r="B25" s="26">
        <v>1.128028549949813E-2</v>
      </c>
      <c r="C25" s="26">
        <v>8.7691877067637702E-3</v>
      </c>
      <c r="D25" s="26">
        <v>1.2779144668591274E-2</v>
      </c>
      <c r="E25" s="26">
        <v>1.3534605656805896E-2</v>
      </c>
      <c r="F25" s="26">
        <v>1.7833825965045871E-2</v>
      </c>
      <c r="G25" s="26">
        <v>1.6344707859580528E-2</v>
      </c>
      <c r="H25" s="25">
        <f t="shared" si="1"/>
        <v>5.0644223600823986E-3</v>
      </c>
    </row>
    <row r="26" spans="1:9" ht="7.5" customHeight="1" x14ac:dyDescent="0.2"/>
    <row r="27" spans="1:9" ht="22.5" customHeight="1" x14ac:dyDescent="0.2">
      <c r="A27" s="45" t="s">
        <v>18</v>
      </c>
      <c r="B27" s="45"/>
      <c r="C27" s="45"/>
      <c r="D27" s="45"/>
      <c r="E27" s="45"/>
      <c r="F27" s="45"/>
      <c r="G27" s="45"/>
      <c r="H27" s="45"/>
    </row>
    <row r="28" spans="1:9" x14ac:dyDescent="0.2">
      <c r="A28" s="38" t="s">
        <v>17</v>
      </c>
      <c r="B28" s="39"/>
    </row>
    <row r="34" spans="2:8" x14ac:dyDescent="0.2">
      <c r="B34" s="40"/>
      <c r="C34" s="40"/>
      <c r="D34" s="40"/>
      <c r="E34" s="40"/>
      <c r="F34" s="40"/>
      <c r="G34" s="40"/>
      <c r="H34" s="40"/>
    </row>
  </sheetData>
  <mergeCells count="1">
    <mergeCell ref="A27:H27"/>
  </mergeCells>
  <pageMargins left="0.59055118110236227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hamouzova35740</cp:lastModifiedBy>
  <cp:lastPrinted>2022-09-15T11:51:56Z</cp:lastPrinted>
  <dcterms:created xsi:type="dcterms:W3CDTF">2001-02-20T08:50:12Z</dcterms:created>
  <dcterms:modified xsi:type="dcterms:W3CDTF">2022-09-22T12:00:50Z</dcterms:modified>
</cp:coreProperties>
</file>