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6" i="1"/>
</calcChain>
</file>

<file path=xl/sharedStrings.xml><?xml version="1.0" encoding="utf-8"?>
<sst xmlns="http://schemas.openxmlformats.org/spreadsheetml/2006/main" count="69" uniqueCount="37">
  <si>
    <t xml:space="preserve">Hromadná 
ubytovací
 zařízení </t>
  </si>
  <si>
    <t>Podíl na ČR 
(%)</t>
  </si>
  <si>
    <t>Pořadí 
krajů</t>
  </si>
  <si>
    <t>Počet 
zařízení
 na 10 000 
obyvatel</t>
  </si>
  <si>
    <r>
      <t>Počet 
zařízení
 na 100 km</t>
    </r>
    <r>
      <rPr>
        <b/>
        <vertAlign val="superscript"/>
        <sz val="8"/>
        <color theme="0"/>
        <rFont val="Arial"/>
        <family val="2"/>
        <charset val="238"/>
      </rPr>
      <t>2</t>
    </r>
  </si>
  <si>
    <t xml:space="preserve">Česká republika </t>
  </si>
  <si>
    <t xml:space="preserve">x </t>
  </si>
  <si>
    <t>v tom kraj:</t>
  </si>
  <si>
    <t xml:space="preserve">Hl. m. Praha </t>
  </si>
  <si>
    <t xml:space="preserve">Středočeský </t>
  </si>
  <si>
    <t xml:space="preserve">Jihočeský </t>
  </si>
  <si>
    <t xml:space="preserve">Plzeňský </t>
  </si>
  <si>
    <t xml:space="preserve">Karlovarský  </t>
  </si>
  <si>
    <t xml:space="preserve">Ústecký  </t>
  </si>
  <si>
    <t xml:space="preserve">Liberecký  </t>
  </si>
  <si>
    <t xml:space="preserve">Královéhradecký  </t>
  </si>
  <si>
    <t xml:space="preserve">Pardubický  </t>
  </si>
  <si>
    <t xml:space="preserve"> Vysočina </t>
  </si>
  <si>
    <t xml:space="preserve">Jihomoravský  </t>
  </si>
  <si>
    <t xml:space="preserve">Olomoucký  </t>
  </si>
  <si>
    <t xml:space="preserve">Zlínský  </t>
  </si>
  <si>
    <t xml:space="preserve">Moravskoslezský  </t>
  </si>
  <si>
    <t>1.</t>
  </si>
  <si>
    <t>8.</t>
  </si>
  <si>
    <t>6.</t>
  </si>
  <si>
    <t>5.</t>
  </si>
  <si>
    <t>4.</t>
  </si>
  <si>
    <t>3.</t>
  </si>
  <si>
    <t>2.</t>
  </si>
  <si>
    <t>9.</t>
  </si>
  <si>
    <t>7.</t>
  </si>
  <si>
    <t>10.</t>
  </si>
  <si>
    <t>11.</t>
  </si>
  <si>
    <t>12.</t>
  </si>
  <si>
    <t>13.</t>
  </si>
  <si>
    <t>14.</t>
  </si>
  <si>
    <t>Postavení krajů z pohledu počtu hromadných ubytovacích zařízení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</si>
</sst>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.0_ ;\-#,##0.0\ "/>
    <numFmt numFmtId="166" formatCode="0.0_ ;\-0.0\ "/>
    <numFmt numFmtId="168" formatCode="0.0"/>
    <numFmt numFmtId="169" formatCode="##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sz val="8"/>
      <color theme="0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 CE"/>
      <charset val="238"/>
    </font>
    <font>
      <sz val="10"/>
      <color theme="1"/>
      <name val="Arial CE"/>
      <family val="2"/>
      <charset val="238"/>
    </font>
    <font>
      <b/>
      <sz val="8"/>
      <color theme="1"/>
      <name val="Arial CE"/>
      <charset val="238"/>
    </font>
    <font>
      <sz val="8"/>
      <name val="Arial"/>
      <family val="2"/>
    </font>
    <font>
      <sz val="8"/>
      <color theme="1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0"/>
      </left>
      <right/>
      <top style="medium">
        <color theme="5" tint="0.39994506668294322"/>
      </top>
      <bottom style="medium">
        <color theme="5" tint="0.39994506668294322"/>
      </bottom>
      <diagonal/>
    </border>
    <border>
      <left style="thin">
        <color theme="5" tint="0.399914548173467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94506668294322"/>
      </top>
      <bottom/>
      <diagonal/>
    </border>
    <border>
      <left style="thin">
        <color theme="5" tint="0.39991454817346722"/>
      </left>
      <right style="thin">
        <color theme="5" tint="0.39991454817346722"/>
      </right>
      <top/>
      <bottom/>
      <diagonal/>
    </border>
    <border>
      <left style="thin">
        <color theme="5" tint="0.39991454817346722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0" fillId="0" borderId="0" xfId="0" applyNumberFormat="1"/>
    <xf numFmtId="165" fontId="7" fillId="0" borderId="0" xfId="0" applyNumberFormat="1" applyFont="1" applyFill="1" applyBorder="1" applyAlignment="1"/>
    <xf numFmtId="0" fontId="6" fillId="3" borderId="5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indent="1"/>
    </xf>
    <xf numFmtId="164" fontId="6" fillId="0" borderId="6" xfId="0" applyNumberFormat="1" applyFont="1" applyFill="1" applyBorder="1"/>
    <xf numFmtId="165" fontId="6" fillId="0" borderId="6" xfId="0" applyNumberFormat="1" applyFont="1" applyFill="1" applyBorder="1"/>
    <xf numFmtId="0" fontId="6" fillId="0" borderId="6" xfId="0" quotePrefix="1" applyFont="1" applyFill="1" applyBorder="1" applyAlignment="1">
      <alignment horizontal="center"/>
    </xf>
    <xf numFmtId="166" fontId="6" fillId="0" borderId="6" xfId="0" applyNumberFormat="1" applyFont="1" applyFill="1" applyBorder="1"/>
    <xf numFmtId="0" fontId="6" fillId="0" borderId="4" xfId="0" quotePrefix="1" applyFont="1" applyFill="1" applyBorder="1" applyAlignment="1">
      <alignment horizontal="center"/>
    </xf>
    <xf numFmtId="164" fontId="8" fillId="0" borderId="7" xfId="0" applyNumberFormat="1" applyFont="1" applyFill="1" applyBorder="1"/>
    <xf numFmtId="165" fontId="7" fillId="0" borderId="7" xfId="0" applyNumberFormat="1" applyFont="1" applyFill="1" applyBorder="1"/>
    <xf numFmtId="0" fontId="7" fillId="0" borderId="7" xfId="0" applyFont="1" applyFill="1" applyBorder="1"/>
    <xf numFmtId="165" fontId="6" fillId="0" borderId="7" xfId="0" applyNumberFormat="1" applyFont="1" applyFill="1" applyBorder="1"/>
    <xf numFmtId="166" fontId="7" fillId="0" borderId="7" xfId="0" applyNumberFormat="1" applyFont="1" applyFill="1" applyBorder="1"/>
    <xf numFmtId="0" fontId="9" fillId="0" borderId="8" xfId="0" applyFont="1" applyFill="1" applyBorder="1"/>
    <xf numFmtId="164" fontId="12" fillId="0" borderId="7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12" fillId="0" borderId="7" xfId="1" applyNumberFormat="1" applyFont="1" applyFill="1" applyBorder="1"/>
    <xf numFmtId="164" fontId="13" fillId="0" borderId="7" xfId="1" applyNumberFormat="1" applyFont="1" applyFill="1" applyBorder="1"/>
    <xf numFmtId="164" fontId="11" fillId="4" borderId="7" xfId="1" applyNumberFormat="1" applyFont="1" applyFill="1" applyBorder="1"/>
    <xf numFmtId="165" fontId="6" fillId="4" borderId="7" xfId="0" applyNumberFormat="1" applyFont="1" applyFill="1" applyBorder="1"/>
    <xf numFmtId="0" fontId="6" fillId="4" borderId="7" xfId="0" applyFont="1" applyFill="1" applyBorder="1" applyAlignment="1">
      <alignment horizontal="center"/>
    </xf>
    <xf numFmtId="166" fontId="6" fillId="4" borderId="7" xfId="0" applyNumberFormat="1" applyFont="1" applyFill="1" applyBorder="1"/>
    <xf numFmtId="0" fontId="6" fillId="4" borderId="8" xfId="0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 applyAlignment="1">
      <alignment horizontal="right"/>
    </xf>
    <xf numFmtId="168" fontId="0" fillId="0" borderId="0" xfId="0" applyNumberFormat="1" applyBorder="1"/>
    <xf numFmtId="164" fontId="14" fillId="0" borderId="0" xfId="0" applyNumberFormat="1" applyFont="1" applyBorder="1"/>
    <xf numFmtId="0" fontId="0" fillId="0" borderId="0" xfId="0" applyBorder="1"/>
    <xf numFmtId="169" fontId="15" fillId="0" borderId="0" xfId="0" applyNumberFormat="1" applyFont="1"/>
    <xf numFmtId="169" fontId="16" fillId="0" borderId="0" xfId="0" applyNumberFormat="1" applyFont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/>
  </sheetViews>
  <sheetFormatPr defaultRowHeight="15" x14ac:dyDescent="0.25"/>
  <cols>
    <col min="1" max="1" width="19.7109375" customWidth="1"/>
  </cols>
  <sheetData>
    <row r="1" spans="1:16" ht="15" customHeight="1" x14ac:dyDescent="0.25">
      <c r="A1" s="1" t="s">
        <v>36</v>
      </c>
      <c r="B1" s="2"/>
      <c r="C1" s="2"/>
      <c r="D1" s="2"/>
      <c r="E1" s="2"/>
      <c r="F1" s="2"/>
      <c r="G1" s="3"/>
      <c r="H1" s="3"/>
    </row>
    <row r="2" spans="1:16" ht="12.75" customHeight="1" thickBot="1" x14ac:dyDescent="0.3">
      <c r="A2" s="2"/>
      <c r="B2" s="2"/>
      <c r="C2" s="2"/>
      <c r="D2" s="2"/>
      <c r="E2" s="2"/>
      <c r="F2" s="2"/>
      <c r="G2" s="35"/>
      <c r="H2" s="35"/>
    </row>
    <row r="3" spans="1:16" ht="45.75" thickBot="1" x14ac:dyDescent="0.3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2</v>
      </c>
      <c r="G3" s="5" t="s">
        <v>4</v>
      </c>
      <c r="H3" s="6" t="s">
        <v>2</v>
      </c>
    </row>
    <row r="4" spans="1:16" ht="15" customHeight="1" x14ac:dyDescent="0.25">
      <c r="A4" s="9" t="s">
        <v>5</v>
      </c>
      <c r="B4" s="13">
        <v>10652</v>
      </c>
      <c r="C4" s="14">
        <v>100</v>
      </c>
      <c r="D4" s="15" t="s">
        <v>6</v>
      </c>
      <c r="E4" s="14">
        <v>10.112595184137618</v>
      </c>
      <c r="F4" s="15" t="s">
        <v>6</v>
      </c>
      <c r="G4" s="16">
        <v>13.505517785679627</v>
      </c>
      <c r="H4" s="17" t="s">
        <v>6</v>
      </c>
      <c r="J4" s="39"/>
      <c r="K4" s="36"/>
      <c r="L4" s="7"/>
      <c r="P4" s="34"/>
    </row>
    <row r="5" spans="1:16" ht="12.75" customHeight="1" x14ac:dyDescent="0.25">
      <c r="A5" s="10" t="s">
        <v>7</v>
      </c>
      <c r="B5" s="18"/>
      <c r="C5" s="19"/>
      <c r="D5" s="20"/>
      <c r="E5" s="21"/>
      <c r="F5" s="20"/>
      <c r="G5" s="22"/>
      <c r="H5" s="23"/>
      <c r="J5" s="37"/>
      <c r="K5" s="36"/>
      <c r="L5" s="7"/>
      <c r="P5" s="34"/>
    </row>
    <row r="6" spans="1:16" ht="12.75" customHeight="1" x14ac:dyDescent="0.25">
      <c r="A6" s="11" t="s">
        <v>8</v>
      </c>
      <c r="B6" s="24">
        <v>873</v>
      </c>
      <c r="C6" s="19">
        <f>B6*100/$B$4</f>
        <v>8.1956440105144566</v>
      </c>
      <c r="D6" s="25" t="s">
        <v>25</v>
      </c>
      <c r="E6" s="19">
        <v>6.7878580536808384</v>
      </c>
      <c r="F6" s="25" t="s">
        <v>32</v>
      </c>
      <c r="G6" s="22">
        <v>175.93458274187512</v>
      </c>
      <c r="H6" s="26" t="s">
        <v>22</v>
      </c>
      <c r="J6" s="40"/>
      <c r="K6" s="36"/>
      <c r="L6" s="7"/>
      <c r="P6" s="34"/>
    </row>
    <row r="7" spans="1:16" ht="12.75" customHeight="1" x14ac:dyDescent="0.25">
      <c r="A7" s="11" t="s">
        <v>9</v>
      </c>
      <c r="B7" s="24">
        <v>843</v>
      </c>
      <c r="C7" s="19">
        <f t="shared" ref="C7:C19" si="0">B7*100/$B$4</f>
        <v>7.9140067592940291</v>
      </c>
      <c r="D7" s="25" t="s">
        <v>24</v>
      </c>
      <c r="E7" s="19">
        <v>6.0264305087508347</v>
      </c>
      <c r="F7" s="25" t="s">
        <v>34</v>
      </c>
      <c r="G7" s="22">
        <v>7.7137721413758182</v>
      </c>
      <c r="H7" s="26" t="s">
        <v>33</v>
      </c>
      <c r="J7" s="40"/>
      <c r="K7" s="36"/>
      <c r="L7" s="7"/>
      <c r="P7" s="34"/>
    </row>
    <row r="8" spans="1:16" ht="12.75" customHeight="1" x14ac:dyDescent="0.25">
      <c r="A8" s="11" t="s">
        <v>10</v>
      </c>
      <c r="B8" s="24">
        <v>1311</v>
      </c>
      <c r="C8" s="19">
        <f t="shared" si="0"/>
        <v>12.307547878332707</v>
      </c>
      <c r="D8" s="25" t="s">
        <v>22</v>
      </c>
      <c r="E8" s="19">
        <v>20.574097352673927</v>
      </c>
      <c r="F8" s="25" t="s">
        <v>26</v>
      </c>
      <c r="G8" s="22">
        <v>13.034417250393968</v>
      </c>
      <c r="H8" s="26" t="s">
        <v>30</v>
      </c>
      <c r="J8" s="40"/>
      <c r="K8" s="36"/>
      <c r="L8" s="7"/>
      <c r="P8" s="34"/>
    </row>
    <row r="9" spans="1:16" ht="12.75" customHeight="1" x14ac:dyDescent="0.25">
      <c r="A9" s="11" t="s">
        <v>11</v>
      </c>
      <c r="B9" s="27">
        <v>585</v>
      </c>
      <c r="C9" s="19">
        <f t="shared" si="0"/>
        <v>5.4919263987983475</v>
      </c>
      <c r="D9" s="25" t="s">
        <v>29</v>
      </c>
      <c r="E9" s="19">
        <v>10.076113410531864</v>
      </c>
      <c r="F9" s="25" t="s">
        <v>25</v>
      </c>
      <c r="G9" s="22">
        <v>7.6480785763373289</v>
      </c>
      <c r="H9" s="26" t="s">
        <v>34</v>
      </c>
      <c r="J9" s="40"/>
      <c r="K9" s="36"/>
      <c r="L9" s="7"/>
      <c r="P9" s="34"/>
    </row>
    <row r="10" spans="1:16" ht="12.75" customHeight="1" x14ac:dyDescent="0.25">
      <c r="A10" s="11" t="s">
        <v>12</v>
      </c>
      <c r="B10" s="28">
        <v>633</v>
      </c>
      <c r="C10" s="19">
        <f t="shared" si="0"/>
        <v>5.9425460007510322</v>
      </c>
      <c r="D10" s="25" t="s">
        <v>23</v>
      </c>
      <c r="E10" s="19">
        <v>22.414299827555073</v>
      </c>
      <c r="F10" s="25" t="s">
        <v>28</v>
      </c>
      <c r="G10" s="22">
        <v>19.121869348292492</v>
      </c>
      <c r="H10" s="26" t="s">
        <v>26</v>
      </c>
      <c r="J10" s="40"/>
      <c r="K10" s="36"/>
      <c r="L10" s="7"/>
      <c r="P10" s="34"/>
    </row>
    <row r="11" spans="1:16" ht="12.75" customHeight="1" x14ac:dyDescent="0.25">
      <c r="A11" s="11" t="s">
        <v>13</v>
      </c>
      <c r="B11" s="28">
        <v>538</v>
      </c>
      <c r="C11" s="19">
        <f t="shared" si="0"/>
        <v>5.0506947052196773</v>
      </c>
      <c r="D11" s="25" t="s">
        <v>32</v>
      </c>
      <c r="E11" s="19">
        <v>6.7527707697907653</v>
      </c>
      <c r="F11" s="25" t="s">
        <v>33</v>
      </c>
      <c r="G11" s="22">
        <v>10.077370495487926</v>
      </c>
      <c r="H11" s="26" t="s">
        <v>31</v>
      </c>
      <c r="J11" s="40"/>
      <c r="K11" s="36"/>
      <c r="L11" s="7"/>
      <c r="P11" s="34"/>
    </row>
    <row r="12" spans="1:16" ht="12.75" customHeight="1" x14ac:dyDescent="0.25">
      <c r="A12" s="12" t="s">
        <v>14</v>
      </c>
      <c r="B12" s="29">
        <v>992</v>
      </c>
      <c r="C12" s="30">
        <f t="shared" si="0"/>
        <v>9.3128051070221556</v>
      </c>
      <c r="D12" s="31" t="s">
        <v>26</v>
      </c>
      <c r="E12" s="30">
        <v>22.710102790687024</v>
      </c>
      <c r="F12" s="31" t="s">
        <v>22</v>
      </c>
      <c r="G12" s="32">
        <v>31.358428929964923</v>
      </c>
      <c r="H12" s="33" t="s">
        <v>28</v>
      </c>
      <c r="J12" s="40"/>
      <c r="K12" s="36"/>
      <c r="L12" s="7"/>
      <c r="P12" s="34"/>
    </row>
    <row r="13" spans="1:16" ht="12.75" customHeight="1" x14ac:dyDescent="0.25">
      <c r="A13" s="11" t="s">
        <v>15</v>
      </c>
      <c r="B13" s="28">
        <v>1193</v>
      </c>
      <c r="C13" s="19">
        <f t="shared" si="0"/>
        <v>11.199774690199023</v>
      </c>
      <c r="D13" s="25" t="s">
        <v>28</v>
      </c>
      <c r="E13" s="19">
        <v>22.0030321026636</v>
      </c>
      <c r="F13" s="25" t="s">
        <v>27</v>
      </c>
      <c r="G13" s="22">
        <v>25.067582543987221</v>
      </c>
      <c r="H13" s="26" t="s">
        <v>27</v>
      </c>
      <c r="J13" s="40"/>
      <c r="K13" s="36"/>
      <c r="L13" s="7"/>
      <c r="P13" s="34"/>
    </row>
    <row r="14" spans="1:16" ht="12.75" customHeight="1" x14ac:dyDescent="0.25">
      <c r="A14" s="11" t="s">
        <v>16</v>
      </c>
      <c r="B14" s="28">
        <v>384</v>
      </c>
      <c r="C14" s="19">
        <f t="shared" si="0"/>
        <v>3.6049568156214797</v>
      </c>
      <c r="D14" s="25" t="s">
        <v>35</v>
      </c>
      <c r="E14" s="19">
        <v>7.4585989488037105</v>
      </c>
      <c r="F14" s="25" t="s">
        <v>31</v>
      </c>
      <c r="G14" s="22">
        <v>8.4969303726019607</v>
      </c>
      <c r="H14" s="26" t="s">
        <v>32</v>
      </c>
      <c r="J14" s="40"/>
      <c r="K14" s="36"/>
      <c r="L14" s="7"/>
      <c r="P14" s="34"/>
    </row>
    <row r="15" spans="1:16" ht="12.75" customHeight="1" x14ac:dyDescent="0.25">
      <c r="A15" s="11" t="s">
        <v>17</v>
      </c>
      <c r="B15" s="28">
        <v>473</v>
      </c>
      <c r="C15" s="19">
        <f t="shared" si="0"/>
        <v>4.4404806609087499</v>
      </c>
      <c r="D15" s="25" t="s">
        <v>34</v>
      </c>
      <c r="E15" s="19">
        <v>9.389634082188083</v>
      </c>
      <c r="F15" s="25" t="s">
        <v>30</v>
      </c>
      <c r="G15" s="22">
        <v>6.9599446423366222</v>
      </c>
      <c r="H15" s="26" t="s">
        <v>35</v>
      </c>
      <c r="J15" s="40"/>
      <c r="K15" s="36"/>
      <c r="L15" s="7"/>
      <c r="P15" s="34"/>
    </row>
    <row r="16" spans="1:16" ht="12.75" customHeight="1" x14ac:dyDescent="0.25">
      <c r="A16" s="11" t="s">
        <v>18</v>
      </c>
      <c r="B16" s="27">
        <v>1037</v>
      </c>
      <c r="C16" s="19">
        <f t="shared" si="0"/>
        <v>9.7352609838527968</v>
      </c>
      <c r="D16" s="25" t="s">
        <v>27</v>
      </c>
      <c r="E16" s="19">
        <v>8.7330801834873206</v>
      </c>
      <c r="F16" s="25" t="s">
        <v>29</v>
      </c>
      <c r="G16" s="22">
        <v>14.427237503840793</v>
      </c>
      <c r="H16" s="26" t="s">
        <v>25</v>
      </c>
      <c r="J16" s="40"/>
      <c r="K16" s="36"/>
      <c r="L16" s="7"/>
      <c r="P16" s="34"/>
    </row>
    <row r="17" spans="1:16" ht="12.75" customHeight="1" x14ac:dyDescent="0.25">
      <c r="A17" s="11" t="s">
        <v>19</v>
      </c>
      <c r="B17" s="27">
        <v>555</v>
      </c>
      <c r="C17" s="19">
        <f t="shared" si="0"/>
        <v>5.2102891475779201</v>
      </c>
      <c r="D17" s="25" t="s">
        <v>31</v>
      </c>
      <c r="E17" s="19">
        <v>8.9175536017275956</v>
      </c>
      <c r="F17" s="25" t="s">
        <v>23</v>
      </c>
      <c r="G17" s="22">
        <v>10.528164970546442</v>
      </c>
      <c r="H17" s="26" t="s">
        <v>29</v>
      </c>
      <c r="J17" s="40"/>
      <c r="K17" s="36"/>
      <c r="L17" s="7"/>
      <c r="P17" s="34"/>
    </row>
    <row r="18" spans="1:16" ht="12.75" customHeight="1" x14ac:dyDescent="0.25">
      <c r="A18" s="11" t="s">
        <v>20</v>
      </c>
      <c r="B18" s="27">
        <v>537</v>
      </c>
      <c r="C18" s="19">
        <f t="shared" si="0"/>
        <v>5.0413067968456629</v>
      </c>
      <c r="D18" s="25" t="s">
        <v>33</v>
      </c>
      <c r="E18" s="19">
        <v>9.3985126897423203</v>
      </c>
      <c r="F18" s="25" t="s">
        <v>24</v>
      </c>
      <c r="G18" s="22">
        <v>13.550526159537288</v>
      </c>
      <c r="H18" s="26" t="s">
        <v>24</v>
      </c>
      <c r="J18" s="40"/>
      <c r="K18" s="36"/>
      <c r="L18" s="7"/>
      <c r="P18" s="34"/>
    </row>
    <row r="19" spans="1:16" ht="12.75" customHeight="1" x14ac:dyDescent="0.25">
      <c r="A19" s="11" t="s">
        <v>21</v>
      </c>
      <c r="B19" s="27">
        <v>698</v>
      </c>
      <c r="C19" s="19">
        <f t="shared" si="0"/>
        <v>6.5527600450619605</v>
      </c>
      <c r="D19" s="25" t="s">
        <v>30</v>
      </c>
      <c r="E19" s="19">
        <v>5.9517668135280761</v>
      </c>
      <c r="F19" s="25" t="s">
        <v>35</v>
      </c>
      <c r="G19" s="22">
        <v>12.853172520832196</v>
      </c>
      <c r="H19" s="26" t="s">
        <v>23</v>
      </c>
      <c r="J19" s="40"/>
      <c r="K19" s="36"/>
      <c r="L19" s="7"/>
      <c r="P19" s="34"/>
    </row>
    <row r="20" spans="1:16" x14ac:dyDescent="0.25">
      <c r="C20" s="7"/>
      <c r="J20" s="38"/>
      <c r="K20" s="38"/>
    </row>
    <row r="22" spans="1:16" x14ac:dyDescent="0.25">
      <c r="C22" s="8"/>
    </row>
  </sheetData>
  <sortState ref="A23:B36">
    <sortCondition descending="1" ref="B23:B36"/>
  </sortState>
  <mergeCells count="1"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2023-05-15T08:04:00Z</dcterms:modified>
</cp:coreProperties>
</file>