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ova5760\Documents\.kanova5760\Moje dokumenty\_Katka\Analyzy\res\2021\"/>
    </mc:Choice>
  </mc:AlternateContent>
  <bookViews>
    <workbookView xWindow="-120" yWindow="-120" windowWidth="19440" windowHeight="113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E6" i="1" l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4" i="1"/>
  <c r="E25" i="1"/>
  <c r="E26" i="1"/>
  <c r="E28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4" i="1"/>
  <c r="F25" i="1"/>
  <c r="F26" i="1"/>
  <c r="F28" i="1"/>
  <c r="F4" i="1"/>
  <c r="E4" i="1"/>
</calcChain>
</file>

<file path=xl/sharedStrings.xml><?xml version="1.0" encoding="utf-8"?>
<sst xmlns="http://schemas.openxmlformats.org/spreadsheetml/2006/main" count="28" uniqueCount="28">
  <si>
    <t>Registrované subjekty celkem</t>
  </si>
  <si>
    <t>v tom podle právní formy:</t>
  </si>
  <si>
    <t>fyzické osoby</t>
  </si>
  <si>
    <t>živnostníci</t>
  </si>
  <si>
    <t>zemědělští podnikatelé</t>
  </si>
  <si>
    <t>svobodná povolání</t>
  </si>
  <si>
    <t>zahraniční fyzické osoby</t>
  </si>
  <si>
    <t>právnické osoby</t>
  </si>
  <si>
    <t>obchodní společnosti</t>
  </si>
  <si>
    <t>společnosti s ručením omezeným</t>
  </si>
  <si>
    <t>akciové společnosti</t>
  </si>
  <si>
    <t>družstva</t>
  </si>
  <si>
    <t>bez zaměstnanců</t>
  </si>
  <si>
    <t>1-9 zaměstnanců</t>
  </si>
  <si>
    <t>10-49 zaměstnanců</t>
  </si>
  <si>
    <t>50-249 zaměstnanců</t>
  </si>
  <si>
    <t>250 a více zaměstnanců</t>
  </si>
  <si>
    <t>neuvedeno</t>
  </si>
  <si>
    <t>z toho podle převažující činnosti:</t>
  </si>
  <si>
    <t>zemědělství, lesnictví a rybářství</t>
  </si>
  <si>
    <t>průmysl</t>
  </si>
  <si>
    <t>stavebnictví</t>
  </si>
  <si>
    <t>ubytování, stravování a pohostinství</t>
  </si>
  <si>
    <t>Rozdíl 
2021-2020</t>
  </si>
  <si>
    <t>Index 
2021/2020</t>
  </si>
  <si>
    <t>v tom podle počtu zaměstnanců:</t>
  </si>
  <si>
    <t>velkoobchod a maloobchod; 
opravy a údržba motor. vozidel</t>
  </si>
  <si>
    <t>Ekonomické subjekty se sídlem v Olomouckém kraji (stav k 31. 12.)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</si>
</sst>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3"/>
      </right>
      <top style="medium">
        <color theme="0"/>
      </top>
      <bottom/>
      <diagonal/>
    </border>
    <border>
      <left style="thin">
        <color theme="3"/>
      </left>
      <right style="thin">
        <color theme="3"/>
      </right>
      <top style="medium">
        <color theme="0"/>
      </top>
      <bottom/>
      <diagonal/>
    </border>
    <border>
      <left style="thin">
        <color theme="3"/>
      </left>
      <right/>
      <top style="medium">
        <color theme="0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3" borderId="7" xfId="0" applyFont="1" applyFill="1" applyBorder="1"/>
    <xf numFmtId="0" fontId="3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 horizontal="left" indent="3"/>
    </xf>
    <xf numFmtId="164" fontId="3" fillId="3" borderId="8" xfId="0" applyNumberFormat="1" applyFont="1" applyFill="1" applyBorder="1"/>
    <xf numFmtId="164" fontId="3" fillId="0" borderId="8" xfId="0" applyNumberFormat="1" applyFont="1" applyBorder="1"/>
    <xf numFmtId="164" fontId="2" fillId="0" borderId="5" xfId="0" applyNumberFormat="1" applyFont="1" applyBorder="1"/>
    <xf numFmtId="165" fontId="3" fillId="3" borderId="9" xfId="0" applyNumberFormat="1" applyFont="1" applyFill="1" applyBorder="1"/>
    <xf numFmtId="165" fontId="3" fillId="0" borderId="9" xfId="0" applyNumberFormat="1" applyFont="1" applyBorder="1"/>
    <xf numFmtId="165" fontId="2" fillId="0" borderId="6" xfId="0" applyNumberFormat="1" applyFont="1" applyBorder="1"/>
    <xf numFmtId="0" fontId="3" fillId="0" borderId="0" xfId="0" applyFont="1" applyBorder="1"/>
    <xf numFmtId="166" fontId="3" fillId="0" borderId="0" xfId="0" applyNumberFormat="1" applyFont="1"/>
    <xf numFmtId="0" fontId="5" fillId="0" borderId="7" xfId="0" applyFont="1" applyBorder="1" applyAlignment="1">
      <alignment horizontal="left" indent="2"/>
    </xf>
    <xf numFmtId="0" fontId="3" fillId="0" borderId="7" xfId="0" applyFont="1" applyBorder="1" applyAlignment="1">
      <alignment horizontal="left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ColWidth="9.109375" defaultRowHeight="12.75" customHeight="1" x14ac:dyDescent="0.2"/>
  <cols>
    <col min="1" max="1" width="27" style="2" customWidth="1"/>
    <col min="2" max="4" width="9.44140625" style="2" customWidth="1"/>
    <col min="5" max="6" width="9.109375" style="2"/>
    <col min="7" max="7" width="9.109375" style="18"/>
    <col min="8" max="16384" width="9.109375" style="2"/>
  </cols>
  <sheetData>
    <row r="1" spans="1:9" ht="12.75" customHeight="1" x14ac:dyDescent="0.25">
      <c r="A1" s="1" t="s">
        <v>27</v>
      </c>
    </row>
    <row r="2" spans="1:9" ht="9" customHeight="1" thickBot="1" x14ac:dyDescent="0.25"/>
    <row r="3" spans="1:9" ht="25.5" customHeight="1" thickBot="1" x14ac:dyDescent="0.25">
      <c r="A3" s="3"/>
      <c r="B3" s="4">
        <v>2019</v>
      </c>
      <c r="C3" s="4">
        <v>2020</v>
      </c>
      <c r="D3" s="4">
        <v>2021</v>
      </c>
      <c r="E3" s="5" t="s">
        <v>23</v>
      </c>
      <c r="F3" s="6" t="s">
        <v>24</v>
      </c>
    </row>
    <row r="4" spans="1:9" ht="12.75" customHeight="1" x14ac:dyDescent="0.2">
      <c r="A4" s="7" t="s">
        <v>0</v>
      </c>
      <c r="B4" s="14">
        <v>143478</v>
      </c>
      <c r="C4" s="14">
        <v>145374</v>
      </c>
      <c r="D4" s="14">
        <v>147212</v>
      </c>
      <c r="E4" s="14">
        <f>D4-C4</f>
        <v>1838</v>
      </c>
      <c r="F4" s="17">
        <f>D4/C4*100</f>
        <v>101.26432512003522</v>
      </c>
    </row>
    <row r="5" spans="1:9" ht="12.75" customHeight="1" x14ac:dyDescent="0.2">
      <c r="A5" s="8" t="s">
        <v>1</v>
      </c>
      <c r="B5" s="12"/>
      <c r="C5" s="12"/>
      <c r="D5" s="12"/>
      <c r="E5" s="12"/>
      <c r="F5" s="15"/>
    </row>
    <row r="6" spans="1:9" ht="12.75" customHeight="1" x14ac:dyDescent="0.2">
      <c r="A6" s="9" t="s">
        <v>2</v>
      </c>
      <c r="B6" s="13">
        <v>112633</v>
      </c>
      <c r="C6" s="13">
        <v>113774</v>
      </c>
      <c r="D6" s="13">
        <v>115077</v>
      </c>
      <c r="E6" s="13">
        <f t="shared" ref="E6:E28" si="0">D6-C6</f>
        <v>1303</v>
      </c>
      <c r="F6" s="16">
        <f t="shared" ref="F6:F28" si="1">D6/C6*100</f>
        <v>101.1452528697242</v>
      </c>
      <c r="I6" s="19"/>
    </row>
    <row r="7" spans="1:9" ht="12.75" customHeight="1" x14ac:dyDescent="0.2">
      <c r="A7" s="20" t="s">
        <v>3</v>
      </c>
      <c r="B7" s="13">
        <v>104723</v>
      </c>
      <c r="C7" s="13">
        <v>105867</v>
      </c>
      <c r="D7" s="13">
        <v>107159</v>
      </c>
      <c r="E7" s="13">
        <f t="shared" si="0"/>
        <v>1292</v>
      </c>
      <c r="F7" s="16">
        <f t="shared" si="1"/>
        <v>101.22039918010333</v>
      </c>
    </row>
    <row r="8" spans="1:9" ht="12.75" customHeight="1" x14ac:dyDescent="0.2">
      <c r="A8" s="10" t="s">
        <v>4</v>
      </c>
      <c r="B8" s="13">
        <v>2694</v>
      </c>
      <c r="C8" s="13">
        <v>2733</v>
      </c>
      <c r="D8" s="13">
        <v>2762</v>
      </c>
      <c r="E8" s="13">
        <f t="shared" si="0"/>
        <v>29</v>
      </c>
      <c r="F8" s="16">
        <f t="shared" si="1"/>
        <v>101.06110501280642</v>
      </c>
    </row>
    <row r="9" spans="1:9" ht="12.75" customHeight="1" x14ac:dyDescent="0.2">
      <c r="A9" s="10" t="s">
        <v>5</v>
      </c>
      <c r="B9" s="13">
        <v>4122</v>
      </c>
      <c r="C9" s="13">
        <v>4060</v>
      </c>
      <c r="D9" s="13">
        <v>3979</v>
      </c>
      <c r="E9" s="13">
        <f t="shared" si="0"/>
        <v>-81</v>
      </c>
      <c r="F9" s="16">
        <f t="shared" si="1"/>
        <v>98.004926108374377</v>
      </c>
    </row>
    <row r="10" spans="1:9" ht="12.75" customHeight="1" x14ac:dyDescent="0.2">
      <c r="A10" s="10" t="s">
        <v>6</v>
      </c>
      <c r="B10" s="13">
        <v>1094</v>
      </c>
      <c r="C10" s="13">
        <v>1114</v>
      </c>
      <c r="D10" s="13">
        <v>1177</v>
      </c>
      <c r="E10" s="13">
        <f t="shared" si="0"/>
        <v>63</v>
      </c>
      <c r="F10" s="16">
        <f t="shared" si="1"/>
        <v>105.65529622980252</v>
      </c>
    </row>
    <row r="11" spans="1:9" ht="12.75" customHeight="1" x14ac:dyDescent="0.2">
      <c r="A11" s="9" t="s">
        <v>7</v>
      </c>
      <c r="B11" s="13">
        <v>30845</v>
      </c>
      <c r="C11" s="13">
        <v>31600</v>
      </c>
      <c r="D11" s="13">
        <v>32135</v>
      </c>
      <c r="E11" s="13">
        <f t="shared" si="0"/>
        <v>535</v>
      </c>
      <c r="F11" s="16">
        <f t="shared" si="1"/>
        <v>101.69303797468355</v>
      </c>
    </row>
    <row r="12" spans="1:9" ht="12.75" customHeight="1" x14ac:dyDescent="0.2">
      <c r="A12" s="10" t="s">
        <v>8</v>
      </c>
      <c r="B12" s="13">
        <v>17059</v>
      </c>
      <c r="C12" s="13">
        <v>17670</v>
      </c>
      <c r="D12" s="13">
        <v>18244</v>
      </c>
      <c r="E12" s="13">
        <f t="shared" si="0"/>
        <v>574</v>
      </c>
      <c r="F12" s="16">
        <f t="shared" si="1"/>
        <v>103.24844368986983</v>
      </c>
    </row>
    <row r="13" spans="1:9" ht="12.75" customHeight="1" x14ac:dyDescent="0.2">
      <c r="A13" s="11" t="s">
        <v>9</v>
      </c>
      <c r="B13" s="13">
        <v>15966</v>
      </c>
      <c r="C13" s="13">
        <v>16581</v>
      </c>
      <c r="D13" s="13">
        <v>17168</v>
      </c>
      <c r="E13" s="13">
        <f t="shared" si="0"/>
        <v>587</v>
      </c>
      <c r="F13" s="16">
        <f t="shared" si="1"/>
        <v>103.54019661057838</v>
      </c>
    </row>
    <row r="14" spans="1:9" ht="12.75" customHeight="1" x14ac:dyDescent="0.2">
      <c r="A14" s="11" t="s">
        <v>10</v>
      </c>
      <c r="B14" s="13">
        <v>814</v>
      </c>
      <c r="C14" s="13">
        <v>819</v>
      </c>
      <c r="D14" s="13">
        <v>812</v>
      </c>
      <c r="E14" s="13">
        <f t="shared" si="0"/>
        <v>-7</v>
      </c>
      <c r="F14" s="16">
        <f t="shared" si="1"/>
        <v>99.145299145299148</v>
      </c>
    </row>
    <row r="15" spans="1:9" ht="12.75" customHeight="1" x14ac:dyDescent="0.2">
      <c r="A15" s="10" t="s">
        <v>11</v>
      </c>
      <c r="B15" s="13">
        <v>519</v>
      </c>
      <c r="C15" s="13">
        <v>516</v>
      </c>
      <c r="D15" s="13">
        <v>511</v>
      </c>
      <c r="E15" s="13">
        <f t="shared" si="0"/>
        <v>-5</v>
      </c>
      <c r="F15" s="16">
        <f t="shared" si="1"/>
        <v>99.031007751937977</v>
      </c>
    </row>
    <row r="16" spans="1:9" ht="12.75" customHeight="1" x14ac:dyDescent="0.2">
      <c r="A16" s="8" t="s">
        <v>25</v>
      </c>
      <c r="B16" s="12"/>
      <c r="C16" s="12"/>
      <c r="D16" s="12"/>
      <c r="E16" s="12"/>
      <c r="F16" s="15"/>
    </row>
    <row r="17" spans="1:6" ht="12.75" customHeight="1" x14ac:dyDescent="0.2">
      <c r="A17" s="9" t="s">
        <v>12</v>
      </c>
      <c r="B17" s="13">
        <v>45967</v>
      </c>
      <c r="C17" s="13">
        <v>47212</v>
      </c>
      <c r="D17" s="13">
        <v>48147</v>
      </c>
      <c r="E17" s="13">
        <f t="shared" si="0"/>
        <v>935</v>
      </c>
      <c r="F17" s="16">
        <f t="shared" si="1"/>
        <v>101.98042870456663</v>
      </c>
    </row>
    <row r="18" spans="1:6" ht="12.75" customHeight="1" x14ac:dyDescent="0.2">
      <c r="A18" s="9" t="s">
        <v>13</v>
      </c>
      <c r="B18" s="13">
        <v>11413</v>
      </c>
      <c r="C18" s="13">
        <v>11048</v>
      </c>
      <c r="D18" s="13">
        <v>10901</v>
      </c>
      <c r="E18" s="13">
        <f t="shared" si="0"/>
        <v>-147</v>
      </c>
      <c r="F18" s="16">
        <f t="shared" si="1"/>
        <v>98.669442433019555</v>
      </c>
    </row>
    <row r="19" spans="1:6" ht="12.75" customHeight="1" x14ac:dyDescent="0.2">
      <c r="A19" s="9" t="s">
        <v>14</v>
      </c>
      <c r="B19" s="13">
        <v>2364</v>
      </c>
      <c r="C19" s="13">
        <v>2297</v>
      </c>
      <c r="D19" s="13">
        <v>2348</v>
      </c>
      <c r="E19" s="13">
        <f t="shared" si="0"/>
        <v>51</v>
      </c>
      <c r="F19" s="16">
        <f t="shared" si="1"/>
        <v>102.22028733130171</v>
      </c>
    </row>
    <row r="20" spans="1:6" ht="12.75" customHeight="1" x14ac:dyDescent="0.2">
      <c r="A20" s="9" t="s">
        <v>15</v>
      </c>
      <c r="B20" s="13">
        <v>612</v>
      </c>
      <c r="C20" s="13">
        <v>608</v>
      </c>
      <c r="D20" s="13">
        <v>599</v>
      </c>
      <c r="E20" s="13">
        <f t="shared" si="0"/>
        <v>-9</v>
      </c>
      <c r="F20" s="16">
        <f t="shared" si="1"/>
        <v>98.51973684210526</v>
      </c>
    </row>
    <row r="21" spans="1:6" ht="12.75" customHeight="1" x14ac:dyDescent="0.2">
      <c r="A21" s="9" t="s">
        <v>16</v>
      </c>
      <c r="B21" s="13">
        <v>102</v>
      </c>
      <c r="C21" s="13">
        <v>97</v>
      </c>
      <c r="D21" s="13">
        <v>101</v>
      </c>
      <c r="E21" s="13">
        <f t="shared" si="0"/>
        <v>4</v>
      </c>
      <c r="F21" s="16">
        <f t="shared" si="1"/>
        <v>104.1237113402062</v>
      </c>
    </row>
    <row r="22" spans="1:6" ht="12.75" customHeight="1" x14ac:dyDescent="0.2">
      <c r="A22" s="9" t="s">
        <v>17</v>
      </c>
      <c r="B22" s="13">
        <v>83020</v>
      </c>
      <c r="C22" s="13">
        <v>84112</v>
      </c>
      <c r="D22" s="13">
        <v>85116</v>
      </c>
      <c r="E22" s="13">
        <f t="shared" si="0"/>
        <v>1004</v>
      </c>
      <c r="F22" s="16">
        <f t="shared" si="1"/>
        <v>101.19364656648277</v>
      </c>
    </row>
    <row r="23" spans="1:6" ht="12.75" customHeight="1" x14ac:dyDescent="0.2">
      <c r="A23" s="8" t="s">
        <v>18</v>
      </c>
      <c r="B23" s="12"/>
      <c r="C23" s="12"/>
      <c r="D23" s="12"/>
      <c r="E23" s="12"/>
      <c r="F23" s="15"/>
    </row>
    <row r="24" spans="1:6" ht="12.75" customHeight="1" x14ac:dyDescent="0.2">
      <c r="A24" s="9" t="s">
        <v>19</v>
      </c>
      <c r="B24" s="13">
        <v>8230</v>
      </c>
      <c r="C24" s="13">
        <v>8438</v>
      </c>
      <c r="D24" s="13">
        <v>8635</v>
      </c>
      <c r="E24" s="13">
        <f t="shared" si="0"/>
        <v>197</v>
      </c>
      <c r="F24" s="16">
        <f t="shared" si="1"/>
        <v>102.33467646361699</v>
      </c>
    </row>
    <row r="25" spans="1:6" ht="12.75" customHeight="1" x14ac:dyDescent="0.2">
      <c r="A25" s="9" t="s">
        <v>20</v>
      </c>
      <c r="B25" s="13">
        <v>19430</v>
      </c>
      <c r="C25" s="13">
        <v>19643</v>
      </c>
      <c r="D25" s="13">
        <v>19888</v>
      </c>
      <c r="E25" s="13">
        <f t="shared" si="0"/>
        <v>245</v>
      </c>
      <c r="F25" s="16">
        <f t="shared" si="1"/>
        <v>101.24726365626431</v>
      </c>
    </row>
    <row r="26" spans="1:6" ht="12.75" customHeight="1" x14ac:dyDescent="0.2">
      <c r="A26" s="9" t="s">
        <v>21</v>
      </c>
      <c r="B26" s="13">
        <v>17932</v>
      </c>
      <c r="C26" s="13">
        <v>18122</v>
      </c>
      <c r="D26" s="13">
        <v>18385</v>
      </c>
      <c r="E26" s="13">
        <f t="shared" si="0"/>
        <v>263</v>
      </c>
      <c r="F26" s="16">
        <f t="shared" si="1"/>
        <v>101.45127469374242</v>
      </c>
    </row>
    <row r="27" spans="1:6" ht="21.6" customHeight="1" x14ac:dyDescent="0.2">
      <c r="A27" s="21" t="s">
        <v>26</v>
      </c>
      <c r="B27" s="13">
        <v>28389</v>
      </c>
      <c r="C27" s="13">
        <v>27340</v>
      </c>
      <c r="D27" s="13">
        <v>27117</v>
      </c>
      <c r="E27" s="13">
        <f t="shared" ref="E27" si="2">D27-C27</f>
        <v>-223</v>
      </c>
      <c r="F27" s="16">
        <f t="shared" ref="F27" si="3">D27/C27*100</f>
        <v>99.184345281638613</v>
      </c>
    </row>
    <row r="28" spans="1:6" ht="12.75" customHeight="1" x14ac:dyDescent="0.2">
      <c r="A28" s="9" t="s">
        <v>22</v>
      </c>
      <c r="B28" s="13">
        <v>8539</v>
      </c>
      <c r="C28" s="13">
        <v>8682</v>
      </c>
      <c r="D28" s="13">
        <v>8647</v>
      </c>
      <c r="E28" s="13">
        <f t="shared" si="0"/>
        <v>-35</v>
      </c>
      <c r="F28" s="16">
        <f t="shared" si="1"/>
        <v>99.596867081317669</v>
      </c>
    </row>
  </sheetData>
  <pageMargins left="1.1811023622047245" right="1.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kanova5760</dc:creator>
  <cp:lastModifiedBy>Káňová Kateřina</cp:lastModifiedBy>
  <cp:lastPrinted>2022-04-20T08:25:36Z</cp:lastPrinted>
  <dcterms:created xsi:type="dcterms:W3CDTF">2020-02-07T09:44:15Z</dcterms:created>
  <dcterms:modified xsi:type="dcterms:W3CDTF">2022-05-04T08:20:49Z</dcterms:modified>
</cp:coreProperties>
</file>