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1" activeTab="1"/>
  </bookViews>
  <sheets>
    <sheet name="Stíhaní, druh tr. činnosti" sheetId="51" state="hidden" r:id="rId1"/>
    <sheet name="k06g02" sheetId="52" r:id="rId2"/>
  </sheets>
  <calcPr calcId="125725"/>
</workbook>
</file>

<file path=xl/calcChain.xml><?xml version="1.0" encoding="utf-8"?>
<calcChain xmlns="http://schemas.openxmlformats.org/spreadsheetml/2006/main">
  <c r="E31" i="51"/>
  <c r="F31"/>
  <c r="E24"/>
  <c r="F24"/>
  <c r="E25"/>
  <c r="F25"/>
  <c r="E26"/>
  <c r="F26"/>
  <c r="E27"/>
  <c r="F27"/>
  <c r="E28"/>
  <c r="F28"/>
  <c r="E29"/>
  <c r="F29"/>
  <c r="E30"/>
  <c r="F30"/>
  <c r="F23"/>
  <c r="E23"/>
</calcChain>
</file>

<file path=xl/sharedStrings.xml><?xml version="1.0" encoding="utf-8"?>
<sst xmlns="http://schemas.openxmlformats.org/spreadsheetml/2006/main" count="57" uniqueCount="48">
  <si>
    <t xml:space="preserve"> Source: The Police Presidium of the Czech Republic</t>
  </si>
  <si>
    <t>Trestná činnost</t>
  </si>
  <si>
    <t>Criminality</t>
  </si>
  <si>
    <t xml:space="preserve">Stíhané osoby celkem </t>
  </si>
  <si>
    <t>Prosecuted persons, total</t>
  </si>
  <si>
    <t xml:space="preserve">0 - Vraždy celkem   </t>
  </si>
  <si>
    <t>Murders, total</t>
  </si>
  <si>
    <t xml:space="preserve">1 - Ostatní násilné činy celkem   </t>
  </si>
  <si>
    <t>Other offences of violence,
      total</t>
  </si>
  <si>
    <t xml:space="preserve">2 - Mravnostní činy celkem       </t>
  </si>
  <si>
    <t>Offences against morality, total</t>
  </si>
  <si>
    <t xml:space="preserve">3 - Krádeže vloupáním celkem  </t>
  </si>
  <si>
    <t>Burglaries, total</t>
  </si>
  <si>
    <t xml:space="preserve">4 - Krádeže prosté celkem     </t>
  </si>
  <si>
    <t>Thefts, total</t>
  </si>
  <si>
    <t xml:space="preserve">5 - Majetkové trestné činy celkem                          </t>
  </si>
  <si>
    <t>Offences against property, 
       total</t>
  </si>
  <si>
    <t xml:space="preserve">6 - Ostatní krim. činy celkem </t>
  </si>
  <si>
    <t>Other criminal acts, total</t>
  </si>
  <si>
    <t xml:space="preserve">7 - Zbývající kriminalita celkem </t>
  </si>
  <si>
    <t>Remaining criminality, total</t>
  </si>
  <si>
    <t xml:space="preserve">8 - Hospodářské činy celkem  </t>
  </si>
  <si>
    <t>Economic crimes, total</t>
  </si>
  <si>
    <t xml:space="preserve">9 - Vojenské činy a činy proti 
     ústavnímu zřízení celkem    </t>
  </si>
  <si>
    <t>Military acts and acts against 
    constitutional system, total</t>
  </si>
  <si>
    <r>
      <t xml:space="preserve">Češi   
</t>
    </r>
    <r>
      <rPr>
        <i/>
        <sz val="8"/>
        <rFont val="Arial CE"/>
        <family val="2"/>
        <charset val="238"/>
      </rPr>
      <t>Czechs</t>
    </r>
  </si>
  <si>
    <r>
      <t xml:space="preserve">ženy  </t>
    </r>
    <r>
      <rPr>
        <i/>
        <sz val="8"/>
        <rFont val="Arial CE"/>
        <family val="2"/>
        <charset val="238"/>
      </rPr>
      <t>Women</t>
    </r>
  </si>
  <si>
    <r>
      <t xml:space="preserve">muži 
 </t>
    </r>
    <r>
      <rPr>
        <i/>
        <sz val="8"/>
        <rFont val="Arial CE"/>
        <family val="2"/>
        <charset val="238"/>
      </rPr>
      <t>Men</t>
    </r>
  </si>
  <si>
    <t xml:space="preserve">Zdroj: Policejní prezidium České republiky          </t>
  </si>
  <si>
    <r>
      <t xml:space="preserve">ženy/ </t>
    </r>
    <r>
      <rPr>
        <i/>
        <sz val="10"/>
        <rFont val="Arial CE"/>
        <family val="2"/>
        <charset val="238"/>
      </rPr>
      <t>Women</t>
    </r>
  </si>
  <si>
    <r>
      <t xml:space="preserve">muži/ </t>
    </r>
    <r>
      <rPr>
        <i/>
        <sz val="10"/>
        <rFont val="Arial CE"/>
        <family val="2"/>
        <charset val="238"/>
      </rPr>
      <t>Men</t>
    </r>
  </si>
  <si>
    <t>Prosecuted persons</t>
  </si>
  <si>
    <t>Offences against property, total</t>
  </si>
  <si>
    <t>Share of foreigners (%)</t>
  </si>
  <si>
    <r>
      <t xml:space="preserve">Cizinci 
</t>
    </r>
    <r>
      <rPr>
        <i/>
        <sz val="8"/>
        <rFont val="Arial CE"/>
        <family val="2"/>
        <charset val="238"/>
      </rPr>
      <t>Foreigners</t>
    </r>
  </si>
  <si>
    <t>Vraždy celkem/ Murders total</t>
  </si>
  <si>
    <t xml:space="preserve">Mravnostní činy celkem/ Offences against morality, total   </t>
  </si>
  <si>
    <t>Krádeže vloupání celkem/ Burglaries, total</t>
  </si>
  <si>
    <t>Krádeže prosté celkem/ Thefts, total</t>
  </si>
  <si>
    <t>Majetkové trestné činy celkem/ Offences against property, total</t>
  </si>
  <si>
    <t>Ostatní krim. činy celkem/ Other criminal acts, total</t>
  </si>
  <si>
    <t>Zbývající kriminalita celkem/ Remaining criminality, total</t>
  </si>
  <si>
    <t xml:space="preserve">Hospodářské činy celkem/ Economic crimes, total  </t>
  </si>
  <si>
    <t>Stíhané osoby celkem/ Prosecuted persons</t>
  </si>
  <si>
    <t>1a - násilné činy celkem   (111-188)</t>
  </si>
  <si>
    <t>Offences of violence, total</t>
  </si>
  <si>
    <t>Stíhané osoby podle pohlaví a druhu trestných činů v roce 2016</t>
  </si>
  <si>
    <t>Prosecuted persons: by sex and kind of offence, 2016</t>
  </si>
</sst>
</file>

<file path=xl/styles.xml><?xml version="1.0" encoding="utf-8"?>
<styleSheet xmlns="http://schemas.openxmlformats.org/spreadsheetml/2006/main">
  <numFmts count="2">
    <numFmt numFmtId="164" formatCode="#,##0&quot;  &quot;"/>
    <numFmt numFmtId="165" formatCode="0.0"/>
  </numFmts>
  <fonts count="3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" fillId="18" borderId="6" applyNumberFormat="0" applyFont="0" applyAlignment="0" applyProtection="0"/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0" fontId="20" fillId="0" borderId="0"/>
    <xf numFmtId="0" fontId="28" fillId="0" borderId="0"/>
    <xf numFmtId="0" fontId="28" fillId="0" borderId="0"/>
    <xf numFmtId="0" fontId="23" fillId="0" borderId="0" applyNumberFormat="0" applyFill="0" applyBorder="0" applyAlignment="0" applyProtection="0"/>
    <xf numFmtId="0" fontId="24" fillId="7" borderId="8" applyNumberFormat="0" applyAlignment="0" applyProtection="0"/>
    <xf numFmtId="0" fontId="25" fillId="19" borderId="8" applyNumberFormat="0" applyAlignment="0" applyProtection="0"/>
    <xf numFmtId="0" fontId="26" fillId="19" borderId="9" applyNumberFormat="0" applyAlignment="0" applyProtection="0"/>
    <xf numFmtId="0" fontId="27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9" fillId="0" borderId="0" xfId="0" applyFont="1"/>
    <xf numFmtId="165" fontId="3" fillId="0" borderId="0" xfId="0" applyNumberFormat="1" applyFont="1" applyFill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 applyFill="1"/>
    <xf numFmtId="0" fontId="2" fillId="0" borderId="0" xfId="0" applyFont="1" applyFill="1"/>
    <xf numFmtId="3" fontId="30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11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30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1"/>
    </xf>
    <xf numFmtId="0" fontId="5" fillId="0" borderId="26" xfId="0" applyFont="1" applyFill="1" applyBorder="1" applyAlignment="1">
      <alignment horizontal="left" wrapText="1" indent="1"/>
    </xf>
    <xf numFmtId="3" fontId="6" fillId="0" borderId="0" xfId="0" applyNumberFormat="1" applyFont="1" applyFill="1" applyBorder="1" applyAlignment="1">
      <alignment horizontal="left" wrapText="1" indent="1"/>
    </xf>
    <xf numFmtId="3" fontId="6" fillId="0" borderId="26" xfId="0" applyNumberFormat="1" applyFont="1" applyFill="1" applyBorder="1" applyAlignment="1">
      <alignment horizontal="left" wrapText="1" indent="1"/>
    </xf>
    <xf numFmtId="0" fontId="7" fillId="0" borderId="13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wrapText="1"/>
    </xf>
    <xf numFmtId="0" fontId="5" fillId="0" borderId="28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0" fillId="0" borderId="29" xfId="0" applyBorder="1" applyAlignment="1">
      <alignment wrapText="1"/>
    </xf>
    <xf numFmtId="3" fontId="6" fillId="0" borderId="17" xfId="0" applyNumberFormat="1" applyFont="1" applyFill="1" applyBorder="1" applyAlignment="1">
      <alignment horizontal="left" wrapText="1" indent="1"/>
    </xf>
    <xf numFmtId="3" fontId="6" fillId="0" borderId="24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Styl 1" xfId="31"/>
    <cellStyle name="Styl 1 2" xfId="32"/>
    <cellStyle name="Styl 1 3" xfId="33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Podíl cizinců mezi stíhanými podle druhu trestné činnosti, 2016 (Zdroj: MV ČR)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Share of foreigners to all prosecuted people by kind of offence, 2016 (Source: MI CR)</a:t>
            </a:r>
          </a:p>
        </c:rich>
      </c:tx>
      <c:layout>
        <c:manualLayout>
          <c:xMode val="edge"/>
          <c:yMode val="edge"/>
          <c:x val="0.20937495547920815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5833333333331"/>
          <c:y val="0.13299663299663303"/>
          <c:w val="0.69687500000000013"/>
          <c:h val="0.7289562289562288"/>
        </c:manualLayout>
      </c:layout>
      <c:barChart>
        <c:barDir val="bar"/>
        <c:grouping val="clustered"/>
        <c:ser>
          <c:idx val="0"/>
          <c:order val="0"/>
          <c:tx>
            <c:strRef>
              <c:f>'Stíhaní, druh tr. činnosti'!$E$22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'Stíhaní, druh tr. činnosti'!$A$23:$D$31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činnosti'!$E$23:$E$31</c:f>
              <c:numCache>
                <c:formatCode>0.0</c:formatCode>
                <c:ptCount val="9"/>
                <c:pt idx="0">
                  <c:v>6.3287113598778779</c:v>
                </c:pt>
                <c:pt idx="1">
                  <c:v>4.5454545454545459</c:v>
                </c:pt>
                <c:pt idx="2">
                  <c:v>6.25</c:v>
                </c:pt>
                <c:pt idx="3">
                  <c:v>2.5641025641025639</c:v>
                </c:pt>
                <c:pt idx="4">
                  <c:v>9.275862068965516</c:v>
                </c:pt>
                <c:pt idx="5">
                  <c:v>7.319980925131139</c:v>
                </c:pt>
                <c:pt idx="6">
                  <c:v>5.9401884473576398</c:v>
                </c:pt>
                <c:pt idx="7">
                  <c:v>3.7420986093552466</c:v>
                </c:pt>
                <c:pt idx="8">
                  <c:v>7.8201151971643776</c:v>
                </c:pt>
              </c:numCache>
            </c:numRef>
          </c:val>
        </c:ser>
        <c:ser>
          <c:idx val="1"/>
          <c:order val="1"/>
          <c:tx>
            <c:strRef>
              <c:f>'Stíhaní, druh tr. činnosti'!$F$22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'Stíhaní, druh tr. činnosti'!$A$23:$D$31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činnosti'!$F$23:$F$31</c:f>
              <c:numCache>
                <c:formatCode>0.0</c:formatCode>
                <c:ptCount val="9"/>
                <c:pt idx="0">
                  <c:v>8.4773364697367235</c:v>
                </c:pt>
                <c:pt idx="1">
                  <c:v>14.615384615384617</c:v>
                </c:pt>
                <c:pt idx="2">
                  <c:v>9.4029850746268657</c:v>
                </c:pt>
                <c:pt idx="3">
                  <c:v>5.4566341183228024</c:v>
                </c:pt>
                <c:pt idx="4">
                  <c:v>6.7151344590368982</c:v>
                </c:pt>
                <c:pt idx="5">
                  <c:v>6.7005413619527028</c:v>
                </c:pt>
                <c:pt idx="6">
                  <c:v>9.0335879713835325</c:v>
                </c:pt>
                <c:pt idx="7">
                  <c:v>7.987463622117752</c:v>
                </c:pt>
                <c:pt idx="8">
                  <c:v>12.089213460969111</c:v>
                </c:pt>
              </c:numCache>
            </c:numRef>
          </c:val>
        </c:ser>
        <c:gapWidth val="60"/>
        <c:axId val="77560448"/>
        <c:axId val="77575296"/>
      </c:barChart>
      <c:catAx>
        <c:axId val="775604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Trestné činy/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Crime</a:t>
                </a:r>
              </a:p>
            </c:rich>
          </c:tx>
          <c:layout>
            <c:manualLayout>
              <c:xMode val="edge"/>
              <c:yMode val="edge"/>
              <c:x val="7.1875023972734098E-2"/>
              <c:y val="9.3153736493598191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7575296"/>
        <c:crosses val="autoZero"/>
        <c:auto val="1"/>
        <c:lblAlgn val="ctr"/>
        <c:lblOffset val="100"/>
        <c:tickLblSkip val="1"/>
        <c:tickMarkSkip val="1"/>
      </c:catAx>
      <c:valAx>
        <c:axId val="77575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28020832990865707"/>
              <c:y val="0.902356875441331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756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83300182466749"/>
          <c:y val="0.18294043193839354"/>
          <c:w val="0.1635417180368112"/>
          <c:h val="5.72389872585723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N2" sqref="N2"/>
    </sheetView>
  </sheetViews>
  <sheetFormatPr defaultRowHeight="12.75"/>
  <cols>
    <col min="1" max="1" width="24.85546875" customWidth="1"/>
    <col min="4" max="5" width="10.140625" customWidth="1"/>
  </cols>
  <sheetData>
    <row r="1" spans="1:12">
      <c r="A1" s="13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47</v>
      </c>
      <c r="B2" s="1"/>
      <c r="C2" s="1"/>
      <c r="D2" s="1"/>
      <c r="E2" s="1"/>
      <c r="F2" s="12"/>
      <c r="G2" s="12"/>
      <c r="H2" s="12"/>
      <c r="I2" s="12"/>
      <c r="J2" s="1"/>
      <c r="K2" s="1"/>
      <c r="L2" s="1"/>
    </row>
    <row r="3" spans="1:12">
      <c r="A3" s="2"/>
      <c r="B3" s="1"/>
      <c r="C3" s="1"/>
      <c r="D3" s="1"/>
      <c r="E3" s="1"/>
      <c r="F3" s="12"/>
      <c r="G3" s="1"/>
      <c r="H3" s="1"/>
      <c r="I3" s="1"/>
      <c r="J3" s="1"/>
      <c r="K3" s="1"/>
      <c r="L3" s="1"/>
    </row>
    <row r="4" spans="1:12">
      <c r="A4" s="3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0</v>
      </c>
    </row>
    <row r="5" spans="1:12" ht="21" customHeight="1">
      <c r="A5" s="22" t="s">
        <v>1</v>
      </c>
      <c r="B5" s="23"/>
      <c r="C5" s="23"/>
      <c r="D5" s="24"/>
      <c r="E5" s="28" t="s">
        <v>25</v>
      </c>
      <c r="F5" s="29"/>
      <c r="G5" s="28" t="s">
        <v>34</v>
      </c>
      <c r="H5" s="29"/>
      <c r="I5" s="30" t="s">
        <v>2</v>
      </c>
      <c r="J5" s="31"/>
      <c r="K5" s="31"/>
      <c r="L5" s="32"/>
    </row>
    <row r="6" spans="1:12" ht="22.5">
      <c r="A6" s="25"/>
      <c r="B6" s="26"/>
      <c r="C6" s="26"/>
      <c r="D6" s="27"/>
      <c r="E6" s="5" t="s">
        <v>26</v>
      </c>
      <c r="F6" s="5" t="s">
        <v>27</v>
      </c>
      <c r="G6" s="5" t="s">
        <v>26</v>
      </c>
      <c r="H6" s="5" t="s">
        <v>27</v>
      </c>
      <c r="I6" s="33"/>
      <c r="J6" s="34"/>
      <c r="K6" s="34"/>
      <c r="L6" s="35"/>
    </row>
    <row r="7" spans="1:12">
      <c r="A7" s="41" t="s">
        <v>3</v>
      </c>
      <c r="B7" s="42"/>
      <c r="C7" s="42"/>
      <c r="D7" s="43"/>
      <c r="E7" s="21">
        <v>14727</v>
      </c>
      <c r="F7" s="21">
        <v>70812</v>
      </c>
      <c r="G7" s="21">
        <v>995</v>
      </c>
      <c r="H7" s="21">
        <v>6559</v>
      </c>
      <c r="I7" s="44" t="s">
        <v>4</v>
      </c>
      <c r="J7" s="44"/>
      <c r="K7" s="44"/>
      <c r="L7" s="45"/>
    </row>
    <row r="8" spans="1:12">
      <c r="A8" s="36" t="s">
        <v>5</v>
      </c>
      <c r="B8" s="37"/>
      <c r="C8" s="37"/>
      <c r="D8" s="38"/>
      <c r="E8" s="18">
        <v>21</v>
      </c>
      <c r="F8" s="18">
        <v>111</v>
      </c>
      <c r="G8" s="18">
        <v>1</v>
      </c>
      <c r="H8" s="18">
        <v>19</v>
      </c>
      <c r="I8" s="39" t="s">
        <v>6</v>
      </c>
      <c r="J8" s="39"/>
      <c r="K8" s="39"/>
      <c r="L8" s="40"/>
    </row>
    <row r="9" spans="1:12">
      <c r="A9" s="36" t="s">
        <v>7</v>
      </c>
      <c r="B9" s="37"/>
      <c r="C9" s="37"/>
      <c r="D9" s="38"/>
      <c r="E9" s="19">
        <v>0</v>
      </c>
      <c r="F9" s="19">
        <v>2</v>
      </c>
      <c r="G9" s="19">
        <v>0</v>
      </c>
      <c r="H9" s="19">
        <v>3</v>
      </c>
      <c r="I9" s="39" t="s">
        <v>8</v>
      </c>
      <c r="J9" s="39"/>
      <c r="K9" s="39"/>
      <c r="L9" s="40"/>
    </row>
    <row r="10" spans="1:12">
      <c r="A10" s="36" t="s">
        <v>9</v>
      </c>
      <c r="B10" s="37"/>
      <c r="C10" s="37"/>
      <c r="D10" s="38"/>
      <c r="E10" s="20">
        <v>105</v>
      </c>
      <c r="F10" s="20">
        <v>1214</v>
      </c>
      <c r="G10" s="20">
        <v>7</v>
      </c>
      <c r="H10" s="20">
        <v>126</v>
      </c>
      <c r="I10" s="39" t="s">
        <v>10</v>
      </c>
      <c r="J10" s="39"/>
      <c r="K10" s="39"/>
      <c r="L10" s="40"/>
    </row>
    <row r="11" spans="1:12">
      <c r="A11" s="36" t="s">
        <v>11</v>
      </c>
      <c r="B11" s="37"/>
      <c r="C11" s="37"/>
      <c r="D11" s="38"/>
      <c r="E11" s="20">
        <v>418</v>
      </c>
      <c r="F11" s="20">
        <v>4938</v>
      </c>
      <c r="G11" s="20">
        <v>11</v>
      </c>
      <c r="H11" s="20">
        <v>285</v>
      </c>
      <c r="I11" s="39" t="s">
        <v>12</v>
      </c>
      <c r="J11" s="39"/>
      <c r="K11" s="39"/>
      <c r="L11" s="40"/>
    </row>
    <row r="12" spans="1:12">
      <c r="A12" s="36" t="s">
        <v>13</v>
      </c>
      <c r="B12" s="37"/>
      <c r="C12" s="37"/>
      <c r="D12" s="38"/>
      <c r="E12" s="20">
        <v>2631</v>
      </c>
      <c r="F12" s="20">
        <v>11933</v>
      </c>
      <c r="G12" s="20">
        <v>269</v>
      </c>
      <c r="H12" s="20">
        <v>859</v>
      </c>
      <c r="I12" s="39" t="s">
        <v>14</v>
      </c>
      <c r="J12" s="39"/>
      <c r="K12" s="39"/>
      <c r="L12" s="40"/>
    </row>
    <row r="13" spans="1:12">
      <c r="A13" s="36" t="s">
        <v>15</v>
      </c>
      <c r="B13" s="37"/>
      <c r="C13" s="37"/>
      <c r="D13" s="38"/>
      <c r="E13" s="20">
        <v>3887</v>
      </c>
      <c r="F13" s="20">
        <v>19647</v>
      </c>
      <c r="G13" s="20">
        <v>307</v>
      </c>
      <c r="H13" s="20">
        <v>1411</v>
      </c>
      <c r="I13" s="39" t="s">
        <v>16</v>
      </c>
      <c r="J13" s="39"/>
      <c r="K13" s="39"/>
      <c r="L13" s="40"/>
    </row>
    <row r="14" spans="1:12">
      <c r="A14" s="36" t="s">
        <v>17</v>
      </c>
      <c r="B14" s="37"/>
      <c r="C14" s="37"/>
      <c r="D14" s="38"/>
      <c r="E14" s="20">
        <v>2296</v>
      </c>
      <c r="F14" s="20">
        <v>15004</v>
      </c>
      <c r="G14" s="20">
        <v>145</v>
      </c>
      <c r="H14" s="20">
        <v>1490</v>
      </c>
      <c r="I14" s="39" t="s">
        <v>18</v>
      </c>
      <c r="J14" s="39"/>
      <c r="K14" s="39"/>
      <c r="L14" s="40"/>
    </row>
    <row r="15" spans="1:12">
      <c r="A15" s="36" t="s">
        <v>19</v>
      </c>
      <c r="B15" s="37"/>
      <c r="C15" s="37"/>
      <c r="D15" s="38"/>
      <c r="E15" s="20">
        <v>3807</v>
      </c>
      <c r="F15" s="20">
        <v>20551</v>
      </c>
      <c r="G15" s="20">
        <v>148</v>
      </c>
      <c r="H15" s="20">
        <v>1784</v>
      </c>
      <c r="I15" s="39" t="s">
        <v>20</v>
      </c>
      <c r="J15" s="39"/>
      <c r="K15" s="39"/>
      <c r="L15" s="40"/>
    </row>
    <row r="16" spans="1:12">
      <c r="A16" s="36" t="s">
        <v>21</v>
      </c>
      <c r="B16" s="37"/>
      <c r="C16" s="37"/>
      <c r="D16" s="38"/>
      <c r="E16" s="20">
        <v>4161</v>
      </c>
      <c r="F16" s="20">
        <v>8908</v>
      </c>
      <c r="G16" s="20">
        <v>353</v>
      </c>
      <c r="H16" s="20">
        <v>1225</v>
      </c>
      <c r="I16" s="39" t="s">
        <v>22</v>
      </c>
      <c r="J16" s="39"/>
      <c r="K16" s="39"/>
      <c r="L16" s="40"/>
    </row>
    <row r="17" spans="1:13" ht="25.5" customHeight="1">
      <c r="A17" s="54" t="s">
        <v>23</v>
      </c>
      <c r="B17" s="55"/>
      <c r="C17" s="55"/>
      <c r="D17" s="56"/>
      <c r="E17" s="19">
        <v>0</v>
      </c>
      <c r="F17" s="20">
        <v>4</v>
      </c>
      <c r="G17" s="19">
        <v>0</v>
      </c>
      <c r="H17" s="19">
        <v>0</v>
      </c>
      <c r="I17" s="50" t="s">
        <v>24</v>
      </c>
      <c r="J17" s="50"/>
      <c r="K17" s="50"/>
      <c r="L17" s="51"/>
    </row>
    <row r="18" spans="1:13" ht="25.5" customHeight="1">
      <c r="A18" s="46" t="s">
        <v>44</v>
      </c>
      <c r="B18" s="47"/>
      <c r="C18" s="48"/>
      <c r="D18" s="49"/>
      <c r="E18" s="20">
        <v>963</v>
      </c>
      <c r="F18" s="20">
        <v>9488</v>
      </c>
      <c r="G18" s="20">
        <v>61</v>
      </c>
      <c r="H18" s="20">
        <v>919</v>
      </c>
      <c r="I18" s="50" t="s">
        <v>45</v>
      </c>
      <c r="J18" s="50"/>
      <c r="K18" s="50"/>
      <c r="L18" s="51"/>
    </row>
    <row r="21" spans="1:13">
      <c r="A21" s="8" t="s">
        <v>33</v>
      </c>
      <c r="J21" s="10"/>
      <c r="K21" s="10"/>
      <c r="L21" s="10"/>
      <c r="M21" s="10"/>
    </row>
    <row r="22" spans="1:13">
      <c r="E22" t="s">
        <v>29</v>
      </c>
      <c r="F22" t="s">
        <v>30</v>
      </c>
    </row>
    <row r="23" spans="1:13">
      <c r="A23" s="52" t="s">
        <v>43</v>
      </c>
      <c r="B23" s="52"/>
      <c r="C23" s="52"/>
      <c r="D23" s="52"/>
      <c r="E23" s="9">
        <f>G7/(E7+G7)*100</f>
        <v>6.3287113598778779</v>
      </c>
      <c r="F23" s="9">
        <f>H7/(F7+H7)*100</f>
        <v>8.4773364697367235</v>
      </c>
      <c r="G23" s="6" t="s">
        <v>31</v>
      </c>
      <c r="J23" s="11"/>
      <c r="K23" s="14"/>
      <c r="L23" s="14"/>
      <c r="M23" s="14"/>
    </row>
    <row r="24" spans="1:13">
      <c r="A24" s="53" t="s">
        <v>35</v>
      </c>
      <c r="B24" s="53"/>
      <c r="C24" s="53"/>
      <c r="D24" s="53"/>
      <c r="E24" s="9">
        <f>G8/(E8+G8)*100</f>
        <v>4.5454545454545459</v>
      </c>
      <c r="F24" s="9">
        <f>H8/(F8+H8)*100</f>
        <v>14.615384615384617</v>
      </c>
      <c r="G24" s="7" t="s">
        <v>6</v>
      </c>
      <c r="J24" s="11"/>
      <c r="K24" s="15"/>
      <c r="L24" s="15"/>
      <c r="M24" s="15"/>
    </row>
    <row r="25" spans="1:13">
      <c r="A25" s="53" t="s">
        <v>36</v>
      </c>
      <c r="B25" s="53"/>
      <c r="C25" s="53"/>
      <c r="D25" s="53"/>
      <c r="E25" s="9">
        <f t="shared" ref="E25:F31" si="0">G10/(E10+G10)*100</f>
        <v>6.25</v>
      </c>
      <c r="F25" s="9">
        <f t="shared" si="0"/>
        <v>9.4029850746268657</v>
      </c>
      <c r="G25" s="7" t="s">
        <v>10</v>
      </c>
      <c r="J25" s="11"/>
      <c r="K25" s="15"/>
      <c r="L25" s="15"/>
      <c r="M25" s="15"/>
    </row>
    <row r="26" spans="1:13">
      <c r="A26" s="53" t="s">
        <v>37</v>
      </c>
      <c r="B26" s="53"/>
      <c r="C26" s="53"/>
      <c r="D26" s="53"/>
      <c r="E26" s="9">
        <f t="shared" si="0"/>
        <v>2.5641025641025639</v>
      </c>
      <c r="F26" s="9">
        <f t="shared" si="0"/>
        <v>5.4566341183228024</v>
      </c>
      <c r="G26" s="7" t="s">
        <v>12</v>
      </c>
      <c r="J26" s="11"/>
      <c r="K26" s="15"/>
      <c r="L26" s="15"/>
      <c r="M26" s="15"/>
    </row>
    <row r="27" spans="1:13">
      <c r="A27" s="53" t="s">
        <v>38</v>
      </c>
      <c r="B27" s="53"/>
      <c r="C27" s="53"/>
      <c r="D27" s="53"/>
      <c r="E27" s="9">
        <f t="shared" si="0"/>
        <v>9.275862068965516</v>
      </c>
      <c r="F27" s="9">
        <f t="shared" si="0"/>
        <v>6.7151344590368982</v>
      </c>
      <c r="G27" s="7" t="s">
        <v>14</v>
      </c>
      <c r="J27" s="11"/>
      <c r="K27" s="16"/>
      <c r="L27" s="16"/>
      <c r="M27" s="16"/>
    </row>
    <row r="28" spans="1:13">
      <c r="A28" s="53" t="s">
        <v>39</v>
      </c>
      <c r="B28" s="53"/>
      <c r="C28" s="53"/>
      <c r="D28" s="53"/>
      <c r="E28" s="9">
        <f t="shared" si="0"/>
        <v>7.319980925131139</v>
      </c>
      <c r="F28" s="9">
        <f t="shared" si="0"/>
        <v>6.7005413619527028</v>
      </c>
      <c r="G28" s="7" t="s">
        <v>32</v>
      </c>
      <c r="J28" s="11"/>
      <c r="K28" s="16"/>
      <c r="L28" s="16"/>
      <c r="M28" s="16"/>
    </row>
    <row r="29" spans="1:13">
      <c r="A29" s="57" t="s">
        <v>40</v>
      </c>
      <c r="B29" s="57"/>
      <c r="C29" s="57"/>
      <c r="D29" s="57"/>
      <c r="E29" s="9">
        <f t="shared" si="0"/>
        <v>5.9401884473576398</v>
      </c>
      <c r="F29" s="9">
        <f t="shared" si="0"/>
        <v>9.0335879713835325</v>
      </c>
      <c r="G29" s="7" t="s">
        <v>18</v>
      </c>
      <c r="J29" s="11"/>
      <c r="K29" s="16"/>
      <c r="L29" s="16"/>
      <c r="M29" s="16"/>
    </row>
    <row r="30" spans="1:13">
      <c r="A30" s="57" t="s">
        <v>41</v>
      </c>
      <c r="B30" s="57"/>
      <c r="C30" s="57"/>
      <c r="D30" s="57"/>
      <c r="E30" s="9">
        <f t="shared" si="0"/>
        <v>3.7420986093552466</v>
      </c>
      <c r="F30" s="9">
        <f t="shared" si="0"/>
        <v>7.987463622117752</v>
      </c>
      <c r="G30" s="7" t="s">
        <v>20</v>
      </c>
      <c r="J30" s="11"/>
      <c r="K30" s="16"/>
      <c r="L30" s="16"/>
      <c r="M30" s="16"/>
    </row>
    <row r="31" spans="1:13">
      <c r="A31" s="53" t="s">
        <v>42</v>
      </c>
      <c r="B31" s="53"/>
      <c r="C31" s="53"/>
      <c r="D31" s="53"/>
      <c r="E31" s="9">
        <f t="shared" si="0"/>
        <v>7.8201151971643776</v>
      </c>
      <c r="F31" s="9">
        <f t="shared" si="0"/>
        <v>12.089213460969111</v>
      </c>
      <c r="G31" s="7" t="s">
        <v>22</v>
      </c>
      <c r="J31" s="11"/>
      <c r="K31" s="16"/>
      <c r="L31" s="16"/>
      <c r="M31" s="16"/>
    </row>
    <row r="32" spans="1:13">
      <c r="K32" s="16"/>
      <c r="L32" s="16"/>
      <c r="M32" s="16"/>
    </row>
    <row r="33" spans="11:13">
      <c r="K33" s="15"/>
      <c r="L33" s="16"/>
      <c r="M33" s="15"/>
    </row>
    <row r="34" spans="11:13">
      <c r="K34" s="15"/>
      <c r="L34" s="15"/>
      <c r="M34" s="15"/>
    </row>
    <row r="35" spans="11:13">
      <c r="K35" s="17"/>
      <c r="L35" s="17"/>
      <c r="M35" s="17"/>
    </row>
  </sheetData>
  <mergeCells count="37">
    <mergeCell ref="A28:D28"/>
    <mergeCell ref="A29:D29"/>
    <mergeCell ref="A30:D30"/>
    <mergeCell ref="A31:D31"/>
    <mergeCell ref="A25:D25"/>
    <mergeCell ref="A26:D26"/>
    <mergeCell ref="A27:D27"/>
    <mergeCell ref="A18:D18"/>
    <mergeCell ref="I18:L18"/>
    <mergeCell ref="A23:D23"/>
    <mergeCell ref="A24:D24"/>
    <mergeCell ref="A15:D15"/>
    <mergeCell ref="I15:L15"/>
    <mergeCell ref="A16:D16"/>
    <mergeCell ref="I16:L16"/>
    <mergeCell ref="A17:D17"/>
    <mergeCell ref="I17:L17"/>
    <mergeCell ref="A13:D13"/>
    <mergeCell ref="I13:L13"/>
    <mergeCell ref="A14:D14"/>
    <mergeCell ref="I14:L14"/>
    <mergeCell ref="A11:D11"/>
    <mergeCell ref="I11:L11"/>
    <mergeCell ref="A12:D12"/>
    <mergeCell ref="I12:L12"/>
    <mergeCell ref="A10:D10"/>
    <mergeCell ref="I10:L10"/>
    <mergeCell ref="A7:D7"/>
    <mergeCell ref="I7:L7"/>
    <mergeCell ref="A8:D8"/>
    <mergeCell ref="I8:L8"/>
    <mergeCell ref="A5:D6"/>
    <mergeCell ref="E5:F5"/>
    <mergeCell ref="G5:H5"/>
    <mergeCell ref="I5:L6"/>
    <mergeCell ref="A9:D9"/>
    <mergeCell ref="I9:L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Stíhaní, druh tr. činnosti</vt:lpstr>
      <vt:lpstr>k06g02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2007-01-26T07:56:39Z</dcterms:created>
  <dcterms:modified xsi:type="dcterms:W3CDTF">2018-01-19T14:07:59Z</dcterms:modified>
</cp:coreProperties>
</file>