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artak330\Desktop\RI\21\prosinec\"/>
    </mc:Choice>
  </mc:AlternateContent>
  <bookViews>
    <workbookView xWindow="0" yWindow="0" windowWidth="19200" windowHeight="8160" tabRatio="497" activeTab="1"/>
  </bookViews>
  <sheets>
    <sheet name="SOPR" sheetId="1" r:id="rId1"/>
    <sheet name="2021" sheetId="2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" l="1"/>
  <c r="K38" i="1"/>
  <c r="L38" i="1"/>
  <c r="E38" i="1"/>
  <c r="J37" i="1" l="1"/>
  <c r="K37" i="1"/>
  <c r="L37" i="1"/>
  <c r="E37" i="1"/>
  <c r="J36" i="1" l="1"/>
  <c r="K36" i="1"/>
  <c r="L36" i="1"/>
  <c r="E36" i="1"/>
  <c r="J35" i="1" l="1"/>
  <c r="K35" i="1"/>
  <c r="L35" i="1"/>
  <c r="E35" i="1"/>
  <c r="L34" i="1" l="1"/>
  <c r="K34" i="1"/>
  <c r="J34" i="1"/>
  <c r="E34" i="1"/>
  <c r="L33" i="1" l="1"/>
  <c r="K33" i="1"/>
  <c r="J33" i="1"/>
  <c r="E33" i="1"/>
  <c r="J32" i="1" l="1"/>
  <c r="K32" i="1"/>
  <c r="L32" i="1"/>
  <c r="E32" i="1"/>
  <c r="L31" i="1" l="1"/>
  <c r="K31" i="1"/>
  <c r="J31" i="1"/>
  <c r="E31" i="1"/>
  <c r="E30" i="1" l="1"/>
  <c r="L30" i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<sst xmlns="http://schemas.openxmlformats.org/spreadsheetml/2006/main" count="79" uniqueCount="20">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</sst>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1B21"/>
      <color rgb="FF8EB4E3"/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SOPR!$A$5:$B$38</c15:sqref>
                  </c15:fullRef>
                </c:ext>
              </c:extLst>
              <c:f>SOPR!$A$14:$B$38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1">
                    <c:v>2020</c:v>
                  </c:pt>
                  <c:pt idx="13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SOPR!$C$5:$C$38</c15:sqref>
                  </c15:fullRef>
                </c:ext>
              </c:extLst>
              <c:f>SOPR!$C$14:$C$38</c:f>
              <c:numCache>
                <c:formatCode>0.0</c:formatCode>
                <c:ptCount val="25"/>
                <c:pt idx="0">
                  <c:v>98.5</c:v>
                </c:pt>
                <c:pt idx="1" formatCode="General">
                  <c:v>97.9</c:v>
                </c:pt>
                <c:pt idx="2" formatCode="General">
                  <c:v>96.8</c:v>
                </c:pt>
                <c:pt idx="3" formatCode="General">
                  <c:v>101.1</c:v>
                </c:pt>
                <c:pt idx="4" formatCode="General">
                  <c:v>103.1</c:v>
                </c:pt>
                <c:pt idx="5" formatCode="General">
                  <c:v>102.8</c:v>
                </c:pt>
                <c:pt idx="6">
                  <c:v>102</c:v>
                </c:pt>
                <c:pt idx="7" formatCode="General">
                  <c:v>101.2</c:v>
                </c:pt>
                <c:pt idx="8" formatCode="General">
                  <c:v>99.5</c:v>
                </c:pt>
                <c:pt idx="9" formatCode="General">
                  <c:v>100.9</c:v>
                </c:pt>
                <c:pt idx="10" formatCode="General">
                  <c:v>103.2</c:v>
                </c:pt>
                <c:pt idx="11" formatCode="General">
                  <c:v>102</c:v>
                </c:pt>
                <c:pt idx="12" formatCode="General">
                  <c:v>102.3</c:v>
                </c:pt>
                <c:pt idx="13" formatCode="General">
                  <c:v>103.8</c:v>
                </c:pt>
                <c:pt idx="14" formatCode="General">
                  <c:v>104.5</c:v>
                </c:pt>
                <c:pt idx="15" formatCode="General">
                  <c:v>102.5</c:v>
                </c:pt>
                <c:pt idx="16">
                  <c:v>101.1</c:v>
                </c:pt>
                <c:pt idx="17">
                  <c:v>101</c:v>
                </c:pt>
                <c:pt idx="18">
                  <c:v>103.4</c:v>
                </c:pt>
                <c:pt idx="19" formatCode="General">
                  <c:v>107.7</c:v>
                </c:pt>
                <c:pt idx="20" formatCode="General">
                  <c:v>108.6</c:v>
                </c:pt>
                <c:pt idx="21" formatCode="General">
                  <c:v>107.5</c:v>
                </c:pt>
                <c:pt idx="22" formatCode="General">
                  <c:v>107.5</c:v>
                </c:pt>
                <c:pt idx="23" formatCode="General">
                  <c:v>110.5</c:v>
                </c:pt>
                <c:pt idx="24" formatCode="General">
                  <c:v>111.4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SOPR!$A$5:$B$38</c15:sqref>
                  </c15:fullRef>
                </c:ext>
              </c:extLst>
              <c:f>SOPR!$A$14:$B$38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1">
                    <c:v>2020</c:v>
                  </c:pt>
                  <c:pt idx="13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SOPR!$D$5:$D$38</c15:sqref>
                  </c15:fullRef>
                </c:ext>
              </c:extLst>
              <c:f>SOPR!$D$14:$D$38</c:f>
              <c:numCache>
                <c:formatCode>0.0</c:formatCode>
                <c:ptCount val="25"/>
                <c:pt idx="0">
                  <c:v>98.8</c:v>
                </c:pt>
                <c:pt idx="1" formatCode="General">
                  <c:v>98.5</c:v>
                </c:pt>
                <c:pt idx="2" formatCode="General">
                  <c:v>96.8</c:v>
                </c:pt>
                <c:pt idx="3" formatCode="General">
                  <c:v>99.7</c:v>
                </c:pt>
                <c:pt idx="4" formatCode="General">
                  <c:v>100.7</c:v>
                </c:pt>
                <c:pt idx="5" formatCode="General">
                  <c:v>99.3</c:v>
                </c:pt>
                <c:pt idx="6">
                  <c:v>98.5</c:v>
                </c:pt>
                <c:pt idx="7" formatCode="General">
                  <c:v>98.6</c:v>
                </c:pt>
                <c:pt idx="8" formatCode="General">
                  <c:v>97.1</c:v>
                </c:pt>
                <c:pt idx="9" formatCode="General">
                  <c:v>98.7</c:v>
                </c:pt>
                <c:pt idx="10" formatCode="General">
                  <c:v>100.6</c:v>
                </c:pt>
                <c:pt idx="11" formatCode="General">
                  <c:v>99.1</c:v>
                </c:pt>
                <c:pt idx="12" formatCode="General">
                  <c:v>99.3</c:v>
                </c:pt>
                <c:pt idx="13" formatCode="General">
                  <c:v>100.4</c:v>
                </c:pt>
                <c:pt idx="14" formatCode="General">
                  <c:v>102.1</c:v>
                </c:pt>
                <c:pt idx="15" formatCode="General">
                  <c:v>101.6</c:v>
                </c:pt>
                <c:pt idx="16">
                  <c:v>100.3</c:v>
                </c:pt>
                <c:pt idx="17">
                  <c:v>101.5</c:v>
                </c:pt>
                <c:pt idx="18">
                  <c:v>105.1</c:v>
                </c:pt>
                <c:pt idx="19" formatCode="General">
                  <c:v>107.9</c:v>
                </c:pt>
                <c:pt idx="20" formatCode="General">
                  <c:v>109.4</c:v>
                </c:pt>
                <c:pt idx="21" formatCode="General">
                  <c:v>108.8</c:v>
                </c:pt>
                <c:pt idx="22" formatCode="General">
                  <c:v>109.9</c:v>
                </c:pt>
                <c:pt idx="23" formatCode="General">
                  <c:v>112.8</c:v>
                </c:pt>
                <c:pt idx="24" formatCode="General">
                  <c:v>113.9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21"/>
            <c:bubble3D val="0"/>
            <c:spPr>
              <a:ln>
                <a:solidFill>
                  <a:srgbClr val="BD1B2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SOPR!$A$5:$B$38</c15:sqref>
                  </c15:fullRef>
                </c:ext>
              </c:extLst>
              <c:f>SOPR!$A$14:$B$38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1">
                    <c:v>2020</c:v>
                  </c:pt>
                  <c:pt idx="13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SOPR!$E$5:$E$38</c15:sqref>
                  </c15:fullRef>
                </c:ext>
              </c:extLst>
              <c:f>SOPR!$E$14:$E$38</c:f>
              <c:numCache>
                <c:formatCode>0.0</c:formatCode>
                <c:ptCount val="25"/>
                <c:pt idx="0">
                  <c:v>99.7</c:v>
                </c:pt>
                <c:pt idx="1">
                  <c:v>99.4</c:v>
                </c:pt>
                <c:pt idx="2">
                  <c:v>100</c:v>
                </c:pt>
                <c:pt idx="3">
                  <c:v>101.4</c:v>
                </c:pt>
                <c:pt idx="4">
                  <c:v>102.4</c:v>
                </c:pt>
                <c:pt idx="5">
                  <c:v>103.5</c:v>
                </c:pt>
                <c:pt idx="6">
                  <c:v>103.6</c:v>
                </c:pt>
                <c:pt idx="7">
                  <c:v>102.6</c:v>
                </c:pt>
                <c:pt idx="8">
                  <c:v>102.5</c:v>
                </c:pt>
                <c:pt idx="9">
                  <c:v>102.2</c:v>
                </c:pt>
                <c:pt idx="10">
                  <c:v>102.6</c:v>
                </c:pt>
                <c:pt idx="11">
                  <c:v>102.9</c:v>
                </c:pt>
                <c:pt idx="12">
                  <c:v>103</c:v>
                </c:pt>
                <c:pt idx="13">
                  <c:v>103.4</c:v>
                </c:pt>
                <c:pt idx="14">
                  <c:v>102.4</c:v>
                </c:pt>
                <c:pt idx="15">
                  <c:v>100.9</c:v>
                </c:pt>
                <c:pt idx="16">
                  <c:v>100.8</c:v>
                </c:pt>
                <c:pt idx="17">
                  <c:v>99.5</c:v>
                </c:pt>
                <c:pt idx="18">
                  <c:v>98.4</c:v>
                </c:pt>
                <c:pt idx="19">
                  <c:v>99.8</c:v>
                </c:pt>
                <c:pt idx="20">
                  <c:v>99.3</c:v>
                </c:pt>
                <c:pt idx="21">
                  <c:v>98.8</c:v>
                </c:pt>
                <c:pt idx="22">
                  <c:v>97.8</c:v>
                </c:pt>
                <c:pt idx="23">
                  <c:v>98</c:v>
                </c:pt>
                <c:pt idx="24">
                  <c:v>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14"/>
          <c:min val="96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572750" cy="74485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pane ySplit="3" topLeftCell="A21" activePane="bottomLeft" state="frozen"/>
      <selection pane="bottomLeft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2019</v>
      </c>
      <c r="B5" s="5" t="s">
        <v>15</v>
      </c>
      <c r="C5">
        <v>102.6</v>
      </c>
      <c r="D5">
        <v>102.8</v>
      </c>
      <c r="E5" s="1">
        <f t="shared" ref="E5:E38" si="0">ROUND(C5/D5*100,1)</f>
        <v>99.8</v>
      </c>
      <c r="H5" s="2">
        <v>2019</v>
      </c>
      <c r="I5" s="5" t="s">
        <v>15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 x14ac:dyDescent="0.2">
      <c r="B6" s="5" t="s">
        <v>16</v>
      </c>
      <c r="C6" s="1">
        <v>103.1</v>
      </c>
      <c r="D6" s="1">
        <v>103.4</v>
      </c>
      <c r="E6" s="1">
        <f t="shared" si="0"/>
        <v>99.7</v>
      </c>
      <c r="I6" s="5" t="s">
        <v>16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 x14ac:dyDescent="0.2">
      <c r="B7" s="5" t="s">
        <v>5</v>
      </c>
      <c r="C7" s="1">
        <v>102</v>
      </c>
      <c r="D7" s="1">
        <v>102</v>
      </c>
      <c r="E7" s="1">
        <f t="shared" si="0"/>
        <v>100</v>
      </c>
      <c r="I7" s="5" t="s">
        <v>5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 x14ac:dyDescent="0.2">
      <c r="B8" s="5" t="s">
        <v>6</v>
      </c>
      <c r="C8">
        <v>100.1</v>
      </c>
      <c r="D8" s="1">
        <v>99.3</v>
      </c>
      <c r="E8" s="1">
        <f t="shared" si="0"/>
        <v>100.8</v>
      </c>
      <c r="I8" s="5" t="s">
        <v>6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 x14ac:dyDescent="0.2">
      <c r="B9" s="5" t="s">
        <v>7</v>
      </c>
      <c r="C9">
        <v>99.5</v>
      </c>
      <c r="D9">
        <v>98.3</v>
      </c>
      <c r="E9" s="1">
        <f t="shared" si="0"/>
        <v>101.2</v>
      </c>
      <c r="I9" s="5" t="s">
        <v>7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 x14ac:dyDescent="0.2">
      <c r="B10" s="5" t="s">
        <v>8</v>
      </c>
      <c r="C10">
        <v>100.4</v>
      </c>
      <c r="D10">
        <v>98.9</v>
      </c>
      <c r="E10" s="1">
        <f t="shared" si="0"/>
        <v>101.5</v>
      </c>
      <c r="I10" s="5" t="s">
        <v>8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 x14ac:dyDescent="0.2">
      <c r="B11" s="5" t="s">
        <v>9</v>
      </c>
      <c r="C11">
        <v>100.9</v>
      </c>
      <c r="D11">
        <v>99.3</v>
      </c>
      <c r="E11" s="1">
        <f t="shared" si="0"/>
        <v>101.6</v>
      </c>
      <c r="I11" s="5" t="s">
        <v>9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 x14ac:dyDescent="0.2">
      <c r="B12" s="5" t="s">
        <v>10</v>
      </c>
      <c r="C12">
        <v>99.2</v>
      </c>
      <c r="D12">
        <v>98.1</v>
      </c>
      <c r="E12" s="1">
        <f t="shared" si="0"/>
        <v>101.1</v>
      </c>
      <c r="I12" s="5" t="s">
        <v>10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 x14ac:dyDescent="0.2">
      <c r="B13" s="5" t="s">
        <v>11</v>
      </c>
      <c r="C13">
        <v>98.2</v>
      </c>
      <c r="D13">
        <v>97.8</v>
      </c>
      <c r="E13" s="1">
        <f t="shared" si="0"/>
        <v>100.4</v>
      </c>
      <c r="I13" s="5" t="s">
        <v>11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 x14ac:dyDescent="0.2">
      <c r="B14" s="5" t="s">
        <v>12</v>
      </c>
      <c r="C14" s="1">
        <v>98.5</v>
      </c>
      <c r="D14" s="1">
        <v>98.8</v>
      </c>
      <c r="E14" s="1">
        <f t="shared" si="0"/>
        <v>99.7</v>
      </c>
      <c r="I14" s="5" t="s">
        <v>12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 x14ac:dyDescent="0.2">
      <c r="A15" s="2">
        <v>2020</v>
      </c>
      <c r="B15" s="5" t="s">
        <v>13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13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 x14ac:dyDescent="0.2">
      <c r="B16" s="5" t="s">
        <v>14</v>
      </c>
      <c r="C16">
        <v>96.8</v>
      </c>
      <c r="D16">
        <v>96.8</v>
      </c>
      <c r="E16" s="1">
        <f t="shared" si="0"/>
        <v>100</v>
      </c>
      <c r="I16" s="5" t="s">
        <v>14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 x14ac:dyDescent="0.2">
      <c r="B17" s="5" t="s">
        <v>15</v>
      </c>
      <c r="C17">
        <v>101.1</v>
      </c>
      <c r="D17">
        <v>99.7</v>
      </c>
      <c r="E17" s="1">
        <f t="shared" si="0"/>
        <v>101.4</v>
      </c>
      <c r="I17" s="5" t="s">
        <v>15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 x14ac:dyDescent="0.2">
      <c r="B18" s="5" t="s">
        <v>16</v>
      </c>
      <c r="C18">
        <v>103.1</v>
      </c>
      <c r="D18">
        <v>100.7</v>
      </c>
      <c r="E18" s="1">
        <f t="shared" si="0"/>
        <v>102.4</v>
      </c>
      <c r="I18" s="5" t="s">
        <v>16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 x14ac:dyDescent="0.2">
      <c r="B19" s="5" t="s">
        <v>5</v>
      </c>
      <c r="C19">
        <v>102.8</v>
      </c>
      <c r="D19">
        <v>99.3</v>
      </c>
      <c r="E19" s="1">
        <f t="shared" si="0"/>
        <v>103.5</v>
      </c>
      <c r="I19" s="5" t="s">
        <v>5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 x14ac:dyDescent="0.2">
      <c r="B20" s="5" t="s">
        <v>6</v>
      </c>
      <c r="C20" s="1">
        <v>102</v>
      </c>
      <c r="D20" s="1">
        <v>98.5</v>
      </c>
      <c r="E20" s="1">
        <f t="shared" si="0"/>
        <v>103.6</v>
      </c>
      <c r="I20" s="5" t="s">
        <v>6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 x14ac:dyDescent="0.2">
      <c r="B21" s="5" t="s">
        <v>7</v>
      </c>
      <c r="C21">
        <v>101.2</v>
      </c>
      <c r="D21">
        <v>98.6</v>
      </c>
      <c r="E21" s="1">
        <f t="shared" si="0"/>
        <v>102.6</v>
      </c>
      <c r="I21" s="5" t="s">
        <v>7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 x14ac:dyDescent="0.2">
      <c r="B22" s="5" t="s">
        <v>8</v>
      </c>
      <c r="C22">
        <v>99.5</v>
      </c>
      <c r="D22">
        <v>97.1</v>
      </c>
      <c r="E22" s="1">
        <f t="shared" si="0"/>
        <v>102.5</v>
      </c>
      <c r="I22" s="5" t="s">
        <v>8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 x14ac:dyDescent="0.2">
      <c r="B23" s="5" t="s">
        <v>9</v>
      </c>
      <c r="C23">
        <v>100.9</v>
      </c>
      <c r="D23">
        <v>98.7</v>
      </c>
      <c r="E23" s="1">
        <f t="shared" si="0"/>
        <v>102.2</v>
      </c>
      <c r="I23" s="5" t="s">
        <v>9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 x14ac:dyDescent="0.2">
      <c r="B24" s="5" t="s">
        <v>10</v>
      </c>
      <c r="C24">
        <v>103.2</v>
      </c>
      <c r="D24">
        <v>100.6</v>
      </c>
      <c r="E24" s="1">
        <f t="shared" si="0"/>
        <v>102.6</v>
      </c>
      <c r="I24" s="5" t="s">
        <v>10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 x14ac:dyDescent="0.2">
      <c r="B25" s="5" t="s">
        <v>11</v>
      </c>
      <c r="C25">
        <v>102</v>
      </c>
      <c r="D25">
        <v>99.1</v>
      </c>
      <c r="E25" s="1">
        <f t="shared" si="0"/>
        <v>102.9</v>
      </c>
      <c r="I25" s="5" t="s">
        <v>11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 x14ac:dyDescent="0.2">
      <c r="B26" s="5" t="s">
        <v>12</v>
      </c>
      <c r="C26">
        <v>102.3</v>
      </c>
      <c r="D26">
        <v>99.3</v>
      </c>
      <c r="E26" s="1">
        <f t="shared" si="0"/>
        <v>103</v>
      </c>
      <c r="I26" s="5" t="s">
        <v>12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 x14ac:dyDescent="0.2">
      <c r="A27" s="2">
        <v>2021</v>
      </c>
      <c r="B27" s="5" t="s">
        <v>13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13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 x14ac:dyDescent="0.2">
      <c r="B28" s="5" t="s">
        <v>14</v>
      </c>
      <c r="C28">
        <v>104.5</v>
      </c>
      <c r="D28">
        <v>102.1</v>
      </c>
      <c r="E28" s="1">
        <f t="shared" si="0"/>
        <v>102.4</v>
      </c>
      <c r="I28" s="5" t="s">
        <v>14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 x14ac:dyDescent="0.2">
      <c r="B29" s="5" t="s">
        <v>15</v>
      </c>
      <c r="C29">
        <v>102.5</v>
      </c>
      <c r="D29">
        <v>101.6</v>
      </c>
      <c r="E29" s="1">
        <f t="shared" si="0"/>
        <v>100.9</v>
      </c>
      <c r="I29" s="5" t="s">
        <v>15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 x14ac:dyDescent="0.2">
      <c r="B30" s="5" t="s">
        <v>16</v>
      </c>
      <c r="C30" s="1">
        <v>101.1</v>
      </c>
      <c r="D30" s="1">
        <v>100.3</v>
      </c>
      <c r="E30" s="1">
        <f t="shared" si="0"/>
        <v>100.8</v>
      </c>
      <c r="I30" s="5" t="s">
        <v>16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 x14ac:dyDescent="0.2">
      <c r="B31" s="5" t="s">
        <v>5</v>
      </c>
      <c r="C31" s="1">
        <v>101</v>
      </c>
      <c r="D31" s="1">
        <v>101.5</v>
      </c>
      <c r="E31" s="1">
        <f t="shared" si="0"/>
        <v>99.5</v>
      </c>
      <c r="I31" s="5" t="s">
        <v>5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 x14ac:dyDescent="0.2">
      <c r="B32" s="5" t="s">
        <v>6</v>
      </c>
      <c r="C32" s="1">
        <v>103.4</v>
      </c>
      <c r="D32" s="1">
        <v>105.1</v>
      </c>
      <c r="E32" s="1">
        <f t="shared" si="0"/>
        <v>98.4</v>
      </c>
      <c r="I32" s="5" t="s">
        <v>6</v>
      </c>
      <c r="J32" s="1">
        <f t="shared" ref="J32:J34" si="28">C32-100</f>
        <v>3.4000000000000057</v>
      </c>
      <c r="K32" s="1">
        <f t="shared" ref="K32:K34" si="29">D32-100</f>
        <v>5.0999999999999943</v>
      </c>
      <c r="L32" s="1">
        <f t="shared" ref="L32:L34" si="30">E32-100</f>
        <v>-1.5999999999999943</v>
      </c>
    </row>
    <row r="33" spans="2:12" x14ac:dyDescent="0.2">
      <c r="B33" s="5" t="s">
        <v>7</v>
      </c>
      <c r="C33">
        <v>107.7</v>
      </c>
      <c r="D33">
        <v>107.9</v>
      </c>
      <c r="E33" s="1">
        <f t="shared" si="0"/>
        <v>99.8</v>
      </c>
      <c r="I33" s="5" t="s">
        <v>7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  <row r="34" spans="2:12" x14ac:dyDescent="0.2">
      <c r="B34" s="5" t="s">
        <v>8</v>
      </c>
      <c r="C34">
        <v>108.6</v>
      </c>
      <c r="D34">
        <v>109.4</v>
      </c>
      <c r="E34" s="1">
        <f t="shared" si="0"/>
        <v>99.3</v>
      </c>
      <c r="I34" s="5" t="s">
        <v>8</v>
      </c>
      <c r="J34" s="1">
        <f t="shared" si="28"/>
        <v>8.5999999999999943</v>
      </c>
      <c r="K34" s="1">
        <f t="shared" si="29"/>
        <v>9.4000000000000057</v>
      </c>
      <c r="L34" s="1">
        <f t="shared" si="30"/>
        <v>-0.70000000000000284</v>
      </c>
    </row>
    <row r="35" spans="2:12" x14ac:dyDescent="0.2">
      <c r="B35" s="5" t="s">
        <v>9</v>
      </c>
      <c r="C35">
        <v>107.5</v>
      </c>
      <c r="D35">
        <v>108.8</v>
      </c>
      <c r="E35" s="1">
        <f t="shared" si="0"/>
        <v>98.8</v>
      </c>
      <c r="I35" s="5" t="s">
        <v>9</v>
      </c>
      <c r="J35" s="1">
        <f t="shared" ref="J35" si="31">C35-100</f>
        <v>7.5</v>
      </c>
      <c r="K35" s="1">
        <f t="shared" ref="K35" si="32">D35-100</f>
        <v>8.7999999999999972</v>
      </c>
      <c r="L35" s="1">
        <f t="shared" ref="L35" si="33">E35-100</f>
        <v>-1.2000000000000028</v>
      </c>
    </row>
    <row r="36" spans="2:12" x14ac:dyDescent="0.2">
      <c r="B36" s="5" t="s">
        <v>10</v>
      </c>
      <c r="C36">
        <v>107.5</v>
      </c>
      <c r="D36">
        <v>109.9</v>
      </c>
      <c r="E36" s="1">
        <f t="shared" si="0"/>
        <v>97.8</v>
      </c>
      <c r="I36" s="5" t="s">
        <v>10</v>
      </c>
      <c r="J36" s="1">
        <f t="shared" ref="J36" si="34">C36-100</f>
        <v>7.5</v>
      </c>
      <c r="K36" s="1">
        <f t="shared" ref="K36" si="35">D36-100</f>
        <v>9.9000000000000057</v>
      </c>
      <c r="L36" s="1">
        <f t="shared" ref="L36" si="36">E36-100</f>
        <v>-2.2000000000000028</v>
      </c>
    </row>
    <row r="37" spans="2:12" x14ac:dyDescent="0.2">
      <c r="B37" s="5" t="s">
        <v>11</v>
      </c>
      <c r="C37">
        <v>110.5</v>
      </c>
      <c r="D37">
        <v>112.8</v>
      </c>
      <c r="E37" s="1">
        <f t="shared" si="0"/>
        <v>98</v>
      </c>
      <c r="I37" s="5" t="s">
        <v>11</v>
      </c>
      <c r="J37" s="1">
        <f t="shared" ref="J37" si="37">C37-100</f>
        <v>10.5</v>
      </c>
      <c r="K37" s="1">
        <f t="shared" ref="K37" si="38">D37-100</f>
        <v>12.799999999999997</v>
      </c>
      <c r="L37" s="1">
        <f t="shared" ref="L37" si="39">E37-100</f>
        <v>-2</v>
      </c>
    </row>
    <row r="38" spans="2:12" x14ac:dyDescent="0.2">
      <c r="B38" s="5" t="s">
        <v>12</v>
      </c>
      <c r="C38">
        <v>111.4</v>
      </c>
      <c r="D38">
        <v>113.9</v>
      </c>
      <c r="E38" s="1">
        <f t="shared" si="0"/>
        <v>97.8</v>
      </c>
      <c r="I38" s="5" t="s">
        <v>12</v>
      </c>
      <c r="J38" s="1">
        <f t="shared" ref="J38" si="40">C38-100</f>
        <v>11.400000000000006</v>
      </c>
      <c r="K38" s="1">
        <f t="shared" ref="K38" si="41">D38-100</f>
        <v>13.900000000000006</v>
      </c>
      <c r="L38" s="1">
        <f t="shared" ref="L38" si="42">E38-100</f>
        <v>-2.2000000000000028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bartak330</cp:lastModifiedBy>
  <cp:lastPrinted>2009-02-09T08:15:33Z</cp:lastPrinted>
  <dcterms:created xsi:type="dcterms:W3CDTF">2001-03-21T14:27:37Z</dcterms:created>
  <dcterms:modified xsi:type="dcterms:W3CDTF">2022-02-07T07:15:18Z</dcterms:modified>
</cp:coreProperties>
</file>