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curinova3481\Documents\Cuřínová\RI\ri21\prosinec\"/>
    </mc:Choice>
  </mc:AlternateContent>
  <bookViews>
    <workbookView xWindow="360" yWindow="330" windowWidth="14940" windowHeight="9090" tabRatio="610" activeTab="1"/>
  </bookViews>
  <sheets>
    <sheet name="Data" sheetId="3" r:id="rId1"/>
    <sheet name="2015=100 celkem" sheetId="12" r:id="rId2"/>
    <sheet name="2015=100 IS" sheetId="9" r:id="rId3"/>
    <sheet name="2015=100 PS" sheetId="11" r:id="rId4"/>
  </sheets>
  <externalReferences>
    <externalReference r:id="rId5"/>
    <externalReference r:id="rId6"/>
  </externalReferences>
  <calcPr calcId="162913"/>
</workbook>
</file>

<file path=xl/calcChain.xml><?xml version="1.0" encoding="utf-8"?>
<calcChain xmlns="http://schemas.openxmlformats.org/spreadsheetml/2006/main">
  <c r="S87" i="3" l="1"/>
  <c r="P87" i="3"/>
  <c r="M87" i="3"/>
  <c r="J87" i="3"/>
  <c r="G87" i="3"/>
  <c r="D87" i="3"/>
  <c r="S86" i="3"/>
  <c r="R86" i="3"/>
  <c r="Q86" i="3"/>
  <c r="P86" i="3"/>
  <c r="O86" i="3"/>
  <c r="M86" i="3"/>
  <c r="L86" i="3"/>
  <c r="K86" i="3"/>
  <c r="J86" i="3"/>
  <c r="I86" i="3"/>
  <c r="H86" i="3"/>
  <c r="G86" i="3"/>
  <c r="F86" i="3"/>
  <c r="E86" i="3"/>
  <c r="D86" i="3"/>
  <c r="C86" i="3"/>
  <c r="S85" i="3"/>
  <c r="R85" i="3"/>
  <c r="Q85" i="3"/>
  <c r="P85" i="3"/>
  <c r="O85" i="3"/>
  <c r="M85" i="3"/>
  <c r="L85" i="3"/>
  <c r="K85" i="3"/>
  <c r="J85" i="3"/>
  <c r="I85" i="3"/>
  <c r="H85" i="3"/>
  <c r="G85" i="3"/>
  <c r="F85" i="3"/>
  <c r="E85" i="3"/>
  <c r="D85" i="3"/>
  <c r="C85" i="3"/>
  <c r="S84" i="3"/>
  <c r="R84" i="3"/>
  <c r="Q84" i="3"/>
  <c r="P84" i="3"/>
  <c r="O84" i="3"/>
  <c r="M84" i="3"/>
  <c r="L84" i="3"/>
  <c r="K84" i="3"/>
  <c r="J84" i="3"/>
  <c r="I84" i="3"/>
  <c r="H84" i="3"/>
  <c r="G84" i="3"/>
  <c r="F84" i="3"/>
  <c r="E84" i="3"/>
  <c r="D84" i="3"/>
  <c r="C84" i="3"/>
  <c r="S83" i="3"/>
  <c r="R83" i="3"/>
  <c r="Q83" i="3"/>
  <c r="P83" i="3"/>
  <c r="O83" i="3"/>
  <c r="M83" i="3"/>
  <c r="L83" i="3"/>
  <c r="K83" i="3"/>
  <c r="J83" i="3"/>
  <c r="I83" i="3"/>
  <c r="H83" i="3"/>
  <c r="G83" i="3"/>
  <c r="F83" i="3"/>
  <c r="E83" i="3"/>
  <c r="D83" i="3"/>
  <c r="C83" i="3"/>
  <c r="S82" i="3"/>
  <c r="R82" i="3"/>
  <c r="Q82" i="3"/>
  <c r="P82" i="3"/>
  <c r="O82" i="3"/>
  <c r="M82" i="3"/>
  <c r="L82" i="3"/>
  <c r="K82" i="3"/>
  <c r="J82" i="3"/>
  <c r="I82" i="3"/>
  <c r="H82" i="3"/>
  <c r="G82" i="3"/>
  <c r="F82" i="3"/>
  <c r="E82" i="3"/>
  <c r="D82" i="3"/>
  <c r="C82" i="3"/>
  <c r="S81" i="3"/>
  <c r="R81" i="3"/>
  <c r="Q81" i="3"/>
  <c r="P81" i="3"/>
  <c r="O81" i="3"/>
  <c r="M81" i="3"/>
  <c r="L81" i="3"/>
  <c r="K81" i="3"/>
  <c r="J81" i="3"/>
  <c r="I81" i="3"/>
  <c r="H81" i="3"/>
  <c r="G81" i="3"/>
  <c r="F81" i="3"/>
  <c r="E81" i="3"/>
  <c r="D81" i="3"/>
  <c r="C81" i="3"/>
  <c r="S80" i="3"/>
  <c r="R80" i="3"/>
  <c r="Q80" i="3"/>
  <c r="P80" i="3"/>
  <c r="O80" i="3"/>
  <c r="M80" i="3"/>
  <c r="L80" i="3"/>
  <c r="K80" i="3"/>
  <c r="J80" i="3"/>
  <c r="I80" i="3"/>
  <c r="H80" i="3"/>
  <c r="G80" i="3"/>
  <c r="F80" i="3"/>
  <c r="E80" i="3"/>
  <c r="D80" i="3"/>
  <c r="C80" i="3"/>
  <c r="S79" i="3"/>
  <c r="R79" i="3"/>
  <c r="Q79" i="3"/>
  <c r="P79" i="3"/>
  <c r="O79" i="3"/>
  <c r="M79" i="3"/>
  <c r="L79" i="3"/>
  <c r="K79" i="3"/>
  <c r="J79" i="3"/>
  <c r="I79" i="3"/>
  <c r="H79" i="3"/>
  <c r="G79" i="3"/>
  <c r="F79" i="3"/>
  <c r="E79" i="3"/>
  <c r="D79" i="3"/>
  <c r="C79" i="3"/>
  <c r="S78" i="3"/>
  <c r="R78" i="3"/>
  <c r="Q78" i="3"/>
  <c r="P78" i="3"/>
  <c r="O78" i="3"/>
  <c r="M78" i="3"/>
  <c r="L78" i="3"/>
  <c r="K78" i="3"/>
  <c r="J78" i="3"/>
  <c r="I78" i="3"/>
  <c r="H78" i="3"/>
  <c r="G78" i="3"/>
  <c r="F78" i="3"/>
  <c r="E78" i="3"/>
  <c r="D78" i="3"/>
  <c r="C78" i="3"/>
  <c r="S77" i="3"/>
  <c r="R77" i="3"/>
  <c r="Q77" i="3"/>
  <c r="P77" i="3"/>
  <c r="O77" i="3"/>
  <c r="M77" i="3"/>
  <c r="L77" i="3"/>
  <c r="K77" i="3"/>
  <c r="J77" i="3"/>
  <c r="I77" i="3"/>
  <c r="H77" i="3"/>
  <c r="G77" i="3"/>
  <c r="F77" i="3"/>
  <c r="E77" i="3"/>
  <c r="D77" i="3"/>
  <c r="C77" i="3"/>
  <c r="S76" i="3"/>
  <c r="R76" i="3"/>
  <c r="Q76" i="3"/>
  <c r="P76" i="3"/>
  <c r="O76" i="3"/>
  <c r="M76" i="3"/>
  <c r="L76" i="3"/>
  <c r="K76" i="3"/>
  <c r="J76" i="3"/>
  <c r="I76" i="3"/>
  <c r="H76" i="3"/>
  <c r="G76" i="3"/>
  <c r="F76" i="3"/>
  <c r="E76" i="3"/>
  <c r="D76" i="3"/>
  <c r="C76" i="3"/>
  <c r="T75" i="3"/>
  <c r="S75" i="3"/>
  <c r="R75" i="3"/>
  <c r="Q75" i="3"/>
  <c r="P75" i="3"/>
  <c r="O75" i="3"/>
  <c r="N75" i="3"/>
  <c r="M75" i="3"/>
  <c r="L75" i="3"/>
  <c r="K75" i="3"/>
  <c r="J75" i="3"/>
  <c r="I75" i="3"/>
  <c r="H75" i="3"/>
  <c r="G75" i="3"/>
  <c r="F75" i="3"/>
  <c r="E75" i="3"/>
  <c r="D75" i="3"/>
  <c r="C75" i="3"/>
  <c r="T74" i="3"/>
  <c r="S74" i="3"/>
  <c r="R74" i="3"/>
  <c r="Q74" i="3"/>
  <c r="P74" i="3"/>
  <c r="O74" i="3"/>
  <c r="N74" i="3"/>
  <c r="M74" i="3"/>
  <c r="L74" i="3"/>
  <c r="K74" i="3"/>
  <c r="J74" i="3"/>
  <c r="I74" i="3"/>
  <c r="H74" i="3"/>
  <c r="G74" i="3"/>
  <c r="F74" i="3"/>
  <c r="E74" i="3"/>
  <c r="D74" i="3"/>
  <c r="C74" i="3"/>
  <c r="T73" i="3"/>
  <c r="S73" i="3"/>
  <c r="R73" i="3"/>
  <c r="Q73" i="3"/>
  <c r="P73" i="3"/>
  <c r="O73" i="3"/>
  <c r="N73" i="3"/>
  <c r="M73" i="3"/>
  <c r="L73" i="3"/>
  <c r="K73" i="3"/>
  <c r="J73" i="3"/>
  <c r="I73" i="3"/>
  <c r="H73" i="3"/>
  <c r="G73" i="3"/>
  <c r="F73" i="3"/>
  <c r="E73" i="3"/>
  <c r="D73" i="3"/>
  <c r="C73" i="3"/>
  <c r="T72" i="3"/>
  <c r="S72" i="3"/>
  <c r="R72" i="3"/>
  <c r="Q72" i="3"/>
  <c r="P72" i="3"/>
  <c r="O72" i="3"/>
  <c r="N72" i="3"/>
  <c r="M72" i="3"/>
  <c r="L72" i="3"/>
  <c r="K72" i="3"/>
  <c r="J72" i="3"/>
  <c r="I72" i="3"/>
  <c r="H72" i="3"/>
  <c r="G72" i="3"/>
  <c r="F72" i="3"/>
  <c r="E72" i="3"/>
  <c r="D72" i="3"/>
  <c r="C72" i="3"/>
  <c r="T71" i="3"/>
  <c r="S71" i="3"/>
  <c r="R71" i="3"/>
  <c r="Q71" i="3"/>
  <c r="P71" i="3"/>
  <c r="O71" i="3"/>
  <c r="N71" i="3"/>
  <c r="M71" i="3"/>
  <c r="L71" i="3"/>
  <c r="K71" i="3"/>
  <c r="J71" i="3"/>
  <c r="I71" i="3"/>
  <c r="H71" i="3"/>
  <c r="G71" i="3"/>
  <c r="F71" i="3"/>
  <c r="E71" i="3"/>
  <c r="D71" i="3"/>
  <c r="C71" i="3"/>
  <c r="T70" i="3"/>
  <c r="S70" i="3"/>
  <c r="R70" i="3"/>
  <c r="Q70" i="3"/>
  <c r="P70" i="3"/>
  <c r="O70" i="3"/>
  <c r="N70" i="3"/>
  <c r="M70" i="3"/>
  <c r="L70" i="3"/>
  <c r="K70" i="3"/>
  <c r="J70" i="3"/>
  <c r="I70" i="3"/>
  <c r="H70" i="3"/>
  <c r="G70" i="3"/>
  <c r="F70" i="3"/>
  <c r="E70" i="3"/>
  <c r="D70" i="3"/>
  <c r="C70" i="3"/>
  <c r="T69" i="3"/>
  <c r="S69" i="3"/>
  <c r="R69" i="3"/>
  <c r="Q69" i="3"/>
  <c r="P69" i="3"/>
  <c r="O69" i="3"/>
  <c r="N69" i="3"/>
  <c r="M69" i="3"/>
  <c r="L69" i="3"/>
  <c r="K69" i="3"/>
  <c r="J69" i="3"/>
  <c r="I69" i="3"/>
  <c r="H69" i="3"/>
  <c r="G69" i="3"/>
  <c r="F69" i="3"/>
  <c r="E69" i="3"/>
  <c r="D69" i="3"/>
  <c r="C69" i="3"/>
  <c r="T68" i="3"/>
  <c r="S68" i="3"/>
  <c r="R68" i="3"/>
  <c r="Q68" i="3"/>
  <c r="P68" i="3"/>
  <c r="O68" i="3"/>
  <c r="N68" i="3"/>
  <c r="M68" i="3"/>
  <c r="L68" i="3"/>
  <c r="K68" i="3"/>
  <c r="J68" i="3"/>
  <c r="I68" i="3"/>
  <c r="H68" i="3"/>
  <c r="G68" i="3"/>
  <c r="F68" i="3"/>
  <c r="E68" i="3"/>
  <c r="D68" i="3"/>
  <c r="C68" i="3"/>
  <c r="T67" i="3"/>
  <c r="S67" i="3"/>
  <c r="R67" i="3"/>
  <c r="Q67" i="3"/>
  <c r="P67" i="3"/>
  <c r="O67" i="3"/>
  <c r="N67" i="3"/>
  <c r="M67" i="3"/>
  <c r="L67" i="3"/>
  <c r="K67" i="3"/>
  <c r="J67" i="3"/>
  <c r="I67" i="3"/>
  <c r="H67" i="3"/>
  <c r="G67" i="3"/>
  <c r="F67" i="3"/>
  <c r="E67" i="3"/>
  <c r="D67" i="3"/>
  <c r="C67" i="3"/>
  <c r="T66" i="3"/>
  <c r="S66" i="3"/>
  <c r="R66" i="3"/>
  <c r="Q66" i="3"/>
  <c r="P66" i="3"/>
  <c r="O66" i="3"/>
  <c r="N66" i="3"/>
  <c r="M66" i="3"/>
  <c r="L66" i="3"/>
  <c r="K66" i="3"/>
  <c r="J66" i="3"/>
  <c r="I66" i="3"/>
  <c r="H66" i="3"/>
  <c r="G66" i="3"/>
  <c r="F66" i="3"/>
  <c r="E66" i="3"/>
  <c r="D66" i="3"/>
  <c r="C66" i="3"/>
  <c r="T65" i="3"/>
  <c r="S65" i="3"/>
  <c r="R65" i="3"/>
  <c r="Q65" i="3"/>
  <c r="P65" i="3"/>
  <c r="O65" i="3"/>
  <c r="N65" i="3"/>
  <c r="M65" i="3"/>
  <c r="L65" i="3"/>
  <c r="K65" i="3"/>
  <c r="J65" i="3"/>
  <c r="I65" i="3"/>
  <c r="H65" i="3"/>
  <c r="G65" i="3"/>
  <c r="F65" i="3"/>
  <c r="E65" i="3"/>
  <c r="D65" i="3"/>
  <c r="C65" i="3"/>
  <c r="T64" i="3"/>
  <c r="S64" i="3"/>
  <c r="R64" i="3"/>
  <c r="Q64" i="3"/>
  <c r="P64" i="3"/>
  <c r="O64" i="3"/>
  <c r="N64" i="3"/>
  <c r="M64" i="3"/>
  <c r="L64" i="3"/>
  <c r="K64" i="3"/>
  <c r="J64" i="3"/>
  <c r="I64" i="3"/>
  <c r="H64" i="3"/>
  <c r="G64" i="3"/>
  <c r="F64" i="3"/>
  <c r="E64" i="3"/>
  <c r="D64" i="3"/>
  <c r="C64" i="3"/>
  <c r="O63" i="3" l="1"/>
  <c r="O62" i="3"/>
  <c r="O61" i="3"/>
  <c r="O60" i="3"/>
  <c r="O59" i="3"/>
  <c r="O58" i="3"/>
  <c r="O57" i="3"/>
  <c r="O56" i="3"/>
  <c r="O55" i="3"/>
  <c r="O54" i="3"/>
  <c r="O53" i="3"/>
  <c r="O52" i="3"/>
  <c r="O51" i="3"/>
  <c r="O50" i="3"/>
  <c r="O49" i="3"/>
  <c r="O48" i="3"/>
  <c r="O47" i="3"/>
  <c r="O46" i="3"/>
  <c r="O45" i="3"/>
  <c r="O44" i="3"/>
  <c r="O43" i="3"/>
  <c r="O42" i="3"/>
  <c r="O41" i="3"/>
  <c r="O40" i="3"/>
  <c r="O39" i="3"/>
  <c r="O38" i="3"/>
  <c r="O37" i="3"/>
  <c r="O36" i="3"/>
  <c r="O35" i="3"/>
  <c r="O34" i="3"/>
  <c r="O33" i="3"/>
  <c r="O32" i="3"/>
  <c r="O31" i="3"/>
  <c r="O30" i="3"/>
  <c r="O29" i="3"/>
  <c r="O28" i="3"/>
  <c r="O27" i="3"/>
  <c r="O26" i="3"/>
  <c r="O25" i="3"/>
  <c r="O24" i="3"/>
  <c r="O23" i="3"/>
  <c r="O22" i="3"/>
  <c r="O21" i="3"/>
  <c r="O20" i="3"/>
  <c r="O19" i="3"/>
  <c r="O18" i="3"/>
  <c r="O17" i="3"/>
  <c r="O16" i="3"/>
  <c r="O15" i="3"/>
  <c r="O14" i="3"/>
  <c r="O13" i="3"/>
  <c r="O12" i="3"/>
  <c r="O11" i="3"/>
  <c r="O10" i="3"/>
  <c r="O9" i="3"/>
  <c r="O8" i="3"/>
  <c r="O7" i="3"/>
  <c r="O6" i="3"/>
  <c r="O5" i="3"/>
  <c r="O4" i="3"/>
  <c r="I63" i="3"/>
  <c r="I62" i="3"/>
  <c r="I61" i="3"/>
  <c r="I60" i="3"/>
  <c r="I59" i="3"/>
  <c r="I58" i="3"/>
  <c r="I57" i="3"/>
  <c r="I56" i="3"/>
  <c r="I55" i="3"/>
  <c r="I54" i="3"/>
  <c r="I53" i="3"/>
  <c r="I52" i="3"/>
  <c r="I51" i="3"/>
  <c r="I50" i="3"/>
  <c r="I49" i="3"/>
  <c r="I48" i="3"/>
  <c r="I47" i="3"/>
  <c r="I46" i="3"/>
  <c r="I45" i="3"/>
  <c r="I44" i="3"/>
  <c r="I43" i="3"/>
  <c r="I42" i="3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I7" i="3"/>
  <c r="I6" i="3"/>
  <c r="I5" i="3"/>
  <c r="I4" i="3"/>
  <c r="C63" i="3"/>
  <c r="C62" i="3"/>
  <c r="C61" i="3"/>
  <c r="C60" i="3"/>
  <c r="C59" i="3"/>
  <c r="C58" i="3"/>
  <c r="C57" i="3"/>
  <c r="C56" i="3"/>
  <c r="C55" i="3"/>
  <c r="C54" i="3"/>
  <c r="C53" i="3"/>
  <c r="C52" i="3"/>
  <c r="C51" i="3"/>
  <c r="C50" i="3"/>
  <c r="C49" i="3"/>
  <c r="C48" i="3"/>
  <c r="C47" i="3"/>
  <c r="C46" i="3"/>
  <c r="C45" i="3"/>
  <c r="C44" i="3"/>
  <c r="C43" i="3"/>
  <c r="C42" i="3"/>
  <c r="C41" i="3"/>
  <c r="C40" i="3"/>
  <c r="C39" i="3"/>
  <c r="C38" i="3"/>
  <c r="C37" i="3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C7" i="3"/>
  <c r="C6" i="3"/>
  <c r="C5" i="3"/>
  <c r="C4" i="3"/>
  <c r="T63" i="3" l="1"/>
  <c r="S63" i="3"/>
  <c r="R63" i="3"/>
  <c r="Q63" i="3"/>
  <c r="P63" i="3"/>
  <c r="N63" i="3"/>
  <c r="M63" i="3"/>
  <c r="L63" i="3"/>
  <c r="K63" i="3"/>
  <c r="J63" i="3"/>
  <c r="H63" i="3"/>
  <c r="G63" i="3"/>
  <c r="F63" i="3"/>
  <c r="E63" i="3"/>
  <c r="D63" i="3"/>
  <c r="T62" i="3"/>
  <c r="S62" i="3"/>
  <c r="R62" i="3"/>
  <c r="Q62" i="3"/>
  <c r="P62" i="3"/>
  <c r="N62" i="3"/>
  <c r="M62" i="3"/>
  <c r="L62" i="3"/>
  <c r="K62" i="3"/>
  <c r="J62" i="3"/>
  <c r="H62" i="3"/>
  <c r="G62" i="3"/>
  <c r="F62" i="3"/>
  <c r="E62" i="3"/>
  <c r="D62" i="3"/>
  <c r="T61" i="3"/>
  <c r="S61" i="3"/>
  <c r="R61" i="3"/>
  <c r="Q61" i="3"/>
  <c r="P61" i="3"/>
  <c r="N61" i="3"/>
  <c r="M61" i="3"/>
  <c r="L61" i="3"/>
  <c r="K61" i="3"/>
  <c r="J61" i="3"/>
  <c r="H61" i="3"/>
  <c r="G61" i="3"/>
  <c r="F61" i="3"/>
  <c r="E61" i="3"/>
  <c r="D61" i="3"/>
  <c r="T60" i="3"/>
  <c r="S60" i="3"/>
  <c r="R60" i="3"/>
  <c r="Q60" i="3"/>
  <c r="P60" i="3"/>
  <c r="N60" i="3"/>
  <c r="M60" i="3"/>
  <c r="L60" i="3"/>
  <c r="K60" i="3"/>
  <c r="J60" i="3"/>
  <c r="H60" i="3"/>
  <c r="G60" i="3"/>
  <c r="F60" i="3"/>
  <c r="E60" i="3"/>
  <c r="D60" i="3"/>
  <c r="T59" i="3"/>
  <c r="S59" i="3"/>
  <c r="R59" i="3"/>
  <c r="Q59" i="3"/>
  <c r="P59" i="3"/>
  <c r="N59" i="3"/>
  <c r="M59" i="3"/>
  <c r="L59" i="3"/>
  <c r="K59" i="3"/>
  <c r="J59" i="3"/>
  <c r="H59" i="3"/>
  <c r="G59" i="3"/>
  <c r="F59" i="3"/>
  <c r="E59" i="3"/>
  <c r="D59" i="3"/>
  <c r="T58" i="3"/>
  <c r="S58" i="3"/>
  <c r="R58" i="3"/>
  <c r="Q58" i="3"/>
  <c r="P58" i="3"/>
  <c r="N58" i="3"/>
  <c r="M58" i="3"/>
  <c r="L58" i="3"/>
  <c r="K58" i="3"/>
  <c r="J58" i="3"/>
  <c r="H58" i="3"/>
  <c r="G58" i="3"/>
  <c r="F58" i="3"/>
  <c r="E58" i="3"/>
  <c r="D58" i="3"/>
  <c r="T57" i="3"/>
  <c r="S57" i="3"/>
  <c r="R57" i="3"/>
  <c r="Q57" i="3"/>
  <c r="P57" i="3"/>
  <c r="N57" i="3"/>
  <c r="M57" i="3"/>
  <c r="L57" i="3"/>
  <c r="K57" i="3"/>
  <c r="J57" i="3"/>
  <c r="H57" i="3"/>
  <c r="G57" i="3"/>
  <c r="F57" i="3"/>
  <c r="E57" i="3"/>
  <c r="D57" i="3"/>
  <c r="T56" i="3"/>
  <c r="S56" i="3"/>
  <c r="R56" i="3"/>
  <c r="Q56" i="3"/>
  <c r="P56" i="3"/>
  <c r="N56" i="3"/>
  <c r="M56" i="3"/>
  <c r="L56" i="3"/>
  <c r="K56" i="3"/>
  <c r="J56" i="3"/>
  <c r="H56" i="3"/>
  <c r="G56" i="3"/>
  <c r="F56" i="3"/>
  <c r="E56" i="3"/>
  <c r="D56" i="3"/>
  <c r="T55" i="3"/>
  <c r="S55" i="3"/>
  <c r="R55" i="3"/>
  <c r="Q55" i="3"/>
  <c r="P55" i="3"/>
  <c r="N55" i="3"/>
  <c r="M55" i="3"/>
  <c r="L55" i="3"/>
  <c r="K55" i="3"/>
  <c r="J55" i="3"/>
  <c r="H55" i="3"/>
  <c r="G55" i="3"/>
  <c r="F55" i="3"/>
  <c r="E55" i="3"/>
  <c r="D55" i="3"/>
  <c r="T54" i="3"/>
  <c r="S54" i="3"/>
  <c r="R54" i="3"/>
  <c r="Q54" i="3"/>
  <c r="P54" i="3"/>
  <c r="N54" i="3"/>
  <c r="M54" i="3"/>
  <c r="L54" i="3"/>
  <c r="K54" i="3"/>
  <c r="J54" i="3"/>
  <c r="H54" i="3"/>
  <c r="G54" i="3"/>
  <c r="F54" i="3"/>
  <c r="E54" i="3"/>
  <c r="D54" i="3"/>
  <c r="T53" i="3"/>
  <c r="S53" i="3"/>
  <c r="R53" i="3"/>
  <c r="Q53" i="3"/>
  <c r="P53" i="3"/>
  <c r="N53" i="3"/>
  <c r="M53" i="3"/>
  <c r="L53" i="3"/>
  <c r="K53" i="3"/>
  <c r="J53" i="3"/>
  <c r="H53" i="3"/>
  <c r="G53" i="3"/>
  <c r="F53" i="3"/>
  <c r="E53" i="3"/>
  <c r="D53" i="3"/>
  <c r="T52" i="3"/>
  <c r="S52" i="3"/>
  <c r="R52" i="3"/>
  <c r="Q52" i="3"/>
  <c r="P52" i="3"/>
  <c r="N52" i="3"/>
  <c r="M52" i="3"/>
  <c r="L52" i="3"/>
  <c r="K52" i="3"/>
  <c r="J52" i="3"/>
  <c r="H52" i="3"/>
  <c r="G52" i="3"/>
  <c r="F52" i="3"/>
  <c r="E52" i="3"/>
  <c r="D52" i="3"/>
  <c r="T51" i="3" l="1"/>
  <c r="S51" i="3"/>
  <c r="R51" i="3"/>
  <c r="Q51" i="3"/>
  <c r="P51" i="3"/>
  <c r="N51" i="3"/>
  <c r="M51" i="3"/>
  <c r="L51" i="3"/>
  <c r="K51" i="3"/>
  <c r="J51" i="3"/>
  <c r="H51" i="3"/>
  <c r="G51" i="3"/>
  <c r="F51" i="3"/>
  <c r="E51" i="3"/>
  <c r="D51" i="3"/>
  <c r="T50" i="3" l="1"/>
  <c r="S50" i="3"/>
  <c r="R50" i="3"/>
  <c r="Q50" i="3"/>
  <c r="P50" i="3"/>
  <c r="N50" i="3"/>
  <c r="M50" i="3"/>
  <c r="L50" i="3"/>
  <c r="K50" i="3"/>
  <c r="J50" i="3"/>
  <c r="H50" i="3"/>
  <c r="G50" i="3"/>
  <c r="F50" i="3"/>
  <c r="E50" i="3"/>
  <c r="D50" i="3"/>
  <c r="T49" i="3"/>
  <c r="S49" i="3"/>
  <c r="R49" i="3"/>
  <c r="Q49" i="3"/>
  <c r="P49" i="3"/>
  <c r="N49" i="3"/>
  <c r="M49" i="3"/>
  <c r="L49" i="3"/>
  <c r="K49" i="3"/>
  <c r="J49" i="3"/>
  <c r="H49" i="3"/>
  <c r="G49" i="3"/>
  <c r="F49" i="3"/>
  <c r="E49" i="3"/>
  <c r="D49" i="3"/>
  <c r="T48" i="3"/>
  <c r="S48" i="3"/>
  <c r="R48" i="3"/>
  <c r="Q48" i="3"/>
  <c r="P48" i="3"/>
  <c r="N48" i="3"/>
  <c r="M48" i="3"/>
  <c r="L48" i="3"/>
  <c r="K48" i="3"/>
  <c r="J48" i="3"/>
  <c r="H48" i="3"/>
  <c r="G48" i="3"/>
  <c r="F48" i="3"/>
  <c r="E48" i="3"/>
  <c r="D48" i="3"/>
  <c r="T47" i="3"/>
  <c r="S47" i="3"/>
  <c r="R47" i="3"/>
  <c r="Q47" i="3"/>
  <c r="P47" i="3"/>
  <c r="N47" i="3"/>
  <c r="M47" i="3"/>
  <c r="L47" i="3"/>
  <c r="K47" i="3"/>
  <c r="J47" i="3"/>
  <c r="H47" i="3"/>
  <c r="G47" i="3"/>
  <c r="F47" i="3"/>
  <c r="E47" i="3"/>
  <c r="D47" i="3"/>
  <c r="T46" i="3"/>
  <c r="S46" i="3"/>
  <c r="R46" i="3"/>
  <c r="Q46" i="3"/>
  <c r="P46" i="3"/>
  <c r="N46" i="3"/>
  <c r="M46" i="3"/>
  <c r="L46" i="3"/>
  <c r="K46" i="3"/>
  <c r="J46" i="3"/>
  <c r="H46" i="3"/>
  <c r="G46" i="3"/>
  <c r="F46" i="3"/>
  <c r="E46" i="3"/>
  <c r="D46" i="3"/>
  <c r="T45" i="3"/>
  <c r="S45" i="3"/>
  <c r="R45" i="3"/>
  <c r="Q45" i="3"/>
  <c r="P45" i="3"/>
  <c r="N45" i="3"/>
  <c r="M45" i="3"/>
  <c r="L45" i="3"/>
  <c r="K45" i="3"/>
  <c r="J45" i="3"/>
  <c r="H45" i="3"/>
  <c r="G45" i="3"/>
  <c r="F45" i="3"/>
  <c r="E45" i="3"/>
  <c r="D45" i="3"/>
  <c r="T44" i="3"/>
  <c r="S44" i="3"/>
  <c r="R44" i="3"/>
  <c r="Q44" i="3"/>
  <c r="P44" i="3"/>
  <c r="N44" i="3"/>
  <c r="M44" i="3"/>
  <c r="L44" i="3"/>
  <c r="K44" i="3"/>
  <c r="J44" i="3"/>
  <c r="H44" i="3"/>
  <c r="G44" i="3"/>
  <c r="F44" i="3"/>
  <c r="E44" i="3"/>
  <c r="D44" i="3"/>
  <c r="T43" i="3"/>
  <c r="S43" i="3"/>
  <c r="R43" i="3"/>
  <c r="Q43" i="3"/>
  <c r="P43" i="3"/>
  <c r="N43" i="3"/>
  <c r="M43" i="3"/>
  <c r="L43" i="3"/>
  <c r="K43" i="3"/>
  <c r="J43" i="3"/>
  <c r="H43" i="3"/>
  <c r="G43" i="3"/>
  <c r="F43" i="3"/>
  <c r="E43" i="3"/>
  <c r="D43" i="3"/>
  <c r="T42" i="3"/>
  <c r="S42" i="3"/>
  <c r="R42" i="3"/>
  <c r="Q42" i="3"/>
  <c r="P42" i="3"/>
  <c r="N42" i="3"/>
  <c r="M42" i="3"/>
  <c r="L42" i="3"/>
  <c r="K42" i="3"/>
  <c r="J42" i="3"/>
  <c r="H42" i="3"/>
  <c r="G42" i="3"/>
  <c r="F42" i="3"/>
  <c r="E42" i="3"/>
  <c r="D42" i="3"/>
  <c r="T41" i="3"/>
  <c r="S41" i="3"/>
  <c r="R41" i="3"/>
  <c r="Q41" i="3"/>
  <c r="P41" i="3"/>
  <c r="N41" i="3"/>
  <c r="M41" i="3"/>
  <c r="L41" i="3"/>
  <c r="K41" i="3"/>
  <c r="J41" i="3"/>
  <c r="H41" i="3"/>
  <c r="G41" i="3"/>
  <c r="F41" i="3"/>
  <c r="E41" i="3"/>
  <c r="D41" i="3"/>
  <c r="T40" i="3"/>
  <c r="S40" i="3"/>
  <c r="R40" i="3"/>
  <c r="Q40" i="3"/>
  <c r="P40" i="3"/>
  <c r="N40" i="3"/>
  <c r="M40" i="3"/>
  <c r="L40" i="3"/>
  <c r="K40" i="3"/>
  <c r="J40" i="3"/>
  <c r="H40" i="3"/>
  <c r="G40" i="3"/>
  <c r="F40" i="3"/>
  <c r="E40" i="3"/>
  <c r="D40" i="3"/>
  <c r="T39" i="3" l="1"/>
  <c r="S39" i="3"/>
  <c r="R39" i="3"/>
  <c r="Q39" i="3"/>
  <c r="P39" i="3"/>
  <c r="N39" i="3"/>
  <c r="M39" i="3"/>
  <c r="L39" i="3"/>
  <c r="K39" i="3"/>
  <c r="J39" i="3"/>
  <c r="H39" i="3"/>
  <c r="G39" i="3"/>
  <c r="F39" i="3"/>
  <c r="E39" i="3"/>
  <c r="D39" i="3"/>
  <c r="T38" i="3"/>
  <c r="S38" i="3"/>
  <c r="R38" i="3"/>
  <c r="Q38" i="3"/>
  <c r="P38" i="3"/>
  <c r="N38" i="3"/>
  <c r="M38" i="3"/>
  <c r="L38" i="3"/>
  <c r="K38" i="3"/>
  <c r="J38" i="3"/>
  <c r="H38" i="3"/>
  <c r="G38" i="3"/>
  <c r="F38" i="3"/>
  <c r="E38" i="3"/>
  <c r="D38" i="3"/>
  <c r="T37" i="3"/>
  <c r="S37" i="3"/>
  <c r="R37" i="3"/>
  <c r="Q37" i="3"/>
  <c r="P37" i="3"/>
  <c r="N37" i="3"/>
  <c r="M37" i="3"/>
  <c r="L37" i="3"/>
  <c r="K37" i="3"/>
  <c r="J37" i="3"/>
  <c r="H37" i="3"/>
  <c r="G37" i="3"/>
  <c r="F37" i="3"/>
  <c r="E37" i="3"/>
  <c r="D37" i="3"/>
  <c r="T36" i="3"/>
  <c r="S36" i="3"/>
  <c r="R36" i="3"/>
  <c r="Q36" i="3"/>
  <c r="P36" i="3"/>
  <c r="N36" i="3"/>
  <c r="M36" i="3"/>
  <c r="L36" i="3"/>
  <c r="K36" i="3"/>
  <c r="J36" i="3"/>
  <c r="H36" i="3"/>
  <c r="G36" i="3"/>
  <c r="F36" i="3"/>
  <c r="E36" i="3"/>
  <c r="D36" i="3"/>
  <c r="T35" i="3"/>
  <c r="S35" i="3"/>
  <c r="R35" i="3"/>
  <c r="Q35" i="3"/>
  <c r="P35" i="3"/>
  <c r="N35" i="3"/>
  <c r="M35" i="3"/>
  <c r="L35" i="3"/>
  <c r="K35" i="3"/>
  <c r="J35" i="3"/>
  <c r="H35" i="3"/>
  <c r="G35" i="3"/>
  <c r="F35" i="3"/>
  <c r="E35" i="3"/>
  <c r="D35" i="3"/>
  <c r="T34" i="3"/>
  <c r="S34" i="3"/>
  <c r="R34" i="3"/>
  <c r="Q34" i="3"/>
  <c r="P34" i="3"/>
  <c r="N34" i="3"/>
  <c r="M34" i="3"/>
  <c r="L34" i="3"/>
  <c r="K34" i="3"/>
  <c r="J34" i="3"/>
  <c r="H34" i="3"/>
  <c r="G34" i="3"/>
  <c r="F34" i="3"/>
  <c r="E34" i="3"/>
  <c r="D34" i="3"/>
  <c r="T33" i="3"/>
  <c r="S33" i="3"/>
  <c r="R33" i="3"/>
  <c r="Q33" i="3"/>
  <c r="P33" i="3"/>
  <c r="N33" i="3"/>
  <c r="M33" i="3"/>
  <c r="L33" i="3"/>
  <c r="K33" i="3"/>
  <c r="J33" i="3"/>
  <c r="H33" i="3"/>
  <c r="G33" i="3"/>
  <c r="F33" i="3"/>
  <c r="E33" i="3"/>
  <c r="D33" i="3"/>
  <c r="T32" i="3"/>
  <c r="S32" i="3"/>
  <c r="R32" i="3"/>
  <c r="Q32" i="3"/>
  <c r="P32" i="3"/>
  <c r="N32" i="3"/>
  <c r="M32" i="3"/>
  <c r="L32" i="3"/>
  <c r="K32" i="3"/>
  <c r="J32" i="3"/>
  <c r="H32" i="3"/>
  <c r="G32" i="3"/>
  <c r="F32" i="3"/>
  <c r="E32" i="3"/>
  <c r="D32" i="3"/>
  <c r="T31" i="3"/>
  <c r="S31" i="3"/>
  <c r="R31" i="3"/>
  <c r="Q31" i="3"/>
  <c r="P31" i="3"/>
  <c r="N31" i="3"/>
  <c r="M31" i="3"/>
  <c r="L31" i="3"/>
  <c r="K31" i="3"/>
  <c r="J31" i="3"/>
  <c r="H31" i="3"/>
  <c r="G31" i="3"/>
  <c r="F31" i="3"/>
  <c r="E31" i="3"/>
  <c r="D31" i="3"/>
  <c r="T30" i="3"/>
  <c r="S30" i="3"/>
  <c r="R30" i="3"/>
  <c r="Q30" i="3"/>
  <c r="P30" i="3"/>
  <c r="N30" i="3"/>
  <c r="M30" i="3"/>
  <c r="L30" i="3"/>
  <c r="K30" i="3"/>
  <c r="J30" i="3"/>
  <c r="H30" i="3"/>
  <c r="G30" i="3"/>
  <c r="F30" i="3"/>
  <c r="E30" i="3"/>
  <c r="D30" i="3"/>
  <c r="T29" i="3"/>
  <c r="S29" i="3"/>
  <c r="R29" i="3"/>
  <c r="Q29" i="3"/>
  <c r="P29" i="3"/>
  <c r="N29" i="3"/>
  <c r="M29" i="3"/>
  <c r="L29" i="3"/>
  <c r="K29" i="3"/>
  <c r="J29" i="3"/>
  <c r="H29" i="3"/>
  <c r="G29" i="3"/>
  <c r="F29" i="3"/>
  <c r="E29" i="3"/>
  <c r="D29" i="3"/>
  <c r="T28" i="3"/>
  <c r="S28" i="3"/>
  <c r="R28" i="3"/>
  <c r="Q28" i="3"/>
  <c r="P28" i="3"/>
  <c r="N28" i="3"/>
  <c r="M28" i="3"/>
  <c r="L28" i="3"/>
  <c r="K28" i="3"/>
  <c r="J28" i="3"/>
  <c r="H28" i="3"/>
  <c r="G28" i="3"/>
  <c r="F28" i="3"/>
  <c r="E28" i="3"/>
  <c r="D28" i="3"/>
  <c r="T27" i="3"/>
  <c r="S27" i="3"/>
  <c r="R27" i="3"/>
  <c r="Q27" i="3"/>
  <c r="P27" i="3"/>
  <c r="N27" i="3"/>
  <c r="M27" i="3"/>
  <c r="L27" i="3"/>
  <c r="K27" i="3"/>
  <c r="J27" i="3"/>
  <c r="H27" i="3"/>
  <c r="G27" i="3"/>
  <c r="F27" i="3"/>
  <c r="E27" i="3"/>
  <c r="D27" i="3"/>
  <c r="T26" i="3"/>
  <c r="S26" i="3"/>
  <c r="R26" i="3"/>
  <c r="Q26" i="3"/>
  <c r="P26" i="3"/>
  <c r="N26" i="3"/>
  <c r="M26" i="3"/>
  <c r="L26" i="3"/>
  <c r="K26" i="3"/>
  <c r="J26" i="3"/>
  <c r="H26" i="3"/>
  <c r="G26" i="3"/>
  <c r="F26" i="3"/>
  <c r="E26" i="3"/>
  <c r="D26" i="3"/>
  <c r="T25" i="3"/>
  <c r="S25" i="3"/>
  <c r="R25" i="3"/>
  <c r="Q25" i="3"/>
  <c r="P25" i="3"/>
  <c r="N25" i="3"/>
  <c r="M25" i="3"/>
  <c r="L25" i="3"/>
  <c r="K25" i="3"/>
  <c r="J25" i="3"/>
  <c r="H25" i="3"/>
  <c r="G25" i="3"/>
  <c r="F25" i="3"/>
  <c r="E25" i="3"/>
  <c r="D25" i="3"/>
  <c r="T24" i="3"/>
  <c r="S24" i="3"/>
  <c r="R24" i="3"/>
  <c r="Q24" i="3"/>
  <c r="P24" i="3"/>
  <c r="N24" i="3"/>
  <c r="M24" i="3"/>
  <c r="L24" i="3"/>
  <c r="K24" i="3"/>
  <c r="J24" i="3"/>
  <c r="H24" i="3"/>
  <c r="G24" i="3"/>
  <c r="F24" i="3"/>
  <c r="E24" i="3"/>
  <c r="D24" i="3"/>
  <c r="T23" i="3"/>
  <c r="S23" i="3"/>
  <c r="R23" i="3"/>
  <c r="Q23" i="3"/>
  <c r="P23" i="3"/>
  <c r="N23" i="3"/>
  <c r="M23" i="3"/>
  <c r="L23" i="3"/>
  <c r="K23" i="3"/>
  <c r="J23" i="3"/>
  <c r="H23" i="3"/>
  <c r="G23" i="3"/>
  <c r="F23" i="3"/>
  <c r="E23" i="3"/>
  <c r="D23" i="3"/>
  <c r="T22" i="3"/>
  <c r="S22" i="3"/>
  <c r="R22" i="3"/>
  <c r="Q22" i="3"/>
  <c r="P22" i="3"/>
  <c r="N22" i="3"/>
  <c r="M22" i="3"/>
  <c r="L22" i="3"/>
  <c r="K22" i="3"/>
  <c r="J22" i="3"/>
  <c r="H22" i="3"/>
  <c r="G22" i="3"/>
  <c r="F22" i="3"/>
  <c r="E22" i="3"/>
  <c r="D22" i="3"/>
  <c r="T21" i="3"/>
  <c r="S21" i="3"/>
  <c r="R21" i="3"/>
  <c r="Q21" i="3"/>
  <c r="P21" i="3"/>
  <c r="N21" i="3"/>
  <c r="M21" i="3"/>
  <c r="L21" i="3"/>
  <c r="K21" i="3"/>
  <c r="J21" i="3"/>
  <c r="H21" i="3"/>
  <c r="G21" i="3"/>
  <c r="F21" i="3"/>
  <c r="E21" i="3"/>
  <c r="D21" i="3"/>
  <c r="T20" i="3"/>
  <c r="S20" i="3"/>
  <c r="R20" i="3"/>
  <c r="Q20" i="3"/>
  <c r="P20" i="3"/>
  <c r="N20" i="3"/>
  <c r="M20" i="3"/>
  <c r="L20" i="3"/>
  <c r="K20" i="3"/>
  <c r="J20" i="3"/>
  <c r="H20" i="3"/>
  <c r="G20" i="3"/>
  <c r="F20" i="3"/>
  <c r="E20" i="3"/>
  <c r="D20" i="3"/>
  <c r="T19" i="3"/>
  <c r="S19" i="3"/>
  <c r="R19" i="3"/>
  <c r="Q19" i="3"/>
  <c r="P19" i="3"/>
  <c r="N19" i="3"/>
  <c r="M19" i="3"/>
  <c r="L19" i="3"/>
  <c r="K19" i="3"/>
  <c r="J19" i="3"/>
  <c r="H19" i="3"/>
  <c r="G19" i="3"/>
  <c r="F19" i="3"/>
  <c r="E19" i="3"/>
  <c r="D19" i="3"/>
  <c r="T18" i="3"/>
  <c r="S18" i="3"/>
  <c r="R18" i="3"/>
  <c r="Q18" i="3"/>
  <c r="P18" i="3"/>
  <c r="N18" i="3"/>
  <c r="M18" i="3"/>
  <c r="L18" i="3"/>
  <c r="K18" i="3"/>
  <c r="J18" i="3"/>
  <c r="H18" i="3"/>
  <c r="G18" i="3"/>
  <c r="F18" i="3"/>
  <c r="E18" i="3"/>
  <c r="D18" i="3"/>
  <c r="T17" i="3"/>
  <c r="S17" i="3"/>
  <c r="R17" i="3"/>
  <c r="Q17" i="3"/>
  <c r="P17" i="3"/>
  <c r="N17" i="3"/>
  <c r="M17" i="3"/>
  <c r="L17" i="3"/>
  <c r="K17" i="3"/>
  <c r="J17" i="3"/>
  <c r="H17" i="3"/>
  <c r="G17" i="3"/>
  <c r="F17" i="3"/>
  <c r="E17" i="3"/>
  <c r="D17" i="3"/>
  <c r="T16" i="3"/>
  <c r="S16" i="3"/>
  <c r="R16" i="3"/>
  <c r="Q16" i="3"/>
  <c r="P16" i="3"/>
  <c r="N16" i="3"/>
  <c r="M16" i="3"/>
  <c r="L16" i="3"/>
  <c r="K16" i="3"/>
  <c r="J16" i="3"/>
  <c r="H16" i="3"/>
  <c r="G16" i="3"/>
  <c r="F16" i="3"/>
  <c r="E16" i="3"/>
  <c r="D16" i="3"/>
  <c r="T15" i="3"/>
  <c r="S15" i="3"/>
  <c r="R15" i="3"/>
  <c r="Q15" i="3"/>
  <c r="P15" i="3"/>
  <c r="N15" i="3"/>
  <c r="M15" i="3"/>
  <c r="L15" i="3"/>
  <c r="K15" i="3"/>
  <c r="J15" i="3"/>
  <c r="H15" i="3"/>
  <c r="G15" i="3"/>
  <c r="F15" i="3"/>
  <c r="E15" i="3"/>
  <c r="D15" i="3"/>
  <c r="T14" i="3"/>
  <c r="S14" i="3"/>
  <c r="R14" i="3"/>
  <c r="Q14" i="3"/>
  <c r="P14" i="3"/>
  <c r="N14" i="3"/>
  <c r="M14" i="3"/>
  <c r="L14" i="3"/>
  <c r="K14" i="3"/>
  <c r="J14" i="3"/>
  <c r="H14" i="3"/>
  <c r="G14" i="3"/>
  <c r="F14" i="3"/>
  <c r="E14" i="3"/>
  <c r="D14" i="3"/>
  <c r="T13" i="3"/>
  <c r="S13" i="3"/>
  <c r="R13" i="3"/>
  <c r="Q13" i="3"/>
  <c r="P13" i="3"/>
  <c r="N13" i="3"/>
  <c r="M13" i="3"/>
  <c r="L13" i="3"/>
  <c r="K13" i="3"/>
  <c r="J13" i="3"/>
  <c r="H13" i="3"/>
  <c r="G13" i="3"/>
  <c r="F13" i="3"/>
  <c r="E13" i="3"/>
  <c r="D13" i="3"/>
  <c r="T12" i="3"/>
  <c r="S12" i="3"/>
  <c r="R12" i="3"/>
  <c r="Q12" i="3"/>
  <c r="P12" i="3"/>
  <c r="N12" i="3"/>
  <c r="M12" i="3"/>
  <c r="L12" i="3"/>
  <c r="K12" i="3"/>
  <c r="J12" i="3"/>
  <c r="H12" i="3"/>
  <c r="G12" i="3"/>
  <c r="F12" i="3"/>
  <c r="E12" i="3"/>
  <c r="D12" i="3"/>
  <c r="T11" i="3"/>
  <c r="S11" i="3"/>
  <c r="R11" i="3"/>
  <c r="Q11" i="3"/>
  <c r="P11" i="3"/>
  <c r="N11" i="3"/>
  <c r="M11" i="3"/>
  <c r="L11" i="3"/>
  <c r="K11" i="3"/>
  <c r="J11" i="3"/>
  <c r="H11" i="3"/>
  <c r="G11" i="3"/>
  <c r="F11" i="3"/>
  <c r="E11" i="3"/>
  <c r="D11" i="3"/>
  <c r="T10" i="3"/>
  <c r="S10" i="3"/>
  <c r="R10" i="3"/>
  <c r="Q10" i="3"/>
  <c r="P10" i="3"/>
  <c r="N10" i="3"/>
  <c r="M10" i="3"/>
  <c r="L10" i="3"/>
  <c r="K10" i="3"/>
  <c r="J10" i="3"/>
  <c r="H10" i="3"/>
  <c r="G10" i="3"/>
  <c r="F10" i="3"/>
  <c r="E10" i="3"/>
  <c r="D10" i="3"/>
  <c r="T9" i="3"/>
  <c r="S9" i="3"/>
  <c r="R9" i="3"/>
  <c r="Q9" i="3"/>
  <c r="P9" i="3"/>
  <c r="N9" i="3"/>
  <c r="M9" i="3"/>
  <c r="L9" i="3"/>
  <c r="K9" i="3"/>
  <c r="J9" i="3"/>
  <c r="H9" i="3"/>
  <c r="G9" i="3"/>
  <c r="F9" i="3"/>
  <c r="E9" i="3"/>
  <c r="D9" i="3"/>
  <c r="T8" i="3"/>
  <c r="S8" i="3"/>
  <c r="R8" i="3"/>
  <c r="Q8" i="3"/>
  <c r="P8" i="3"/>
  <c r="N8" i="3"/>
  <c r="M8" i="3"/>
  <c r="L8" i="3"/>
  <c r="K8" i="3"/>
  <c r="J8" i="3"/>
  <c r="H8" i="3"/>
  <c r="G8" i="3"/>
  <c r="F8" i="3"/>
  <c r="E8" i="3"/>
  <c r="D8" i="3"/>
  <c r="T7" i="3"/>
  <c r="S7" i="3"/>
  <c r="R7" i="3"/>
  <c r="Q7" i="3"/>
  <c r="P7" i="3"/>
  <c r="N7" i="3"/>
  <c r="M7" i="3"/>
  <c r="L7" i="3"/>
  <c r="K7" i="3"/>
  <c r="J7" i="3"/>
  <c r="H7" i="3"/>
  <c r="G7" i="3"/>
  <c r="F7" i="3"/>
  <c r="E7" i="3"/>
  <c r="D7" i="3"/>
  <c r="T6" i="3"/>
  <c r="S6" i="3"/>
  <c r="R6" i="3"/>
  <c r="Q6" i="3"/>
  <c r="P6" i="3"/>
  <c r="N6" i="3"/>
  <c r="M6" i="3"/>
  <c r="L6" i="3"/>
  <c r="K6" i="3"/>
  <c r="J6" i="3"/>
  <c r="H6" i="3"/>
  <c r="G6" i="3"/>
  <c r="F6" i="3"/>
  <c r="E6" i="3"/>
  <c r="D6" i="3"/>
  <c r="T5" i="3"/>
  <c r="S5" i="3"/>
  <c r="R5" i="3"/>
  <c r="Q5" i="3"/>
  <c r="P5" i="3"/>
  <c r="N5" i="3"/>
  <c r="M5" i="3"/>
  <c r="L5" i="3"/>
  <c r="K5" i="3"/>
  <c r="J5" i="3"/>
  <c r="H5" i="3"/>
  <c r="G5" i="3"/>
  <c r="F5" i="3"/>
  <c r="E5" i="3"/>
  <c r="D5" i="3"/>
  <c r="T4" i="3"/>
  <c r="S4" i="3"/>
  <c r="R4" i="3"/>
  <c r="Q4" i="3"/>
  <c r="P4" i="3"/>
  <c r="N4" i="3"/>
  <c r="M4" i="3"/>
  <c r="L4" i="3"/>
  <c r="K4" i="3"/>
  <c r="J4" i="3"/>
  <c r="H4" i="3"/>
  <c r="G4" i="3"/>
  <c r="F4" i="3"/>
  <c r="E4" i="3"/>
  <c r="D4" i="3"/>
</calcChain>
</file>

<file path=xl/sharedStrings.xml><?xml version="1.0" encoding="utf-8"?>
<sst xmlns="http://schemas.openxmlformats.org/spreadsheetml/2006/main" count="23" uniqueCount="11">
  <si>
    <t>GEO/TIME</t>
  </si>
  <si>
    <t>Buildings</t>
  </si>
  <si>
    <t>Civil engineering works</t>
  </si>
  <si>
    <t>Total</t>
  </si>
  <si>
    <t>CZ / Česká republika</t>
  </si>
  <si>
    <t>DE / Německo</t>
  </si>
  <si>
    <t>AT / Rakousko</t>
  </si>
  <si>
    <t>PL / Polsko</t>
  </si>
  <si>
    <t>SK / Slovensko</t>
  </si>
  <si>
    <t>Production in construction - monthly data (2015 = 100) [sts_copr_m]</t>
  </si>
  <si>
    <t>EU27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</si>
</sst>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.0"/>
    <numFmt numFmtId="165" formatCode="0.0"/>
  </numFmts>
  <fonts count="4" x14ac:knownFonts="1">
    <font>
      <sz val="10"/>
      <name val="Arial"/>
    </font>
    <font>
      <sz val="8"/>
      <name val="Arial"/>
      <family val="2"/>
      <charset val="238"/>
    </font>
    <font>
      <sz val="10"/>
      <name val="Arial"/>
      <family val="2"/>
    </font>
    <font>
      <b/>
      <sz val="8"/>
      <color theme="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 applyNumberFormat="0" applyFont="0" applyFill="0" applyBorder="0" applyAlignment="0" applyProtection="0"/>
    <xf numFmtId="0" fontId="2" fillId="0" borderId="0"/>
  </cellStyleXfs>
  <cellXfs count="14">
    <xf numFmtId="0" fontId="0" fillId="0" borderId="0" xfId="0" applyNumberFormat="1" applyFont="1" applyFill="1" applyBorder="1" applyAlignment="1"/>
    <xf numFmtId="0" fontId="1" fillId="0" borderId="0" xfId="0" applyNumberFormat="1" applyFont="1" applyFill="1" applyBorder="1" applyAlignment="1"/>
    <xf numFmtId="0" fontId="1" fillId="0" borderId="0" xfId="0" applyFont="1"/>
    <xf numFmtId="164" fontId="1" fillId="0" borderId="1" xfId="0" applyNumberFormat="1" applyFont="1" applyFill="1" applyBorder="1" applyAlignment="1"/>
    <xf numFmtId="0" fontId="1" fillId="2" borderId="1" xfId="0" applyNumberFormat="1" applyFont="1" applyFill="1" applyBorder="1" applyAlignment="1">
      <alignment horizontal="center" vertical="center"/>
    </xf>
    <xf numFmtId="0" fontId="3" fillId="5" borderId="1" xfId="0" applyNumberFormat="1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 wrapText="1"/>
    </xf>
    <xf numFmtId="0" fontId="3" fillId="7" borderId="1" xfId="0" applyNumberFormat="1" applyFont="1" applyFill="1" applyBorder="1" applyAlignment="1">
      <alignment horizontal="center" vertical="center" wrapText="1"/>
    </xf>
    <xf numFmtId="0" fontId="3" fillId="6" borderId="1" xfId="0" applyNumberFormat="1" applyFont="1" applyFill="1" applyBorder="1" applyAlignment="1">
      <alignment horizontal="center" vertical="center" wrapText="1"/>
    </xf>
    <xf numFmtId="0" fontId="3" fillId="4" borderId="1" xfId="0" applyNumberFormat="1" applyFont="1" applyFill="1" applyBorder="1" applyAlignment="1">
      <alignment horizontal="center" vertical="center" wrapText="1"/>
    </xf>
    <xf numFmtId="0" fontId="3" fillId="8" borderId="1" xfId="0" applyNumberFormat="1" applyFont="1" applyFill="1" applyBorder="1" applyAlignment="1">
      <alignment horizontal="center" vertical="center" wrapText="1"/>
    </xf>
    <xf numFmtId="0" fontId="1" fillId="9" borderId="0" xfId="0" applyNumberFormat="1" applyFont="1" applyFill="1" applyBorder="1" applyAlignment="1"/>
    <xf numFmtId="0" fontId="1" fillId="10" borderId="0" xfId="0" applyNumberFormat="1" applyFont="1" applyFill="1" applyBorder="1" applyAlignment="1"/>
    <xf numFmtId="165" fontId="1" fillId="0" borderId="0" xfId="0" applyNumberFormat="1" applyFont="1" applyFill="1" applyBorder="1" applyAlignment="1"/>
  </cellXfs>
  <cellStyles count="2">
    <cellStyle name="Normal_EU27_EA16_WEIGHTS CONSTRUCTION" xfId="1"/>
    <cellStyle name="Normální" xfId="0" builtinId="0"/>
  </cellStyles>
  <dxfs count="0"/>
  <tableStyles count="0" defaultTableStyle="TableStyleMedium9" defaultPivotStyle="PivotStyleLight16"/>
  <colors>
    <mruColors>
      <color rgb="FFBFBFBF"/>
      <color rgb="FF0071BC"/>
      <color rgb="FFBD1B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chartsheet" Target="chartsheets/sheet2.xml"/><Relationship Id="rId7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chartsheet" Target="chartsheets/sheet3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904295841524461E-2"/>
          <c:y val="0.19171275668463519"/>
          <c:w val="0.8973018092364623"/>
          <c:h val="0.41224411883579487"/>
        </c:manualLayout>
      </c:layout>
      <c:lineChart>
        <c:grouping val="standard"/>
        <c:varyColors val="0"/>
        <c:ser>
          <c:idx val="0"/>
          <c:order val="0"/>
          <c:tx>
            <c:strRef>
              <c:f>Data!$C$3</c:f>
              <c:strCache>
                <c:ptCount val="1"/>
                <c:pt idx="0">
                  <c:v>EU27</c:v>
                </c:pt>
              </c:strCache>
            </c:strRef>
          </c:tx>
          <c:spPr>
            <a:ln w="25400" cap="flat" cmpd="sng" algn="ctr">
              <a:solidFill>
                <a:schemeClr val="accent1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Data!$A$4:$B$87</c:f>
              <c:multiLvlStrCache>
                <c:ptCount val="8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</c:lvl>
                <c:lvl>
                  <c:pt idx="0">
                    <c:v>2015</c:v>
                  </c:pt>
                  <c:pt idx="12">
                    <c:v>2016</c:v>
                  </c:pt>
                  <c:pt idx="24">
                    <c:v>2017</c:v>
                  </c:pt>
                  <c:pt idx="36">
                    <c:v>2018</c:v>
                  </c:pt>
                  <c:pt idx="48">
                    <c:v>2019</c:v>
                  </c:pt>
                  <c:pt idx="60">
                    <c:v>2020</c:v>
                  </c:pt>
                  <c:pt idx="72">
                    <c:v>2021</c:v>
                  </c:pt>
                </c:lvl>
              </c:multiLvlStrCache>
            </c:multiLvlStrRef>
          </c:cat>
          <c:val>
            <c:numRef>
              <c:f>Data!$C$4:$C$87</c:f>
              <c:numCache>
                <c:formatCode>#0.0</c:formatCode>
                <c:ptCount val="84"/>
                <c:pt idx="0">
                  <c:v>100.5</c:v>
                </c:pt>
                <c:pt idx="1">
                  <c:v>98.8</c:v>
                </c:pt>
                <c:pt idx="2">
                  <c:v>100</c:v>
                </c:pt>
                <c:pt idx="3">
                  <c:v>99.9</c:v>
                </c:pt>
                <c:pt idx="4">
                  <c:v>100.3</c:v>
                </c:pt>
                <c:pt idx="5">
                  <c:v>100.1</c:v>
                </c:pt>
                <c:pt idx="6">
                  <c:v>99.2</c:v>
                </c:pt>
                <c:pt idx="7">
                  <c:v>99.1</c:v>
                </c:pt>
                <c:pt idx="8">
                  <c:v>99.9</c:v>
                </c:pt>
                <c:pt idx="9">
                  <c:v>100.1</c:v>
                </c:pt>
                <c:pt idx="10">
                  <c:v>101.2</c:v>
                </c:pt>
                <c:pt idx="11">
                  <c:v>100.9</c:v>
                </c:pt>
                <c:pt idx="12">
                  <c:v>102.6</c:v>
                </c:pt>
                <c:pt idx="13">
                  <c:v>101.1</c:v>
                </c:pt>
                <c:pt idx="14">
                  <c:v>100.6</c:v>
                </c:pt>
                <c:pt idx="15">
                  <c:v>100.6</c:v>
                </c:pt>
                <c:pt idx="16">
                  <c:v>100.9</c:v>
                </c:pt>
                <c:pt idx="17">
                  <c:v>100.9</c:v>
                </c:pt>
                <c:pt idx="18">
                  <c:v>102.1</c:v>
                </c:pt>
                <c:pt idx="19">
                  <c:v>102.4</c:v>
                </c:pt>
                <c:pt idx="20">
                  <c:v>101.8</c:v>
                </c:pt>
                <c:pt idx="21">
                  <c:v>102.3</c:v>
                </c:pt>
                <c:pt idx="22">
                  <c:v>102.8</c:v>
                </c:pt>
                <c:pt idx="23">
                  <c:v>103.7</c:v>
                </c:pt>
                <c:pt idx="24">
                  <c:v>101.1</c:v>
                </c:pt>
                <c:pt idx="25">
                  <c:v>104.4</c:v>
                </c:pt>
                <c:pt idx="26">
                  <c:v>104.5</c:v>
                </c:pt>
                <c:pt idx="27">
                  <c:v>105.8</c:v>
                </c:pt>
                <c:pt idx="28">
                  <c:v>105.9</c:v>
                </c:pt>
                <c:pt idx="29">
                  <c:v>105.4</c:v>
                </c:pt>
                <c:pt idx="30">
                  <c:v>106.2</c:v>
                </c:pt>
                <c:pt idx="31">
                  <c:v>106.4</c:v>
                </c:pt>
                <c:pt idx="32">
                  <c:v>105.9</c:v>
                </c:pt>
                <c:pt idx="33">
                  <c:v>106.8</c:v>
                </c:pt>
                <c:pt idx="34">
                  <c:v>107.2</c:v>
                </c:pt>
                <c:pt idx="35">
                  <c:v>108.3</c:v>
                </c:pt>
                <c:pt idx="36">
                  <c:v>107.6</c:v>
                </c:pt>
                <c:pt idx="37">
                  <c:v>105.7</c:v>
                </c:pt>
                <c:pt idx="38">
                  <c:v>105.1</c:v>
                </c:pt>
                <c:pt idx="39">
                  <c:v>106.8</c:v>
                </c:pt>
                <c:pt idx="40">
                  <c:v>108.2</c:v>
                </c:pt>
                <c:pt idx="41">
                  <c:v>108.9</c:v>
                </c:pt>
                <c:pt idx="42">
                  <c:v>108.7</c:v>
                </c:pt>
                <c:pt idx="43">
                  <c:v>109.1</c:v>
                </c:pt>
                <c:pt idx="44">
                  <c:v>110.1</c:v>
                </c:pt>
                <c:pt idx="45">
                  <c:v>109.3</c:v>
                </c:pt>
                <c:pt idx="46">
                  <c:v>109.4</c:v>
                </c:pt>
                <c:pt idx="47">
                  <c:v>111.8</c:v>
                </c:pt>
                <c:pt idx="48">
                  <c:v>109.1</c:v>
                </c:pt>
                <c:pt idx="49">
                  <c:v>112.9</c:v>
                </c:pt>
                <c:pt idx="50">
                  <c:v>112.7</c:v>
                </c:pt>
                <c:pt idx="51">
                  <c:v>111.4</c:v>
                </c:pt>
                <c:pt idx="52">
                  <c:v>111.3</c:v>
                </c:pt>
                <c:pt idx="53">
                  <c:v>110.7</c:v>
                </c:pt>
                <c:pt idx="54">
                  <c:v>111.4</c:v>
                </c:pt>
                <c:pt idx="55">
                  <c:v>110.7</c:v>
                </c:pt>
                <c:pt idx="56">
                  <c:v>111.1</c:v>
                </c:pt>
                <c:pt idx="57">
                  <c:v>110.4</c:v>
                </c:pt>
                <c:pt idx="58">
                  <c:v>110.9</c:v>
                </c:pt>
                <c:pt idx="59">
                  <c:v>109.8</c:v>
                </c:pt>
                <c:pt idx="60">
                  <c:v>113.4</c:v>
                </c:pt>
                <c:pt idx="61">
                  <c:v>113.3</c:v>
                </c:pt>
                <c:pt idx="62">
                  <c:v>97.7</c:v>
                </c:pt>
                <c:pt idx="63">
                  <c:v>84</c:v>
                </c:pt>
                <c:pt idx="64">
                  <c:v>102.1</c:v>
                </c:pt>
                <c:pt idx="65">
                  <c:v>106.7</c:v>
                </c:pt>
                <c:pt idx="66">
                  <c:v>107.2</c:v>
                </c:pt>
                <c:pt idx="67">
                  <c:v>110.8</c:v>
                </c:pt>
                <c:pt idx="68">
                  <c:v>108.1</c:v>
                </c:pt>
                <c:pt idx="69">
                  <c:v>107.9</c:v>
                </c:pt>
                <c:pt idx="70">
                  <c:v>110.1</c:v>
                </c:pt>
                <c:pt idx="71">
                  <c:v>109.4</c:v>
                </c:pt>
                <c:pt idx="72">
                  <c:v>110.5</c:v>
                </c:pt>
                <c:pt idx="73">
                  <c:v>108.7</c:v>
                </c:pt>
                <c:pt idx="74">
                  <c:v>112.2</c:v>
                </c:pt>
                <c:pt idx="75">
                  <c:v>112.1</c:v>
                </c:pt>
                <c:pt idx="76">
                  <c:v>112.4</c:v>
                </c:pt>
                <c:pt idx="77">
                  <c:v>111.7</c:v>
                </c:pt>
                <c:pt idx="78">
                  <c:v>111</c:v>
                </c:pt>
                <c:pt idx="79">
                  <c:v>109.5</c:v>
                </c:pt>
                <c:pt idx="80">
                  <c:v>110.8</c:v>
                </c:pt>
                <c:pt idx="81">
                  <c:v>111.6</c:v>
                </c:pt>
                <c:pt idx="82">
                  <c:v>111.8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CB8A-46D7-A13B-8A74C420B8D3}"/>
            </c:ext>
          </c:extLst>
        </c:ser>
        <c:ser>
          <c:idx val="1"/>
          <c:order val="1"/>
          <c:tx>
            <c:strRef>
              <c:f>Data!$D$3</c:f>
              <c:strCache>
                <c:ptCount val="1"/>
                <c:pt idx="0">
                  <c:v>CZ / Česká republika</c:v>
                </c:pt>
              </c:strCache>
            </c:strRef>
          </c:tx>
          <c:spPr>
            <a:ln w="25400" cap="flat" cmpd="sng" algn="ctr">
              <a:solidFill>
                <a:schemeClr val="accent2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Data!$A$4:$B$87</c:f>
              <c:multiLvlStrCache>
                <c:ptCount val="8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</c:lvl>
                <c:lvl>
                  <c:pt idx="0">
                    <c:v>2015</c:v>
                  </c:pt>
                  <c:pt idx="12">
                    <c:v>2016</c:v>
                  </c:pt>
                  <c:pt idx="24">
                    <c:v>2017</c:v>
                  </c:pt>
                  <c:pt idx="36">
                    <c:v>2018</c:v>
                  </c:pt>
                  <c:pt idx="48">
                    <c:v>2019</c:v>
                  </c:pt>
                  <c:pt idx="60">
                    <c:v>2020</c:v>
                  </c:pt>
                  <c:pt idx="72">
                    <c:v>2021</c:v>
                  </c:pt>
                </c:lvl>
              </c:multiLvlStrCache>
            </c:multiLvlStrRef>
          </c:cat>
          <c:val>
            <c:numRef>
              <c:f>Data!$D$4:$D$87</c:f>
              <c:numCache>
                <c:formatCode>#0.0</c:formatCode>
                <c:ptCount val="84"/>
                <c:pt idx="0">
                  <c:v>101.03127373381236</c:v>
                </c:pt>
                <c:pt idx="1">
                  <c:v>100.04173019053282</c:v>
                </c:pt>
                <c:pt idx="2">
                  <c:v>101.71891389280144</c:v>
                </c:pt>
                <c:pt idx="3">
                  <c:v>103.92686873562948</c:v>
                </c:pt>
                <c:pt idx="4">
                  <c:v>101.06432968163845</c:v>
                </c:pt>
                <c:pt idx="5">
                  <c:v>101.79534020633132</c:v>
                </c:pt>
                <c:pt idx="6">
                  <c:v>102.22683830290484</c:v>
                </c:pt>
                <c:pt idx="7">
                  <c:v>99.002811810347751</c:v>
                </c:pt>
                <c:pt idx="8">
                  <c:v>99.406454290333954</c:v>
                </c:pt>
                <c:pt idx="9">
                  <c:v>97.654924534097049</c:v>
                </c:pt>
                <c:pt idx="10">
                  <c:v>96.886542851971029</c:v>
                </c:pt>
                <c:pt idx="11">
                  <c:v>95.243971769599483</c:v>
                </c:pt>
                <c:pt idx="12">
                  <c:v>95.680252793903421</c:v>
                </c:pt>
                <c:pt idx="13">
                  <c:v>98.733247970162083</c:v>
                </c:pt>
                <c:pt idx="14">
                  <c:v>92.899327702387609</c:v>
                </c:pt>
                <c:pt idx="15">
                  <c:v>90.731855022019673</c:v>
                </c:pt>
                <c:pt idx="16">
                  <c:v>92.665169437343877</c:v>
                </c:pt>
                <c:pt idx="17">
                  <c:v>90.864700112409494</c:v>
                </c:pt>
                <c:pt idx="18">
                  <c:v>93.31499889587927</c:v>
                </c:pt>
                <c:pt idx="19">
                  <c:v>94.615311383879174</c:v>
                </c:pt>
                <c:pt idx="20">
                  <c:v>95.427769170950228</c:v>
                </c:pt>
                <c:pt idx="21">
                  <c:v>94.748783248677555</c:v>
                </c:pt>
                <c:pt idx="22">
                  <c:v>96.082983727056302</c:v>
                </c:pt>
                <c:pt idx="23">
                  <c:v>97.631324810849875</c:v>
                </c:pt>
                <c:pt idx="24">
                  <c:v>90.270737086523013</c:v>
                </c:pt>
                <c:pt idx="25">
                  <c:v>90.752288316507475</c:v>
                </c:pt>
                <c:pt idx="26">
                  <c:v>97.141669204940499</c:v>
                </c:pt>
                <c:pt idx="27">
                  <c:v>97.809909627656836</c:v>
                </c:pt>
                <c:pt idx="28">
                  <c:v>98.188758529584874</c:v>
                </c:pt>
                <c:pt idx="29">
                  <c:v>99.32871901975598</c:v>
                </c:pt>
                <c:pt idx="30">
                  <c:v>96.112304432982327</c:v>
                </c:pt>
                <c:pt idx="31">
                  <c:v>98.135727006304819</c:v>
                </c:pt>
                <c:pt idx="32">
                  <c:v>96.539472296221803</c:v>
                </c:pt>
                <c:pt idx="33">
                  <c:v>98.28017958140363</c:v>
                </c:pt>
                <c:pt idx="34">
                  <c:v>102.26001723525577</c:v>
                </c:pt>
                <c:pt idx="35">
                  <c:v>100.45932660944419</c:v>
                </c:pt>
                <c:pt idx="36">
                  <c:v>99.182016801699376</c:v>
                </c:pt>
                <c:pt idx="37">
                  <c:v>101.93675449005603</c:v>
                </c:pt>
                <c:pt idx="38">
                  <c:v>99.355621439610701</c:v>
                </c:pt>
                <c:pt idx="39">
                  <c:v>101.52785396680024</c:v>
                </c:pt>
                <c:pt idx="40">
                  <c:v>107.00488851327867</c:v>
                </c:pt>
                <c:pt idx="41">
                  <c:v>106.49069169097089</c:v>
                </c:pt>
                <c:pt idx="42">
                  <c:v>107.66081391442862</c:v>
                </c:pt>
                <c:pt idx="43">
                  <c:v>109.50010521929461</c:v>
                </c:pt>
                <c:pt idx="44">
                  <c:v>110.02729327178828</c:v>
                </c:pt>
                <c:pt idx="45">
                  <c:v>108.31563004319953</c:v>
                </c:pt>
                <c:pt idx="46">
                  <c:v>103.85641130306973</c:v>
                </c:pt>
                <c:pt idx="47">
                  <c:v>106.24347640285077</c:v>
                </c:pt>
                <c:pt idx="48">
                  <c:v>107.19550036890817</c:v>
                </c:pt>
                <c:pt idx="49">
                  <c:v>108.38945723097704</c:v>
                </c:pt>
                <c:pt idx="50">
                  <c:v>108.74240829463801</c:v>
                </c:pt>
                <c:pt idx="51">
                  <c:v>110.08645169540445</c:v>
                </c:pt>
                <c:pt idx="52">
                  <c:v>108.9917216083058</c:v>
                </c:pt>
                <c:pt idx="53">
                  <c:v>111.25833990944203</c:v>
                </c:pt>
                <c:pt idx="54">
                  <c:v>112.88212951402623</c:v>
                </c:pt>
                <c:pt idx="55">
                  <c:v>108.86417898911107</c:v>
                </c:pt>
                <c:pt idx="56">
                  <c:v>109.74523232604234</c:v>
                </c:pt>
                <c:pt idx="57">
                  <c:v>109.79938633195616</c:v>
                </c:pt>
                <c:pt idx="58">
                  <c:v>109.37583183317221</c:v>
                </c:pt>
                <c:pt idx="59">
                  <c:v>111.16842065713226</c:v>
                </c:pt>
                <c:pt idx="60">
                  <c:v>110.09394274092389</c:v>
                </c:pt>
                <c:pt idx="61">
                  <c:v>112.17085967602385</c:v>
                </c:pt>
                <c:pt idx="62">
                  <c:v>109.06644625027731</c:v>
                </c:pt>
                <c:pt idx="63">
                  <c:v>108.01916831349433</c:v>
                </c:pt>
                <c:pt idx="64">
                  <c:v>102.56271094317569</c:v>
                </c:pt>
                <c:pt idx="65">
                  <c:v>100.21204873188856</c:v>
                </c:pt>
                <c:pt idx="66">
                  <c:v>102.36612111612465</c:v>
                </c:pt>
                <c:pt idx="67">
                  <c:v>101.88644589379668</c:v>
                </c:pt>
                <c:pt idx="68">
                  <c:v>101.29399929034652</c:v>
                </c:pt>
                <c:pt idx="69">
                  <c:v>101.06811251440257</c:v>
                </c:pt>
                <c:pt idx="70">
                  <c:v>103.06880452225894</c:v>
                </c:pt>
                <c:pt idx="71">
                  <c:v>99.463884003847554</c:v>
                </c:pt>
                <c:pt idx="72">
                  <c:v>105.87197226840463</c:v>
                </c:pt>
                <c:pt idx="73">
                  <c:v>101.13543176429687</c:v>
                </c:pt>
                <c:pt idx="74">
                  <c:v>104.63607662487118</c:v>
                </c:pt>
                <c:pt idx="75">
                  <c:v>103.59459506409303</c:v>
                </c:pt>
                <c:pt idx="76">
                  <c:v>105.87428897097672</c:v>
                </c:pt>
                <c:pt idx="77">
                  <c:v>106.12535502209401</c:v>
                </c:pt>
                <c:pt idx="78">
                  <c:v>103.44493610913901</c:v>
                </c:pt>
                <c:pt idx="79">
                  <c:v>104.03722048623575</c:v>
                </c:pt>
                <c:pt idx="80">
                  <c:v>104.75256060773599</c:v>
                </c:pt>
                <c:pt idx="81">
                  <c:v>105.30884393012951</c:v>
                </c:pt>
                <c:pt idx="82">
                  <c:v>105.39263414972677</c:v>
                </c:pt>
                <c:pt idx="83">
                  <c:v>107.33873426443601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CB8A-46D7-A13B-8A74C420B8D3}"/>
            </c:ext>
          </c:extLst>
        </c:ser>
        <c:ser>
          <c:idx val="2"/>
          <c:order val="2"/>
          <c:tx>
            <c:strRef>
              <c:f>Data!$E$3</c:f>
              <c:strCache>
                <c:ptCount val="1"/>
                <c:pt idx="0">
                  <c:v>DE / Německo</c:v>
                </c:pt>
              </c:strCache>
            </c:strRef>
          </c:tx>
          <c:spPr>
            <a:ln w="25400" cap="flat" cmpd="sng" algn="ctr">
              <a:solidFill>
                <a:schemeClr val="accent3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Data!$A$4:$B$87</c:f>
              <c:multiLvlStrCache>
                <c:ptCount val="8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</c:lvl>
                <c:lvl>
                  <c:pt idx="0">
                    <c:v>2015</c:v>
                  </c:pt>
                  <c:pt idx="12">
                    <c:v>2016</c:v>
                  </c:pt>
                  <c:pt idx="24">
                    <c:v>2017</c:v>
                  </c:pt>
                  <c:pt idx="36">
                    <c:v>2018</c:v>
                  </c:pt>
                  <c:pt idx="48">
                    <c:v>2019</c:v>
                  </c:pt>
                  <c:pt idx="60">
                    <c:v>2020</c:v>
                  </c:pt>
                  <c:pt idx="72">
                    <c:v>2021</c:v>
                  </c:pt>
                </c:lvl>
              </c:multiLvlStrCache>
            </c:multiLvlStrRef>
          </c:cat>
          <c:val>
            <c:numRef>
              <c:f>Data!$E$4:$E$87</c:f>
              <c:numCache>
                <c:formatCode>#0.0</c:formatCode>
                <c:ptCount val="84"/>
                <c:pt idx="0">
                  <c:v>102.2</c:v>
                </c:pt>
                <c:pt idx="1">
                  <c:v>98.7</c:v>
                </c:pt>
                <c:pt idx="2">
                  <c:v>99.9</c:v>
                </c:pt>
                <c:pt idx="3">
                  <c:v>99.7</c:v>
                </c:pt>
                <c:pt idx="4">
                  <c:v>100.2</c:v>
                </c:pt>
                <c:pt idx="5">
                  <c:v>98.2</c:v>
                </c:pt>
                <c:pt idx="6">
                  <c:v>98.8</c:v>
                </c:pt>
                <c:pt idx="7">
                  <c:v>100.8</c:v>
                </c:pt>
                <c:pt idx="8">
                  <c:v>98.3</c:v>
                </c:pt>
                <c:pt idx="9">
                  <c:v>98.9</c:v>
                </c:pt>
                <c:pt idx="10">
                  <c:v>99.3</c:v>
                </c:pt>
                <c:pt idx="11">
                  <c:v>100.7</c:v>
                </c:pt>
                <c:pt idx="12">
                  <c:v>104.5</c:v>
                </c:pt>
                <c:pt idx="13">
                  <c:v>106.8</c:v>
                </c:pt>
                <c:pt idx="14">
                  <c:v>105.8</c:v>
                </c:pt>
                <c:pt idx="15">
                  <c:v>104.2</c:v>
                </c:pt>
                <c:pt idx="16">
                  <c:v>104.2</c:v>
                </c:pt>
                <c:pt idx="17">
                  <c:v>104.3</c:v>
                </c:pt>
                <c:pt idx="18">
                  <c:v>106.1</c:v>
                </c:pt>
                <c:pt idx="19">
                  <c:v>105.8</c:v>
                </c:pt>
                <c:pt idx="20">
                  <c:v>104.9</c:v>
                </c:pt>
                <c:pt idx="21">
                  <c:v>105.3</c:v>
                </c:pt>
                <c:pt idx="22">
                  <c:v>105.4</c:v>
                </c:pt>
                <c:pt idx="23">
                  <c:v>105.2</c:v>
                </c:pt>
                <c:pt idx="24">
                  <c:v>101.5</c:v>
                </c:pt>
                <c:pt idx="25">
                  <c:v>108.3</c:v>
                </c:pt>
                <c:pt idx="26">
                  <c:v>108.6</c:v>
                </c:pt>
                <c:pt idx="27">
                  <c:v>110.4</c:v>
                </c:pt>
                <c:pt idx="28">
                  <c:v>109.6</c:v>
                </c:pt>
                <c:pt idx="29">
                  <c:v>108.8</c:v>
                </c:pt>
                <c:pt idx="30">
                  <c:v>109.6</c:v>
                </c:pt>
                <c:pt idx="31">
                  <c:v>109.4</c:v>
                </c:pt>
                <c:pt idx="32">
                  <c:v>109.4</c:v>
                </c:pt>
                <c:pt idx="33">
                  <c:v>109.5</c:v>
                </c:pt>
                <c:pt idx="34">
                  <c:v>109.8</c:v>
                </c:pt>
                <c:pt idx="35">
                  <c:v>110.2</c:v>
                </c:pt>
                <c:pt idx="36">
                  <c:v>109.8</c:v>
                </c:pt>
                <c:pt idx="37">
                  <c:v>104.8</c:v>
                </c:pt>
                <c:pt idx="38">
                  <c:v>105.8</c:v>
                </c:pt>
                <c:pt idx="39">
                  <c:v>107.5</c:v>
                </c:pt>
                <c:pt idx="40">
                  <c:v>111.4</c:v>
                </c:pt>
                <c:pt idx="41">
                  <c:v>108.3</c:v>
                </c:pt>
                <c:pt idx="42">
                  <c:v>109.8</c:v>
                </c:pt>
                <c:pt idx="43">
                  <c:v>109.2</c:v>
                </c:pt>
                <c:pt idx="44">
                  <c:v>111.2</c:v>
                </c:pt>
                <c:pt idx="45">
                  <c:v>110</c:v>
                </c:pt>
                <c:pt idx="46">
                  <c:v>109.2</c:v>
                </c:pt>
                <c:pt idx="47">
                  <c:v>112.4</c:v>
                </c:pt>
                <c:pt idx="48">
                  <c:v>109.8</c:v>
                </c:pt>
                <c:pt idx="49">
                  <c:v>114.8</c:v>
                </c:pt>
                <c:pt idx="50">
                  <c:v>114.1</c:v>
                </c:pt>
                <c:pt idx="51">
                  <c:v>113.7</c:v>
                </c:pt>
                <c:pt idx="52">
                  <c:v>111.7</c:v>
                </c:pt>
                <c:pt idx="53">
                  <c:v>112.2</c:v>
                </c:pt>
                <c:pt idx="54">
                  <c:v>113.5</c:v>
                </c:pt>
                <c:pt idx="55">
                  <c:v>112.6</c:v>
                </c:pt>
                <c:pt idx="56">
                  <c:v>113.5</c:v>
                </c:pt>
                <c:pt idx="57">
                  <c:v>111.6</c:v>
                </c:pt>
                <c:pt idx="58">
                  <c:v>113.5</c:v>
                </c:pt>
                <c:pt idx="59">
                  <c:v>112.6</c:v>
                </c:pt>
                <c:pt idx="60">
                  <c:v>119.4</c:v>
                </c:pt>
                <c:pt idx="61">
                  <c:v>117.7</c:v>
                </c:pt>
                <c:pt idx="62">
                  <c:v>118.1</c:v>
                </c:pt>
                <c:pt idx="63">
                  <c:v>113.3</c:v>
                </c:pt>
                <c:pt idx="64">
                  <c:v>113.8</c:v>
                </c:pt>
                <c:pt idx="65">
                  <c:v>116.2</c:v>
                </c:pt>
                <c:pt idx="66">
                  <c:v>111.6</c:v>
                </c:pt>
                <c:pt idx="67">
                  <c:v>112.8</c:v>
                </c:pt>
                <c:pt idx="68">
                  <c:v>113.8</c:v>
                </c:pt>
                <c:pt idx="69">
                  <c:v>114.7</c:v>
                </c:pt>
                <c:pt idx="70">
                  <c:v>117.1</c:v>
                </c:pt>
                <c:pt idx="71">
                  <c:v>124.5</c:v>
                </c:pt>
                <c:pt idx="72">
                  <c:v>111.1</c:v>
                </c:pt>
                <c:pt idx="73">
                  <c:v>110.5</c:v>
                </c:pt>
                <c:pt idx="74">
                  <c:v>119.6</c:v>
                </c:pt>
                <c:pt idx="75">
                  <c:v>116.9</c:v>
                </c:pt>
                <c:pt idx="76">
                  <c:v>118.1</c:v>
                </c:pt>
                <c:pt idx="77">
                  <c:v>115.2</c:v>
                </c:pt>
                <c:pt idx="78">
                  <c:v>115.8</c:v>
                </c:pt>
                <c:pt idx="79">
                  <c:v>112.8</c:v>
                </c:pt>
                <c:pt idx="80">
                  <c:v>115.3</c:v>
                </c:pt>
                <c:pt idx="81">
                  <c:v>116.1</c:v>
                </c:pt>
                <c:pt idx="82">
                  <c:v>115.2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CB8A-46D7-A13B-8A74C420B8D3}"/>
            </c:ext>
          </c:extLst>
        </c:ser>
        <c:ser>
          <c:idx val="3"/>
          <c:order val="3"/>
          <c:tx>
            <c:strRef>
              <c:f>Data!$G$3</c:f>
              <c:strCache>
                <c:ptCount val="1"/>
                <c:pt idx="0">
                  <c:v>PL / Polsko</c:v>
                </c:pt>
              </c:strCache>
            </c:strRef>
          </c:tx>
          <c:spPr>
            <a:ln w="25400" cap="flat" cmpd="sng" algn="ctr">
              <a:solidFill>
                <a:schemeClr val="accent5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Data!$A$4:$B$87</c:f>
              <c:multiLvlStrCache>
                <c:ptCount val="8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</c:lvl>
                <c:lvl>
                  <c:pt idx="0">
                    <c:v>2015</c:v>
                  </c:pt>
                  <c:pt idx="12">
                    <c:v>2016</c:v>
                  </c:pt>
                  <c:pt idx="24">
                    <c:v>2017</c:v>
                  </c:pt>
                  <c:pt idx="36">
                    <c:v>2018</c:v>
                  </c:pt>
                  <c:pt idx="48">
                    <c:v>2019</c:v>
                  </c:pt>
                  <c:pt idx="60">
                    <c:v>2020</c:v>
                  </c:pt>
                  <c:pt idx="72">
                    <c:v>2021</c:v>
                  </c:pt>
                </c:lvl>
              </c:multiLvlStrCache>
            </c:multiLvlStrRef>
          </c:cat>
          <c:val>
            <c:numRef>
              <c:f>Data!$G$4:$G$87</c:f>
              <c:numCache>
                <c:formatCode>#0.0</c:formatCode>
                <c:ptCount val="84"/>
                <c:pt idx="0">
                  <c:v>98.8</c:v>
                </c:pt>
                <c:pt idx="1">
                  <c:v>102.7</c:v>
                </c:pt>
                <c:pt idx="2">
                  <c:v>102.3</c:v>
                </c:pt>
                <c:pt idx="3">
                  <c:v>103.9</c:v>
                </c:pt>
                <c:pt idx="4">
                  <c:v>101</c:v>
                </c:pt>
                <c:pt idx="5">
                  <c:v>97.6</c:v>
                </c:pt>
                <c:pt idx="6">
                  <c:v>99</c:v>
                </c:pt>
                <c:pt idx="7">
                  <c:v>101.5</c:v>
                </c:pt>
                <c:pt idx="8">
                  <c:v>98.5</c:v>
                </c:pt>
                <c:pt idx="9">
                  <c:v>99.6</c:v>
                </c:pt>
                <c:pt idx="10">
                  <c:v>99</c:v>
                </c:pt>
                <c:pt idx="11">
                  <c:v>96.2</c:v>
                </c:pt>
                <c:pt idx="12">
                  <c:v>91.1</c:v>
                </c:pt>
                <c:pt idx="13">
                  <c:v>90.4</c:v>
                </c:pt>
                <c:pt idx="14">
                  <c:v>84.8</c:v>
                </c:pt>
                <c:pt idx="15">
                  <c:v>87.5</c:v>
                </c:pt>
                <c:pt idx="16">
                  <c:v>87.3</c:v>
                </c:pt>
                <c:pt idx="17">
                  <c:v>83.6</c:v>
                </c:pt>
                <c:pt idx="18">
                  <c:v>84.2</c:v>
                </c:pt>
                <c:pt idx="19">
                  <c:v>80.2</c:v>
                </c:pt>
                <c:pt idx="20">
                  <c:v>84.3</c:v>
                </c:pt>
                <c:pt idx="21">
                  <c:v>83.4</c:v>
                </c:pt>
                <c:pt idx="22">
                  <c:v>86.9</c:v>
                </c:pt>
                <c:pt idx="23">
                  <c:v>90.5</c:v>
                </c:pt>
                <c:pt idx="24">
                  <c:v>87.8</c:v>
                </c:pt>
                <c:pt idx="25">
                  <c:v>85.1</c:v>
                </c:pt>
                <c:pt idx="26">
                  <c:v>95.2</c:v>
                </c:pt>
                <c:pt idx="27">
                  <c:v>94.4</c:v>
                </c:pt>
                <c:pt idx="28">
                  <c:v>92.8</c:v>
                </c:pt>
                <c:pt idx="29">
                  <c:v>95.3</c:v>
                </c:pt>
                <c:pt idx="30">
                  <c:v>101</c:v>
                </c:pt>
                <c:pt idx="31">
                  <c:v>99.5</c:v>
                </c:pt>
                <c:pt idx="32">
                  <c:v>99.9</c:v>
                </c:pt>
                <c:pt idx="33">
                  <c:v>100.2</c:v>
                </c:pt>
                <c:pt idx="34">
                  <c:v>103</c:v>
                </c:pt>
                <c:pt idx="35">
                  <c:v>107.5</c:v>
                </c:pt>
                <c:pt idx="36">
                  <c:v>114.3</c:v>
                </c:pt>
                <c:pt idx="37">
                  <c:v>109.6</c:v>
                </c:pt>
                <c:pt idx="38">
                  <c:v>111.2</c:v>
                </c:pt>
                <c:pt idx="39">
                  <c:v>109.9</c:v>
                </c:pt>
                <c:pt idx="40">
                  <c:v>114.6</c:v>
                </c:pt>
                <c:pt idx="41">
                  <c:v>118.8</c:v>
                </c:pt>
                <c:pt idx="42">
                  <c:v>118.1</c:v>
                </c:pt>
                <c:pt idx="43">
                  <c:v>119.8</c:v>
                </c:pt>
                <c:pt idx="44">
                  <c:v>119.4</c:v>
                </c:pt>
                <c:pt idx="45">
                  <c:v>121.7</c:v>
                </c:pt>
                <c:pt idx="46">
                  <c:v>122.2</c:v>
                </c:pt>
                <c:pt idx="47">
                  <c:v>122.2</c:v>
                </c:pt>
                <c:pt idx="48">
                  <c:v>117.2</c:v>
                </c:pt>
                <c:pt idx="49">
                  <c:v>123.4</c:v>
                </c:pt>
                <c:pt idx="50">
                  <c:v>124.1</c:v>
                </c:pt>
                <c:pt idx="51">
                  <c:v>125</c:v>
                </c:pt>
                <c:pt idx="52">
                  <c:v>122.8</c:v>
                </c:pt>
                <c:pt idx="53">
                  <c:v>123.5</c:v>
                </c:pt>
                <c:pt idx="54">
                  <c:v>124.5</c:v>
                </c:pt>
                <c:pt idx="55">
                  <c:v>126.3</c:v>
                </c:pt>
                <c:pt idx="56">
                  <c:v>126.4</c:v>
                </c:pt>
                <c:pt idx="57">
                  <c:v>118.3</c:v>
                </c:pt>
                <c:pt idx="58">
                  <c:v>121.7</c:v>
                </c:pt>
                <c:pt idx="59">
                  <c:v>116.8</c:v>
                </c:pt>
                <c:pt idx="60">
                  <c:v>126.2</c:v>
                </c:pt>
                <c:pt idx="61">
                  <c:v>129.6</c:v>
                </c:pt>
                <c:pt idx="62">
                  <c:v>124.5</c:v>
                </c:pt>
                <c:pt idx="63">
                  <c:v>122.7</c:v>
                </c:pt>
                <c:pt idx="64">
                  <c:v>118.8</c:v>
                </c:pt>
                <c:pt idx="65">
                  <c:v>115.9</c:v>
                </c:pt>
                <c:pt idx="66">
                  <c:v>112</c:v>
                </c:pt>
                <c:pt idx="67">
                  <c:v>112.1</c:v>
                </c:pt>
                <c:pt idx="68">
                  <c:v>112.3</c:v>
                </c:pt>
                <c:pt idx="69">
                  <c:v>114.5</c:v>
                </c:pt>
                <c:pt idx="70">
                  <c:v>113.8</c:v>
                </c:pt>
                <c:pt idx="71">
                  <c:v>116</c:v>
                </c:pt>
                <c:pt idx="72">
                  <c:v>115.7</c:v>
                </c:pt>
                <c:pt idx="73">
                  <c:v>108.1</c:v>
                </c:pt>
                <c:pt idx="74">
                  <c:v>111.2</c:v>
                </c:pt>
                <c:pt idx="75">
                  <c:v>117.8</c:v>
                </c:pt>
                <c:pt idx="76">
                  <c:v>121.7</c:v>
                </c:pt>
                <c:pt idx="77">
                  <c:v>119.4</c:v>
                </c:pt>
                <c:pt idx="78">
                  <c:v>118.2</c:v>
                </c:pt>
                <c:pt idx="79">
                  <c:v>119.4</c:v>
                </c:pt>
                <c:pt idx="80">
                  <c:v>117.8</c:v>
                </c:pt>
                <c:pt idx="81">
                  <c:v>121.8</c:v>
                </c:pt>
                <c:pt idx="82">
                  <c:v>124.3</c:v>
                </c:pt>
                <c:pt idx="83">
                  <c:v>117.3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CB8A-46D7-A13B-8A74C420B8D3}"/>
            </c:ext>
          </c:extLst>
        </c:ser>
        <c:ser>
          <c:idx val="4"/>
          <c:order val="4"/>
          <c:tx>
            <c:strRef>
              <c:f>Data!$H$3</c:f>
              <c:strCache>
                <c:ptCount val="1"/>
                <c:pt idx="0">
                  <c:v>SK / Slovensko</c:v>
                </c:pt>
              </c:strCache>
            </c:strRef>
          </c:tx>
          <c:spPr>
            <a:ln w="25400" cap="flat" cmpd="sng" algn="ctr">
              <a:solidFill>
                <a:schemeClr val="accent4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Data!$A$4:$B$87</c:f>
              <c:multiLvlStrCache>
                <c:ptCount val="8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</c:lvl>
                <c:lvl>
                  <c:pt idx="0">
                    <c:v>2015</c:v>
                  </c:pt>
                  <c:pt idx="12">
                    <c:v>2016</c:v>
                  </c:pt>
                  <c:pt idx="24">
                    <c:v>2017</c:v>
                  </c:pt>
                  <c:pt idx="36">
                    <c:v>2018</c:v>
                  </c:pt>
                  <c:pt idx="48">
                    <c:v>2019</c:v>
                  </c:pt>
                  <c:pt idx="60">
                    <c:v>2020</c:v>
                  </c:pt>
                  <c:pt idx="72">
                    <c:v>2021</c:v>
                  </c:pt>
                </c:lvl>
              </c:multiLvlStrCache>
            </c:multiLvlStrRef>
          </c:cat>
          <c:val>
            <c:numRef>
              <c:f>Data!$H$4:$H$87</c:f>
              <c:numCache>
                <c:formatCode>#0.0</c:formatCode>
                <c:ptCount val="84"/>
                <c:pt idx="0">
                  <c:v>89.6</c:v>
                </c:pt>
                <c:pt idx="1">
                  <c:v>89.4</c:v>
                </c:pt>
                <c:pt idx="2">
                  <c:v>91.8</c:v>
                </c:pt>
                <c:pt idx="3">
                  <c:v>94.4</c:v>
                </c:pt>
                <c:pt idx="4">
                  <c:v>102.2</c:v>
                </c:pt>
                <c:pt idx="5">
                  <c:v>103.1</c:v>
                </c:pt>
                <c:pt idx="6">
                  <c:v>105.2</c:v>
                </c:pt>
                <c:pt idx="7">
                  <c:v>97.8</c:v>
                </c:pt>
                <c:pt idx="8">
                  <c:v>107.3</c:v>
                </c:pt>
                <c:pt idx="9">
                  <c:v>110.6</c:v>
                </c:pt>
                <c:pt idx="10">
                  <c:v>100.8</c:v>
                </c:pt>
                <c:pt idx="11">
                  <c:v>107</c:v>
                </c:pt>
                <c:pt idx="12">
                  <c:v>99.6</c:v>
                </c:pt>
                <c:pt idx="13">
                  <c:v>99</c:v>
                </c:pt>
                <c:pt idx="14">
                  <c:v>90.2</c:v>
                </c:pt>
                <c:pt idx="15">
                  <c:v>90.5</c:v>
                </c:pt>
                <c:pt idx="16">
                  <c:v>91.9</c:v>
                </c:pt>
                <c:pt idx="17">
                  <c:v>92.6</c:v>
                </c:pt>
                <c:pt idx="18">
                  <c:v>82.4</c:v>
                </c:pt>
                <c:pt idx="19">
                  <c:v>86.2</c:v>
                </c:pt>
                <c:pt idx="20">
                  <c:v>85.4</c:v>
                </c:pt>
                <c:pt idx="21">
                  <c:v>83.1</c:v>
                </c:pt>
                <c:pt idx="22">
                  <c:v>84.7</c:v>
                </c:pt>
                <c:pt idx="23">
                  <c:v>85</c:v>
                </c:pt>
                <c:pt idx="24">
                  <c:v>87.5</c:v>
                </c:pt>
                <c:pt idx="25">
                  <c:v>90.1</c:v>
                </c:pt>
                <c:pt idx="26">
                  <c:v>92.8</c:v>
                </c:pt>
                <c:pt idx="27">
                  <c:v>94.5</c:v>
                </c:pt>
                <c:pt idx="28">
                  <c:v>89.5</c:v>
                </c:pt>
                <c:pt idx="29">
                  <c:v>93.8</c:v>
                </c:pt>
                <c:pt idx="30">
                  <c:v>95.5</c:v>
                </c:pt>
                <c:pt idx="31">
                  <c:v>93.2</c:v>
                </c:pt>
                <c:pt idx="32">
                  <c:v>89.4</c:v>
                </c:pt>
                <c:pt idx="33">
                  <c:v>94.7</c:v>
                </c:pt>
                <c:pt idx="34">
                  <c:v>97.4</c:v>
                </c:pt>
                <c:pt idx="35">
                  <c:v>89.1</c:v>
                </c:pt>
                <c:pt idx="36">
                  <c:v>94.7</c:v>
                </c:pt>
                <c:pt idx="37">
                  <c:v>95.5</c:v>
                </c:pt>
                <c:pt idx="38">
                  <c:v>98.4</c:v>
                </c:pt>
                <c:pt idx="39">
                  <c:v>99.2</c:v>
                </c:pt>
                <c:pt idx="40">
                  <c:v>93</c:v>
                </c:pt>
                <c:pt idx="41">
                  <c:v>99.4</c:v>
                </c:pt>
                <c:pt idx="42">
                  <c:v>103</c:v>
                </c:pt>
                <c:pt idx="43">
                  <c:v>104.4</c:v>
                </c:pt>
                <c:pt idx="44">
                  <c:v>101.2</c:v>
                </c:pt>
                <c:pt idx="45">
                  <c:v>104.2</c:v>
                </c:pt>
                <c:pt idx="46">
                  <c:v>104.5</c:v>
                </c:pt>
                <c:pt idx="47">
                  <c:v>99.4</c:v>
                </c:pt>
                <c:pt idx="48">
                  <c:v>93.4</c:v>
                </c:pt>
                <c:pt idx="49">
                  <c:v>94.9</c:v>
                </c:pt>
                <c:pt idx="50">
                  <c:v>96.1</c:v>
                </c:pt>
                <c:pt idx="51">
                  <c:v>96.6</c:v>
                </c:pt>
                <c:pt idx="52">
                  <c:v>97</c:v>
                </c:pt>
                <c:pt idx="53">
                  <c:v>98.3</c:v>
                </c:pt>
                <c:pt idx="54">
                  <c:v>95.8</c:v>
                </c:pt>
                <c:pt idx="55">
                  <c:v>97.7</c:v>
                </c:pt>
                <c:pt idx="56">
                  <c:v>103.7</c:v>
                </c:pt>
                <c:pt idx="57">
                  <c:v>102</c:v>
                </c:pt>
                <c:pt idx="58">
                  <c:v>91.4</c:v>
                </c:pt>
                <c:pt idx="59">
                  <c:v>91.6</c:v>
                </c:pt>
                <c:pt idx="60">
                  <c:v>96.3</c:v>
                </c:pt>
                <c:pt idx="61">
                  <c:v>98.3</c:v>
                </c:pt>
                <c:pt idx="62">
                  <c:v>92.8</c:v>
                </c:pt>
                <c:pt idx="63">
                  <c:v>83.7</c:v>
                </c:pt>
                <c:pt idx="64">
                  <c:v>86.2</c:v>
                </c:pt>
                <c:pt idx="65">
                  <c:v>80.400000000000006</c:v>
                </c:pt>
                <c:pt idx="66">
                  <c:v>81.5</c:v>
                </c:pt>
                <c:pt idx="67">
                  <c:v>79.099999999999994</c:v>
                </c:pt>
                <c:pt idx="68">
                  <c:v>80</c:v>
                </c:pt>
                <c:pt idx="69">
                  <c:v>75.7</c:v>
                </c:pt>
                <c:pt idx="70">
                  <c:v>81.400000000000006</c:v>
                </c:pt>
                <c:pt idx="71">
                  <c:v>89.4</c:v>
                </c:pt>
                <c:pt idx="72">
                  <c:v>88.4</c:v>
                </c:pt>
                <c:pt idx="73">
                  <c:v>83.5</c:v>
                </c:pt>
                <c:pt idx="74">
                  <c:v>89</c:v>
                </c:pt>
                <c:pt idx="75">
                  <c:v>86.8</c:v>
                </c:pt>
                <c:pt idx="76">
                  <c:v>84.5</c:v>
                </c:pt>
                <c:pt idx="77">
                  <c:v>81.3</c:v>
                </c:pt>
                <c:pt idx="78">
                  <c:v>80.3</c:v>
                </c:pt>
                <c:pt idx="79">
                  <c:v>81.5</c:v>
                </c:pt>
                <c:pt idx="80">
                  <c:v>79</c:v>
                </c:pt>
                <c:pt idx="81">
                  <c:v>79.3</c:v>
                </c:pt>
                <c:pt idx="82">
                  <c:v>83.1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CB8A-46D7-A13B-8A74C420B8D3}"/>
            </c:ext>
          </c:extLst>
        </c:ser>
        <c:ser>
          <c:idx val="5"/>
          <c:order val="5"/>
          <c:tx>
            <c:strRef>
              <c:f>Data!$F$3</c:f>
              <c:strCache>
                <c:ptCount val="1"/>
                <c:pt idx="0">
                  <c:v>AT / Rakousko</c:v>
                </c:pt>
              </c:strCache>
            </c:strRef>
          </c:tx>
          <c:spPr>
            <a:ln w="25400" cap="flat" cmpd="sng" algn="ctr">
              <a:solidFill>
                <a:schemeClr val="accent6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Data!$A$4:$B$87</c:f>
              <c:multiLvlStrCache>
                <c:ptCount val="8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</c:lvl>
                <c:lvl>
                  <c:pt idx="0">
                    <c:v>2015</c:v>
                  </c:pt>
                  <c:pt idx="12">
                    <c:v>2016</c:v>
                  </c:pt>
                  <c:pt idx="24">
                    <c:v>2017</c:v>
                  </c:pt>
                  <c:pt idx="36">
                    <c:v>2018</c:v>
                  </c:pt>
                  <c:pt idx="48">
                    <c:v>2019</c:v>
                  </c:pt>
                  <c:pt idx="60">
                    <c:v>2020</c:v>
                  </c:pt>
                  <c:pt idx="72">
                    <c:v>2021</c:v>
                  </c:pt>
                </c:lvl>
              </c:multiLvlStrCache>
            </c:multiLvlStrRef>
          </c:cat>
          <c:val>
            <c:numRef>
              <c:f>Data!$F$4:$F$87</c:f>
              <c:numCache>
                <c:formatCode>#0.0</c:formatCode>
                <c:ptCount val="84"/>
                <c:pt idx="0">
                  <c:v>104.9</c:v>
                </c:pt>
                <c:pt idx="1">
                  <c:v>97.7</c:v>
                </c:pt>
                <c:pt idx="2">
                  <c:v>101.7</c:v>
                </c:pt>
                <c:pt idx="3">
                  <c:v>100.2</c:v>
                </c:pt>
                <c:pt idx="4">
                  <c:v>98.2</c:v>
                </c:pt>
                <c:pt idx="5">
                  <c:v>100.3</c:v>
                </c:pt>
                <c:pt idx="6">
                  <c:v>99.2</c:v>
                </c:pt>
                <c:pt idx="7">
                  <c:v>99.6</c:v>
                </c:pt>
                <c:pt idx="8">
                  <c:v>99.1</c:v>
                </c:pt>
                <c:pt idx="9">
                  <c:v>98</c:v>
                </c:pt>
                <c:pt idx="10">
                  <c:v>102.5</c:v>
                </c:pt>
                <c:pt idx="11">
                  <c:v>98.7</c:v>
                </c:pt>
                <c:pt idx="12">
                  <c:v>100.8</c:v>
                </c:pt>
                <c:pt idx="13">
                  <c:v>101.1</c:v>
                </c:pt>
                <c:pt idx="14">
                  <c:v>104.6</c:v>
                </c:pt>
                <c:pt idx="15">
                  <c:v>101.5</c:v>
                </c:pt>
                <c:pt idx="16">
                  <c:v>100.9</c:v>
                </c:pt>
                <c:pt idx="17">
                  <c:v>99.1</c:v>
                </c:pt>
                <c:pt idx="18">
                  <c:v>99.9</c:v>
                </c:pt>
                <c:pt idx="19">
                  <c:v>102.7</c:v>
                </c:pt>
                <c:pt idx="20">
                  <c:v>104.3</c:v>
                </c:pt>
                <c:pt idx="21">
                  <c:v>101.4</c:v>
                </c:pt>
                <c:pt idx="22">
                  <c:v>104.8</c:v>
                </c:pt>
                <c:pt idx="23">
                  <c:v>102.7</c:v>
                </c:pt>
                <c:pt idx="24">
                  <c:v>100.3</c:v>
                </c:pt>
                <c:pt idx="25">
                  <c:v>105.1</c:v>
                </c:pt>
                <c:pt idx="26">
                  <c:v>107.2</c:v>
                </c:pt>
                <c:pt idx="27">
                  <c:v>107</c:v>
                </c:pt>
                <c:pt idx="28">
                  <c:v>109.2</c:v>
                </c:pt>
                <c:pt idx="29">
                  <c:v>107.9</c:v>
                </c:pt>
                <c:pt idx="30">
                  <c:v>107.9</c:v>
                </c:pt>
                <c:pt idx="31">
                  <c:v>109.1</c:v>
                </c:pt>
                <c:pt idx="32">
                  <c:v>109.7</c:v>
                </c:pt>
                <c:pt idx="33">
                  <c:v>111.2</c:v>
                </c:pt>
                <c:pt idx="34">
                  <c:v>112.3</c:v>
                </c:pt>
                <c:pt idx="35">
                  <c:v>113.1</c:v>
                </c:pt>
                <c:pt idx="36">
                  <c:v>111.5</c:v>
                </c:pt>
                <c:pt idx="37">
                  <c:v>113.3</c:v>
                </c:pt>
                <c:pt idx="38">
                  <c:v>109</c:v>
                </c:pt>
                <c:pt idx="39">
                  <c:v>112.6</c:v>
                </c:pt>
                <c:pt idx="40">
                  <c:v>116.6</c:v>
                </c:pt>
                <c:pt idx="41">
                  <c:v>116.1</c:v>
                </c:pt>
                <c:pt idx="42">
                  <c:v>117.5</c:v>
                </c:pt>
                <c:pt idx="43">
                  <c:v>116.3</c:v>
                </c:pt>
                <c:pt idx="44">
                  <c:v>119.1</c:v>
                </c:pt>
                <c:pt idx="45">
                  <c:v>120.4</c:v>
                </c:pt>
                <c:pt idx="46">
                  <c:v>115.3</c:v>
                </c:pt>
                <c:pt idx="47">
                  <c:v>123.9</c:v>
                </c:pt>
                <c:pt idx="48">
                  <c:v>122.1</c:v>
                </c:pt>
                <c:pt idx="49">
                  <c:v>121.8</c:v>
                </c:pt>
                <c:pt idx="50">
                  <c:v>122.7</c:v>
                </c:pt>
                <c:pt idx="51">
                  <c:v>121.3</c:v>
                </c:pt>
                <c:pt idx="52">
                  <c:v>120.1</c:v>
                </c:pt>
                <c:pt idx="53">
                  <c:v>123.7</c:v>
                </c:pt>
                <c:pt idx="54">
                  <c:v>124.4</c:v>
                </c:pt>
                <c:pt idx="55">
                  <c:v>122.7</c:v>
                </c:pt>
                <c:pt idx="56">
                  <c:v>121.7</c:v>
                </c:pt>
                <c:pt idx="57">
                  <c:v>125.5</c:v>
                </c:pt>
                <c:pt idx="58">
                  <c:v>124.3</c:v>
                </c:pt>
                <c:pt idx="59">
                  <c:v>125.5</c:v>
                </c:pt>
                <c:pt idx="60">
                  <c:v>128.1</c:v>
                </c:pt>
                <c:pt idx="61">
                  <c:v>129.5</c:v>
                </c:pt>
                <c:pt idx="62">
                  <c:v>112.8</c:v>
                </c:pt>
                <c:pt idx="63">
                  <c:v>96.7</c:v>
                </c:pt>
                <c:pt idx="64">
                  <c:v>110.3</c:v>
                </c:pt>
                <c:pt idx="65">
                  <c:v>115</c:v>
                </c:pt>
                <c:pt idx="66">
                  <c:v>117.7</c:v>
                </c:pt>
                <c:pt idx="67">
                  <c:v>120.3</c:v>
                </c:pt>
                <c:pt idx="68">
                  <c:v>122.3</c:v>
                </c:pt>
                <c:pt idx="69">
                  <c:v>121.2</c:v>
                </c:pt>
                <c:pt idx="70">
                  <c:v>124.2</c:v>
                </c:pt>
                <c:pt idx="71">
                  <c:v>116.8</c:v>
                </c:pt>
                <c:pt idx="72">
                  <c:v>124.9</c:v>
                </c:pt>
                <c:pt idx="73">
                  <c:v>133</c:v>
                </c:pt>
                <c:pt idx="74">
                  <c:v>137.5</c:v>
                </c:pt>
                <c:pt idx="75">
                  <c:v>134.5</c:v>
                </c:pt>
                <c:pt idx="76">
                  <c:v>130.69999999999999</c:v>
                </c:pt>
                <c:pt idx="77">
                  <c:v>137.5</c:v>
                </c:pt>
                <c:pt idx="78">
                  <c:v>125.7</c:v>
                </c:pt>
                <c:pt idx="79">
                  <c:v>124.9</c:v>
                </c:pt>
                <c:pt idx="80">
                  <c:v>125.6</c:v>
                </c:pt>
                <c:pt idx="81">
                  <c:v>123.8</c:v>
                </c:pt>
                <c:pt idx="82">
                  <c:v>127.5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CB8A-46D7-A13B-8A74C420B8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0148992"/>
        <c:axId val="100583680"/>
      </c:lineChart>
      <c:catAx>
        <c:axId val="80148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800"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endParaRPr lang="cs-CZ"/>
          </a:p>
        </c:txPr>
        <c:crossAx val="100583680"/>
        <c:crossesAt val="100"/>
        <c:auto val="1"/>
        <c:lblAlgn val="ctr"/>
        <c:lblOffset val="100"/>
        <c:noMultiLvlLbl val="0"/>
      </c:catAx>
      <c:valAx>
        <c:axId val="100583680"/>
        <c:scaling>
          <c:orientation val="minMax"/>
          <c:max val="140"/>
          <c:min val="70"/>
        </c:scaling>
        <c:delete val="0"/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 sz="80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Průměr roku 2015 = 100 | </a:t>
                </a:r>
                <a:r>
                  <a:rPr lang="cs-CZ" sz="800" b="0" i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Average of 2015 = 100 </a:t>
                </a:r>
              </a:p>
            </c:rich>
          </c:tx>
          <c:layout>
            <c:manualLayout>
              <c:xMode val="edge"/>
              <c:yMode val="edge"/>
              <c:x val="1.5171726551405437E-2"/>
              <c:y val="0.29822123074439416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endParaRPr lang="cs-CZ"/>
          </a:p>
        </c:txPr>
        <c:crossAx val="80148992"/>
        <c:crosses val="autoZero"/>
        <c:crossBetween val="between"/>
        <c:majorUnit val="10"/>
        <c:minorUnit val="10"/>
      </c:valAx>
      <c:spPr>
        <a:ln>
          <a:solidFill>
            <a:srgbClr val="BFBFBF"/>
          </a:solidFill>
        </a:ln>
      </c:spPr>
    </c:plotArea>
    <c:legend>
      <c:legendPos val="b"/>
      <c:layout>
        <c:manualLayout>
          <c:xMode val="edge"/>
          <c:yMode val="edge"/>
          <c:x val="2.2141833411169619E-2"/>
          <c:y val="0.6610108152065407"/>
          <c:w val="0.95174300309398463"/>
          <c:h val="3.3245584561670059E-2"/>
        </c:manualLayout>
      </c:layout>
      <c:overlay val="0"/>
      <c:spPr>
        <a:solidFill>
          <a:schemeClr val="bg1">
            <a:lumMod val="95000"/>
          </a:schemeClr>
        </a:solidFill>
      </c:spPr>
    </c:legend>
    <c:plotVisOnly val="1"/>
    <c:dispBlanksAs val="gap"/>
    <c:showDLblsOverMax val="0"/>
  </c:chart>
  <c:spPr>
    <a:ln>
      <a:noFill/>
    </a:ln>
  </c:sp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853426498631369E-2"/>
          <c:y val="0.20283451519456769"/>
          <c:w val="0.90635255043521701"/>
          <c:h val="0.40793349705583282"/>
        </c:manualLayout>
      </c:layout>
      <c:lineChart>
        <c:grouping val="standard"/>
        <c:varyColors val="0"/>
        <c:ser>
          <c:idx val="0"/>
          <c:order val="0"/>
          <c:tx>
            <c:strRef>
              <c:f>Data!$O$3</c:f>
              <c:strCache>
                <c:ptCount val="1"/>
                <c:pt idx="0">
                  <c:v>EU27</c:v>
                </c:pt>
              </c:strCache>
            </c:strRef>
          </c:tx>
          <c:spPr>
            <a:ln w="25400" cap="flat" cmpd="sng" algn="ctr">
              <a:solidFill>
                <a:schemeClr val="accent1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Data!$A$4:$B$87</c:f>
              <c:multiLvlStrCache>
                <c:ptCount val="8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</c:lvl>
                <c:lvl>
                  <c:pt idx="0">
                    <c:v>2015</c:v>
                  </c:pt>
                  <c:pt idx="12">
                    <c:v>2016</c:v>
                  </c:pt>
                  <c:pt idx="24">
                    <c:v>2017</c:v>
                  </c:pt>
                  <c:pt idx="36">
                    <c:v>2018</c:v>
                  </c:pt>
                  <c:pt idx="48">
                    <c:v>2019</c:v>
                  </c:pt>
                  <c:pt idx="60">
                    <c:v>2020</c:v>
                  </c:pt>
                  <c:pt idx="72">
                    <c:v>2021</c:v>
                  </c:pt>
                </c:lvl>
              </c:multiLvlStrCache>
            </c:multiLvlStrRef>
          </c:cat>
          <c:val>
            <c:numRef>
              <c:f>Data!$O$4:$O$87</c:f>
              <c:numCache>
                <c:formatCode>#0.0</c:formatCode>
                <c:ptCount val="84"/>
                <c:pt idx="0">
                  <c:v>102.1</c:v>
                </c:pt>
                <c:pt idx="1">
                  <c:v>99.9</c:v>
                </c:pt>
                <c:pt idx="2">
                  <c:v>101</c:v>
                </c:pt>
                <c:pt idx="3">
                  <c:v>99.6</c:v>
                </c:pt>
                <c:pt idx="4">
                  <c:v>101</c:v>
                </c:pt>
                <c:pt idx="5">
                  <c:v>99.2</c:v>
                </c:pt>
                <c:pt idx="6">
                  <c:v>98.8</c:v>
                </c:pt>
                <c:pt idx="7">
                  <c:v>99.6</c:v>
                </c:pt>
                <c:pt idx="8">
                  <c:v>99.5</c:v>
                </c:pt>
                <c:pt idx="9">
                  <c:v>99.7</c:v>
                </c:pt>
                <c:pt idx="10">
                  <c:v>99.7</c:v>
                </c:pt>
                <c:pt idx="11">
                  <c:v>99.9</c:v>
                </c:pt>
                <c:pt idx="12">
                  <c:v>100.1</c:v>
                </c:pt>
                <c:pt idx="13">
                  <c:v>99.9</c:v>
                </c:pt>
                <c:pt idx="14">
                  <c:v>98.1</c:v>
                </c:pt>
                <c:pt idx="15">
                  <c:v>99.3</c:v>
                </c:pt>
                <c:pt idx="16">
                  <c:v>98.7</c:v>
                </c:pt>
                <c:pt idx="17">
                  <c:v>99.5</c:v>
                </c:pt>
                <c:pt idx="18">
                  <c:v>100</c:v>
                </c:pt>
                <c:pt idx="19">
                  <c:v>100.1</c:v>
                </c:pt>
                <c:pt idx="20">
                  <c:v>100.4</c:v>
                </c:pt>
                <c:pt idx="21">
                  <c:v>99.7</c:v>
                </c:pt>
                <c:pt idx="22">
                  <c:v>99.9</c:v>
                </c:pt>
                <c:pt idx="23">
                  <c:v>102.6</c:v>
                </c:pt>
                <c:pt idx="24">
                  <c:v>96.1</c:v>
                </c:pt>
                <c:pt idx="25">
                  <c:v>101.9</c:v>
                </c:pt>
                <c:pt idx="26">
                  <c:v>104.7</c:v>
                </c:pt>
                <c:pt idx="27">
                  <c:v>102.4</c:v>
                </c:pt>
                <c:pt idx="28">
                  <c:v>102.8</c:v>
                </c:pt>
                <c:pt idx="29">
                  <c:v>103</c:v>
                </c:pt>
                <c:pt idx="30">
                  <c:v>103</c:v>
                </c:pt>
                <c:pt idx="31">
                  <c:v>103.7</c:v>
                </c:pt>
                <c:pt idx="32">
                  <c:v>102.9</c:v>
                </c:pt>
                <c:pt idx="33">
                  <c:v>104.5</c:v>
                </c:pt>
                <c:pt idx="34">
                  <c:v>104.8</c:v>
                </c:pt>
                <c:pt idx="35">
                  <c:v>105</c:v>
                </c:pt>
                <c:pt idx="36">
                  <c:v>105.2</c:v>
                </c:pt>
                <c:pt idx="37">
                  <c:v>102.3</c:v>
                </c:pt>
                <c:pt idx="38">
                  <c:v>101</c:v>
                </c:pt>
                <c:pt idx="39">
                  <c:v>106</c:v>
                </c:pt>
                <c:pt idx="40">
                  <c:v>107.9</c:v>
                </c:pt>
                <c:pt idx="41">
                  <c:v>108.6</c:v>
                </c:pt>
                <c:pt idx="42">
                  <c:v>109.2</c:v>
                </c:pt>
                <c:pt idx="43">
                  <c:v>109.4</c:v>
                </c:pt>
                <c:pt idx="44">
                  <c:v>109.8</c:v>
                </c:pt>
                <c:pt idx="45">
                  <c:v>110.1</c:v>
                </c:pt>
                <c:pt idx="46">
                  <c:v>109.6</c:v>
                </c:pt>
                <c:pt idx="47">
                  <c:v>110.3</c:v>
                </c:pt>
                <c:pt idx="48">
                  <c:v>107.6</c:v>
                </c:pt>
                <c:pt idx="49">
                  <c:v>113.1</c:v>
                </c:pt>
                <c:pt idx="50">
                  <c:v>114.4</c:v>
                </c:pt>
                <c:pt idx="51">
                  <c:v>113</c:v>
                </c:pt>
                <c:pt idx="52">
                  <c:v>111.9</c:v>
                </c:pt>
                <c:pt idx="53">
                  <c:v>111.6</c:v>
                </c:pt>
                <c:pt idx="54">
                  <c:v>113.3</c:v>
                </c:pt>
                <c:pt idx="55">
                  <c:v>113.1</c:v>
                </c:pt>
                <c:pt idx="56">
                  <c:v>113.2</c:v>
                </c:pt>
                <c:pt idx="57">
                  <c:v>111.8</c:v>
                </c:pt>
                <c:pt idx="58">
                  <c:v>112.1</c:v>
                </c:pt>
                <c:pt idx="59">
                  <c:v>111.9</c:v>
                </c:pt>
                <c:pt idx="60">
                  <c:v>116.7</c:v>
                </c:pt>
                <c:pt idx="61">
                  <c:v>116.6</c:v>
                </c:pt>
                <c:pt idx="62">
                  <c:v>98.3</c:v>
                </c:pt>
                <c:pt idx="63">
                  <c:v>90.4</c:v>
                </c:pt>
                <c:pt idx="64">
                  <c:v>106.7</c:v>
                </c:pt>
                <c:pt idx="65">
                  <c:v>110.5</c:v>
                </c:pt>
                <c:pt idx="66">
                  <c:v>110.8</c:v>
                </c:pt>
                <c:pt idx="67">
                  <c:v>112.7</c:v>
                </c:pt>
                <c:pt idx="68">
                  <c:v>111.6</c:v>
                </c:pt>
                <c:pt idx="69">
                  <c:v>110.2</c:v>
                </c:pt>
                <c:pt idx="70">
                  <c:v>112.7</c:v>
                </c:pt>
                <c:pt idx="71">
                  <c:v>110</c:v>
                </c:pt>
                <c:pt idx="72">
                  <c:v>111.5</c:v>
                </c:pt>
                <c:pt idx="73">
                  <c:v>106.8</c:v>
                </c:pt>
                <c:pt idx="74">
                  <c:v>115.5</c:v>
                </c:pt>
                <c:pt idx="75">
                  <c:v>113.3</c:v>
                </c:pt>
                <c:pt idx="76">
                  <c:v>113.1</c:v>
                </c:pt>
                <c:pt idx="77">
                  <c:v>113.6</c:v>
                </c:pt>
                <c:pt idx="78">
                  <c:v>112.6</c:v>
                </c:pt>
                <c:pt idx="79">
                  <c:v>111</c:v>
                </c:pt>
                <c:pt idx="80">
                  <c:v>113.3</c:v>
                </c:pt>
                <c:pt idx="81">
                  <c:v>113.2</c:v>
                </c:pt>
                <c:pt idx="82">
                  <c:v>114.2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429E-43AE-A5EC-84227ED71AEF}"/>
            </c:ext>
          </c:extLst>
        </c:ser>
        <c:ser>
          <c:idx val="1"/>
          <c:order val="1"/>
          <c:tx>
            <c:strRef>
              <c:f>Data!$D$3</c:f>
              <c:strCache>
                <c:ptCount val="1"/>
                <c:pt idx="0">
                  <c:v>CZ / Česká republika</c:v>
                </c:pt>
              </c:strCache>
            </c:strRef>
          </c:tx>
          <c:spPr>
            <a:ln w="25400" cap="flat" cmpd="sng" algn="ctr">
              <a:solidFill>
                <a:schemeClr val="accent2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Data!$A$4:$B$87</c:f>
              <c:multiLvlStrCache>
                <c:ptCount val="8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</c:lvl>
                <c:lvl>
                  <c:pt idx="0">
                    <c:v>2015</c:v>
                  </c:pt>
                  <c:pt idx="12">
                    <c:v>2016</c:v>
                  </c:pt>
                  <c:pt idx="24">
                    <c:v>2017</c:v>
                  </c:pt>
                  <c:pt idx="36">
                    <c:v>2018</c:v>
                  </c:pt>
                  <c:pt idx="48">
                    <c:v>2019</c:v>
                  </c:pt>
                  <c:pt idx="60">
                    <c:v>2020</c:v>
                  </c:pt>
                  <c:pt idx="72">
                    <c:v>2021</c:v>
                  </c:pt>
                </c:lvl>
              </c:multiLvlStrCache>
            </c:multiLvlStrRef>
          </c:cat>
          <c:val>
            <c:numRef>
              <c:f>Data!$P$4:$P$87</c:f>
              <c:numCache>
                <c:formatCode>#0.0</c:formatCode>
                <c:ptCount val="84"/>
                <c:pt idx="0">
                  <c:v>93.01704013840002</c:v>
                </c:pt>
                <c:pt idx="1">
                  <c:v>95.762193264106955</c:v>
                </c:pt>
                <c:pt idx="2">
                  <c:v>99.199288708462447</c:v>
                </c:pt>
                <c:pt idx="3">
                  <c:v>104.28001011910213</c:v>
                </c:pt>
                <c:pt idx="4">
                  <c:v>99.13922410610175</c:v>
                </c:pt>
                <c:pt idx="5">
                  <c:v>103.8884468746099</c:v>
                </c:pt>
                <c:pt idx="6">
                  <c:v>106.26154405868553</c:v>
                </c:pt>
                <c:pt idx="7">
                  <c:v>102.41678175527437</c:v>
                </c:pt>
                <c:pt idx="8">
                  <c:v>104.08249722343139</c:v>
                </c:pt>
                <c:pt idx="9">
                  <c:v>100.36753077713789</c:v>
                </c:pt>
                <c:pt idx="10">
                  <c:v>99.567854285009915</c:v>
                </c:pt>
                <c:pt idx="11">
                  <c:v>92.017588689677581</c:v>
                </c:pt>
                <c:pt idx="12">
                  <c:v>97.164417705860302</c:v>
                </c:pt>
                <c:pt idx="13">
                  <c:v>100.44892815386868</c:v>
                </c:pt>
                <c:pt idx="14">
                  <c:v>83.969588658215017</c:v>
                </c:pt>
                <c:pt idx="15">
                  <c:v>87.792235249467126</c:v>
                </c:pt>
                <c:pt idx="16">
                  <c:v>85.611749643352894</c:v>
                </c:pt>
                <c:pt idx="17">
                  <c:v>84.627217031069463</c:v>
                </c:pt>
                <c:pt idx="18">
                  <c:v>85.305136502410747</c:v>
                </c:pt>
                <c:pt idx="19">
                  <c:v>81.637665820530074</c:v>
                </c:pt>
                <c:pt idx="20">
                  <c:v>84.40769877259973</c:v>
                </c:pt>
                <c:pt idx="21">
                  <c:v>81.527432671040074</c:v>
                </c:pt>
                <c:pt idx="22">
                  <c:v>80.15994597196638</c:v>
                </c:pt>
                <c:pt idx="23">
                  <c:v>86.041394463700797</c:v>
                </c:pt>
                <c:pt idx="24">
                  <c:v>71.512277130643469</c:v>
                </c:pt>
                <c:pt idx="25">
                  <c:v>74.701676701415138</c:v>
                </c:pt>
                <c:pt idx="26">
                  <c:v>86.117963900324895</c:v>
                </c:pt>
                <c:pt idx="27">
                  <c:v>81.121882593198492</c:v>
                </c:pt>
                <c:pt idx="28">
                  <c:v>82.643462232301957</c:v>
                </c:pt>
                <c:pt idx="29">
                  <c:v>82.117706659483659</c:v>
                </c:pt>
                <c:pt idx="30">
                  <c:v>76.73305669731279</c:v>
                </c:pt>
                <c:pt idx="31">
                  <c:v>82.456138048581849</c:v>
                </c:pt>
                <c:pt idx="32">
                  <c:v>78.916357773493885</c:v>
                </c:pt>
                <c:pt idx="33">
                  <c:v>82.619109398748847</c:v>
                </c:pt>
                <c:pt idx="34">
                  <c:v>84.439829054992757</c:v>
                </c:pt>
                <c:pt idx="35">
                  <c:v>83.260635041386493</c:v>
                </c:pt>
                <c:pt idx="36">
                  <c:v>78.590068590046215</c:v>
                </c:pt>
                <c:pt idx="37">
                  <c:v>79.532455946694853</c:v>
                </c:pt>
                <c:pt idx="38">
                  <c:v>80.879577933304475</c:v>
                </c:pt>
                <c:pt idx="39">
                  <c:v>79.822776367530452</c:v>
                </c:pt>
                <c:pt idx="40">
                  <c:v>86.36166260798197</c:v>
                </c:pt>
                <c:pt idx="41">
                  <c:v>89.320694318884691</c:v>
                </c:pt>
                <c:pt idx="42">
                  <c:v>90.152870163767858</c:v>
                </c:pt>
                <c:pt idx="43">
                  <c:v>92.789428829264935</c:v>
                </c:pt>
                <c:pt idx="44">
                  <c:v>94.702115020808193</c:v>
                </c:pt>
                <c:pt idx="45">
                  <c:v>90.267398079404515</c:v>
                </c:pt>
                <c:pt idx="46">
                  <c:v>88.510075217726154</c:v>
                </c:pt>
                <c:pt idx="47">
                  <c:v>91.122236916119405</c:v>
                </c:pt>
                <c:pt idx="48">
                  <c:v>87.169057201831535</c:v>
                </c:pt>
                <c:pt idx="49">
                  <c:v>86.243198525679347</c:v>
                </c:pt>
                <c:pt idx="50">
                  <c:v>90.330917187475521</c:v>
                </c:pt>
                <c:pt idx="51">
                  <c:v>90.733021122330442</c:v>
                </c:pt>
                <c:pt idx="52">
                  <c:v>91.931776027037898</c:v>
                </c:pt>
                <c:pt idx="53">
                  <c:v>92.504740511644826</c:v>
                </c:pt>
                <c:pt idx="54">
                  <c:v>99.249143087816378</c:v>
                </c:pt>
                <c:pt idx="55">
                  <c:v>95.243404412029776</c:v>
                </c:pt>
                <c:pt idx="56">
                  <c:v>95.571651583263275</c:v>
                </c:pt>
                <c:pt idx="57">
                  <c:v>94.391053031823617</c:v>
                </c:pt>
                <c:pt idx="58">
                  <c:v>94.515683583634441</c:v>
                </c:pt>
                <c:pt idx="59">
                  <c:v>92.561309171606979</c:v>
                </c:pt>
                <c:pt idx="60">
                  <c:v>102.62637353758505</c:v>
                </c:pt>
                <c:pt idx="61">
                  <c:v>103.962046323237</c:v>
                </c:pt>
                <c:pt idx="62">
                  <c:v>98.251010733340223</c:v>
                </c:pt>
                <c:pt idx="63">
                  <c:v>99.893918377687797</c:v>
                </c:pt>
                <c:pt idx="64">
                  <c:v>94.855622721181831</c:v>
                </c:pt>
                <c:pt idx="65">
                  <c:v>92.328258908459077</c:v>
                </c:pt>
                <c:pt idx="66">
                  <c:v>91.174954731966068</c:v>
                </c:pt>
                <c:pt idx="67">
                  <c:v>91.995327515214214</c:v>
                </c:pt>
                <c:pt idx="68">
                  <c:v>94.745538066310971</c:v>
                </c:pt>
                <c:pt idx="69">
                  <c:v>95.824491992355448</c:v>
                </c:pt>
                <c:pt idx="70">
                  <c:v>96.822738945112491</c:v>
                </c:pt>
                <c:pt idx="71">
                  <c:v>95.715223394888611</c:v>
                </c:pt>
                <c:pt idx="72">
                  <c:v>102.3349447227565</c:v>
                </c:pt>
                <c:pt idx="73">
                  <c:v>96.866223271963776</c:v>
                </c:pt>
                <c:pt idx="74">
                  <c:v>99.353014813584679</c:v>
                </c:pt>
                <c:pt idx="75">
                  <c:v>98.611839588871746</c:v>
                </c:pt>
                <c:pt idx="76">
                  <c:v>99.403728867158705</c:v>
                </c:pt>
                <c:pt idx="77">
                  <c:v>99.141199439804595</c:v>
                </c:pt>
                <c:pt idx="78">
                  <c:v>97.312550401244394</c:v>
                </c:pt>
                <c:pt idx="79">
                  <c:v>94.743911608856664</c:v>
                </c:pt>
                <c:pt idx="80">
                  <c:v>92.493837187890236</c:v>
                </c:pt>
                <c:pt idx="81">
                  <c:v>93.683219088024018</c:v>
                </c:pt>
                <c:pt idx="82">
                  <c:v>93.774876031222604</c:v>
                </c:pt>
                <c:pt idx="83">
                  <c:v>97.398829495004009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429E-43AE-A5EC-84227ED71AEF}"/>
            </c:ext>
          </c:extLst>
        </c:ser>
        <c:ser>
          <c:idx val="2"/>
          <c:order val="2"/>
          <c:tx>
            <c:strRef>
              <c:f>Data!$E$3</c:f>
              <c:strCache>
                <c:ptCount val="1"/>
                <c:pt idx="0">
                  <c:v>DE / Německo</c:v>
                </c:pt>
              </c:strCache>
            </c:strRef>
          </c:tx>
          <c:spPr>
            <a:ln w="25400" cap="flat" cmpd="sng" algn="ctr">
              <a:solidFill>
                <a:schemeClr val="accent3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Data!$A$4:$B$87</c:f>
              <c:multiLvlStrCache>
                <c:ptCount val="8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</c:lvl>
                <c:lvl>
                  <c:pt idx="0">
                    <c:v>2015</c:v>
                  </c:pt>
                  <c:pt idx="12">
                    <c:v>2016</c:v>
                  </c:pt>
                  <c:pt idx="24">
                    <c:v>2017</c:v>
                  </c:pt>
                  <c:pt idx="36">
                    <c:v>2018</c:v>
                  </c:pt>
                  <c:pt idx="48">
                    <c:v>2019</c:v>
                  </c:pt>
                  <c:pt idx="60">
                    <c:v>2020</c:v>
                  </c:pt>
                  <c:pt idx="72">
                    <c:v>2021</c:v>
                  </c:pt>
                </c:lvl>
              </c:multiLvlStrCache>
            </c:multiLvlStrRef>
          </c:cat>
          <c:val>
            <c:numRef>
              <c:f>Data!$Q$4:$Q$87</c:f>
              <c:numCache>
                <c:formatCode>#0.0</c:formatCode>
                <c:ptCount val="84"/>
                <c:pt idx="0">
                  <c:v>103</c:v>
                </c:pt>
                <c:pt idx="1">
                  <c:v>97.6</c:v>
                </c:pt>
                <c:pt idx="2">
                  <c:v>99.9</c:v>
                </c:pt>
                <c:pt idx="3">
                  <c:v>99</c:v>
                </c:pt>
                <c:pt idx="4">
                  <c:v>100.2</c:v>
                </c:pt>
                <c:pt idx="5">
                  <c:v>98.7</c:v>
                </c:pt>
                <c:pt idx="6">
                  <c:v>98.6</c:v>
                </c:pt>
                <c:pt idx="7">
                  <c:v>99.1</c:v>
                </c:pt>
                <c:pt idx="8">
                  <c:v>99.8</c:v>
                </c:pt>
                <c:pt idx="9">
                  <c:v>98.8</c:v>
                </c:pt>
                <c:pt idx="10">
                  <c:v>97.8</c:v>
                </c:pt>
                <c:pt idx="11">
                  <c:v>103.6</c:v>
                </c:pt>
                <c:pt idx="12">
                  <c:v>99.7</c:v>
                </c:pt>
                <c:pt idx="13">
                  <c:v>105.2</c:v>
                </c:pt>
                <c:pt idx="14">
                  <c:v>102.5</c:v>
                </c:pt>
                <c:pt idx="15">
                  <c:v>99.9</c:v>
                </c:pt>
                <c:pt idx="16">
                  <c:v>100.6</c:v>
                </c:pt>
                <c:pt idx="17">
                  <c:v>101.2</c:v>
                </c:pt>
                <c:pt idx="18">
                  <c:v>102.4</c:v>
                </c:pt>
                <c:pt idx="19">
                  <c:v>103.8</c:v>
                </c:pt>
                <c:pt idx="20">
                  <c:v>102.4</c:v>
                </c:pt>
                <c:pt idx="21">
                  <c:v>103.5</c:v>
                </c:pt>
                <c:pt idx="22">
                  <c:v>102.8</c:v>
                </c:pt>
                <c:pt idx="23">
                  <c:v>106.8</c:v>
                </c:pt>
                <c:pt idx="24">
                  <c:v>94.7</c:v>
                </c:pt>
                <c:pt idx="25">
                  <c:v>107.5</c:v>
                </c:pt>
                <c:pt idx="26">
                  <c:v>111.4</c:v>
                </c:pt>
                <c:pt idx="27">
                  <c:v>110.1</c:v>
                </c:pt>
                <c:pt idx="28">
                  <c:v>109.2</c:v>
                </c:pt>
                <c:pt idx="29">
                  <c:v>107.8</c:v>
                </c:pt>
                <c:pt idx="30">
                  <c:v>108</c:v>
                </c:pt>
                <c:pt idx="31">
                  <c:v>109.9</c:v>
                </c:pt>
                <c:pt idx="32">
                  <c:v>108.5</c:v>
                </c:pt>
                <c:pt idx="33">
                  <c:v>108.2</c:v>
                </c:pt>
                <c:pt idx="34">
                  <c:v>110.4</c:v>
                </c:pt>
                <c:pt idx="35">
                  <c:v>108</c:v>
                </c:pt>
                <c:pt idx="36">
                  <c:v>113.6</c:v>
                </c:pt>
                <c:pt idx="37">
                  <c:v>104.3</c:v>
                </c:pt>
                <c:pt idx="38">
                  <c:v>103.8</c:v>
                </c:pt>
                <c:pt idx="39">
                  <c:v>112.3</c:v>
                </c:pt>
                <c:pt idx="40">
                  <c:v>117.4</c:v>
                </c:pt>
                <c:pt idx="41">
                  <c:v>112.8</c:v>
                </c:pt>
                <c:pt idx="42">
                  <c:v>114.8</c:v>
                </c:pt>
                <c:pt idx="43">
                  <c:v>113.7</c:v>
                </c:pt>
                <c:pt idx="44">
                  <c:v>116.8</c:v>
                </c:pt>
                <c:pt idx="45">
                  <c:v>116.2</c:v>
                </c:pt>
                <c:pt idx="46">
                  <c:v>114.2</c:v>
                </c:pt>
                <c:pt idx="47">
                  <c:v>114.1</c:v>
                </c:pt>
                <c:pt idx="48">
                  <c:v>112.5</c:v>
                </c:pt>
                <c:pt idx="49">
                  <c:v>122.7</c:v>
                </c:pt>
                <c:pt idx="50">
                  <c:v>121.5</c:v>
                </c:pt>
                <c:pt idx="51">
                  <c:v>120.2</c:v>
                </c:pt>
                <c:pt idx="52">
                  <c:v>117.3</c:v>
                </c:pt>
                <c:pt idx="53">
                  <c:v>120.4</c:v>
                </c:pt>
                <c:pt idx="54">
                  <c:v>119.9</c:v>
                </c:pt>
                <c:pt idx="55">
                  <c:v>119.3</c:v>
                </c:pt>
                <c:pt idx="56">
                  <c:v>120.2</c:v>
                </c:pt>
                <c:pt idx="57">
                  <c:v>119.9</c:v>
                </c:pt>
                <c:pt idx="58">
                  <c:v>122.2</c:v>
                </c:pt>
                <c:pt idx="59">
                  <c:v>119.4</c:v>
                </c:pt>
                <c:pt idx="60">
                  <c:v>130.6</c:v>
                </c:pt>
                <c:pt idx="61">
                  <c:v>127</c:v>
                </c:pt>
                <c:pt idx="62">
                  <c:v>125.1</c:v>
                </c:pt>
                <c:pt idx="63">
                  <c:v>126.6</c:v>
                </c:pt>
                <c:pt idx="64">
                  <c:v>127.5</c:v>
                </c:pt>
                <c:pt idx="65">
                  <c:v>127.3</c:v>
                </c:pt>
                <c:pt idx="66">
                  <c:v>125.2</c:v>
                </c:pt>
                <c:pt idx="67">
                  <c:v>124.5</c:v>
                </c:pt>
                <c:pt idx="68">
                  <c:v>127</c:v>
                </c:pt>
                <c:pt idx="69">
                  <c:v>124.9</c:v>
                </c:pt>
                <c:pt idx="70">
                  <c:v>128.4</c:v>
                </c:pt>
                <c:pt idx="71">
                  <c:v>124</c:v>
                </c:pt>
                <c:pt idx="72">
                  <c:v>120.9</c:v>
                </c:pt>
                <c:pt idx="73">
                  <c:v>113.4</c:v>
                </c:pt>
                <c:pt idx="74">
                  <c:v>136.5</c:v>
                </c:pt>
                <c:pt idx="75">
                  <c:v>129.80000000000001</c:v>
                </c:pt>
                <c:pt idx="76">
                  <c:v>128.69999999999999</c:v>
                </c:pt>
                <c:pt idx="77">
                  <c:v>130.19999999999999</c:v>
                </c:pt>
                <c:pt idx="78">
                  <c:v>128.69999999999999</c:v>
                </c:pt>
                <c:pt idx="79">
                  <c:v>124.8</c:v>
                </c:pt>
                <c:pt idx="80">
                  <c:v>130.19999999999999</c:v>
                </c:pt>
                <c:pt idx="81">
                  <c:v>131.69999999999999</c:v>
                </c:pt>
                <c:pt idx="82">
                  <c:v>130.69999999999999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429E-43AE-A5EC-84227ED71AEF}"/>
            </c:ext>
          </c:extLst>
        </c:ser>
        <c:ser>
          <c:idx val="3"/>
          <c:order val="3"/>
          <c:tx>
            <c:strRef>
              <c:f>Data!$G$3</c:f>
              <c:strCache>
                <c:ptCount val="1"/>
                <c:pt idx="0">
                  <c:v>PL / Polsko</c:v>
                </c:pt>
              </c:strCache>
            </c:strRef>
          </c:tx>
          <c:spPr>
            <a:ln w="25400" cap="flat" cmpd="sng" algn="ctr">
              <a:solidFill>
                <a:schemeClr val="accent5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Data!$A$4:$B$87</c:f>
              <c:multiLvlStrCache>
                <c:ptCount val="8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</c:lvl>
                <c:lvl>
                  <c:pt idx="0">
                    <c:v>2015</c:v>
                  </c:pt>
                  <c:pt idx="12">
                    <c:v>2016</c:v>
                  </c:pt>
                  <c:pt idx="24">
                    <c:v>2017</c:v>
                  </c:pt>
                  <c:pt idx="36">
                    <c:v>2018</c:v>
                  </c:pt>
                  <c:pt idx="48">
                    <c:v>2019</c:v>
                  </c:pt>
                  <c:pt idx="60">
                    <c:v>2020</c:v>
                  </c:pt>
                  <c:pt idx="72">
                    <c:v>2021</c:v>
                  </c:pt>
                </c:lvl>
              </c:multiLvlStrCache>
            </c:multiLvlStrRef>
          </c:cat>
          <c:val>
            <c:numRef>
              <c:f>Data!$S$4:$S$87</c:f>
              <c:numCache>
                <c:formatCode>#0.0</c:formatCode>
                <c:ptCount val="84"/>
                <c:pt idx="0">
                  <c:v>101.4</c:v>
                </c:pt>
                <c:pt idx="1">
                  <c:v>107.4</c:v>
                </c:pt>
                <c:pt idx="2">
                  <c:v>104.1</c:v>
                </c:pt>
                <c:pt idx="3">
                  <c:v>110.6</c:v>
                </c:pt>
                <c:pt idx="4">
                  <c:v>100</c:v>
                </c:pt>
                <c:pt idx="5">
                  <c:v>99.4</c:v>
                </c:pt>
                <c:pt idx="6">
                  <c:v>98.2</c:v>
                </c:pt>
                <c:pt idx="7">
                  <c:v>98.6</c:v>
                </c:pt>
                <c:pt idx="8">
                  <c:v>100.3</c:v>
                </c:pt>
                <c:pt idx="9">
                  <c:v>94.9</c:v>
                </c:pt>
                <c:pt idx="10">
                  <c:v>93.9</c:v>
                </c:pt>
                <c:pt idx="11">
                  <c:v>91.4</c:v>
                </c:pt>
                <c:pt idx="12">
                  <c:v>87.6</c:v>
                </c:pt>
                <c:pt idx="13">
                  <c:v>87.8</c:v>
                </c:pt>
                <c:pt idx="14">
                  <c:v>81.3</c:v>
                </c:pt>
                <c:pt idx="15">
                  <c:v>80.2</c:v>
                </c:pt>
                <c:pt idx="16">
                  <c:v>84.5</c:v>
                </c:pt>
                <c:pt idx="17">
                  <c:v>80.400000000000006</c:v>
                </c:pt>
                <c:pt idx="18">
                  <c:v>79.3</c:v>
                </c:pt>
                <c:pt idx="19">
                  <c:v>79.2</c:v>
                </c:pt>
                <c:pt idx="20">
                  <c:v>80.599999999999994</c:v>
                </c:pt>
                <c:pt idx="21">
                  <c:v>83.2</c:v>
                </c:pt>
                <c:pt idx="22">
                  <c:v>84.2</c:v>
                </c:pt>
                <c:pt idx="23">
                  <c:v>87.8</c:v>
                </c:pt>
                <c:pt idx="24">
                  <c:v>89.4</c:v>
                </c:pt>
                <c:pt idx="25">
                  <c:v>77.2</c:v>
                </c:pt>
                <c:pt idx="26">
                  <c:v>90</c:v>
                </c:pt>
                <c:pt idx="27">
                  <c:v>90</c:v>
                </c:pt>
                <c:pt idx="28">
                  <c:v>91.8</c:v>
                </c:pt>
                <c:pt idx="29">
                  <c:v>99.8</c:v>
                </c:pt>
                <c:pt idx="30">
                  <c:v>102.7</c:v>
                </c:pt>
                <c:pt idx="31">
                  <c:v>101.2</c:v>
                </c:pt>
                <c:pt idx="32">
                  <c:v>101.1</c:v>
                </c:pt>
                <c:pt idx="33">
                  <c:v>105.6</c:v>
                </c:pt>
                <c:pt idx="34">
                  <c:v>108.2</c:v>
                </c:pt>
                <c:pt idx="35">
                  <c:v>110.7</c:v>
                </c:pt>
                <c:pt idx="36">
                  <c:v>112.4</c:v>
                </c:pt>
                <c:pt idx="37">
                  <c:v>121.2</c:v>
                </c:pt>
                <c:pt idx="38">
                  <c:v>115.9</c:v>
                </c:pt>
                <c:pt idx="39">
                  <c:v>110.1</c:v>
                </c:pt>
                <c:pt idx="40">
                  <c:v>125.3</c:v>
                </c:pt>
                <c:pt idx="41">
                  <c:v>128.19999999999999</c:v>
                </c:pt>
                <c:pt idx="42">
                  <c:v>122.8</c:v>
                </c:pt>
                <c:pt idx="43">
                  <c:v>131.1</c:v>
                </c:pt>
                <c:pt idx="44">
                  <c:v>125.5</c:v>
                </c:pt>
                <c:pt idx="45">
                  <c:v>136.69999999999999</c:v>
                </c:pt>
                <c:pt idx="46">
                  <c:v>135.6</c:v>
                </c:pt>
                <c:pt idx="47">
                  <c:v>129.80000000000001</c:v>
                </c:pt>
                <c:pt idx="48">
                  <c:v>127.7</c:v>
                </c:pt>
                <c:pt idx="49">
                  <c:v>133.9</c:v>
                </c:pt>
                <c:pt idx="50">
                  <c:v>140.80000000000001</c:v>
                </c:pt>
                <c:pt idx="51">
                  <c:v>138</c:v>
                </c:pt>
                <c:pt idx="52">
                  <c:v>137.30000000000001</c:v>
                </c:pt>
                <c:pt idx="53">
                  <c:v>132</c:v>
                </c:pt>
                <c:pt idx="54">
                  <c:v>147.30000000000001</c:v>
                </c:pt>
                <c:pt idx="55">
                  <c:v>143.5</c:v>
                </c:pt>
                <c:pt idx="56">
                  <c:v>145.6</c:v>
                </c:pt>
                <c:pt idx="57">
                  <c:v>131.19999999999999</c:v>
                </c:pt>
                <c:pt idx="58">
                  <c:v>132.30000000000001</c:v>
                </c:pt>
                <c:pt idx="59">
                  <c:v>133.19999999999999</c:v>
                </c:pt>
                <c:pt idx="60">
                  <c:v>142.6</c:v>
                </c:pt>
                <c:pt idx="61">
                  <c:v>140.5</c:v>
                </c:pt>
                <c:pt idx="62">
                  <c:v>135.80000000000001</c:v>
                </c:pt>
                <c:pt idx="63">
                  <c:v>141.69999999999999</c:v>
                </c:pt>
                <c:pt idx="64">
                  <c:v>131.19999999999999</c:v>
                </c:pt>
                <c:pt idx="65">
                  <c:v>132.19999999999999</c:v>
                </c:pt>
                <c:pt idx="66">
                  <c:v>125.9</c:v>
                </c:pt>
                <c:pt idx="67">
                  <c:v>124.7</c:v>
                </c:pt>
                <c:pt idx="68">
                  <c:v>126.8</c:v>
                </c:pt>
                <c:pt idx="69">
                  <c:v>129.19999999999999</c:v>
                </c:pt>
                <c:pt idx="70">
                  <c:v>128.80000000000001</c:v>
                </c:pt>
                <c:pt idx="71">
                  <c:v>131.5</c:v>
                </c:pt>
                <c:pt idx="72">
                  <c:v>130.5</c:v>
                </c:pt>
                <c:pt idx="73">
                  <c:v>123.8</c:v>
                </c:pt>
                <c:pt idx="74">
                  <c:v>121.4</c:v>
                </c:pt>
                <c:pt idx="75">
                  <c:v>126.8</c:v>
                </c:pt>
                <c:pt idx="76">
                  <c:v>132.5</c:v>
                </c:pt>
                <c:pt idx="77">
                  <c:v>128</c:v>
                </c:pt>
                <c:pt idx="78">
                  <c:v>124.1</c:v>
                </c:pt>
                <c:pt idx="79">
                  <c:v>130.19999999999999</c:v>
                </c:pt>
                <c:pt idx="80">
                  <c:v>128.4</c:v>
                </c:pt>
                <c:pt idx="81">
                  <c:v>131.9</c:v>
                </c:pt>
                <c:pt idx="82">
                  <c:v>134.80000000000001</c:v>
                </c:pt>
                <c:pt idx="83">
                  <c:v>131.9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429E-43AE-A5EC-84227ED71AEF}"/>
            </c:ext>
          </c:extLst>
        </c:ser>
        <c:ser>
          <c:idx val="4"/>
          <c:order val="4"/>
          <c:tx>
            <c:strRef>
              <c:f>Data!$H$3</c:f>
              <c:strCache>
                <c:ptCount val="1"/>
                <c:pt idx="0">
                  <c:v>SK / Slovensko</c:v>
                </c:pt>
              </c:strCache>
            </c:strRef>
          </c:tx>
          <c:spPr>
            <a:ln w="25400" cap="flat" cmpd="sng" algn="ctr">
              <a:solidFill>
                <a:schemeClr val="accent4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Data!$A$4:$B$87</c:f>
              <c:multiLvlStrCache>
                <c:ptCount val="8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</c:lvl>
                <c:lvl>
                  <c:pt idx="0">
                    <c:v>2015</c:v>
                  </c:pt>
                  <c:pt idx="12">
                    <c:v>2016</c:v>
                  </c:pt>
                  <c:pt idx="24">
                    <c:v>2017</c:v>
                  </c:pt>
                  <c:pt idx="36">
                    <c:v>2018</c:v>
                  </c:pt>
                  <c:pt idx="48">
                    <c:v>2019</c:v>
                  </c:pt>
                  <c:pt idx="60">
                    <c:v>2020</c:v>
                  </c:pt>
                  <c:pt idx="72">
                    <c:v>2021</c:v>
                  </c:pt>
                </c:lvl>
              </c:multiLvlStrCache>
            </c:multiLvlStrRef>
          </c:cat>
          <c:val>
            <c:numRef>
              <c:f>Data!$T$4:$T$87</c:f>
              <c:numCache>
                <c:formatCode>#0.0</c:formatCode>
                <c:ptCount val="84"/>
                <c:pt idx="0">
                  <c:v>83.8</c:v>
                </c:pt>
                <c:pt idx="1">
                  <c:v>78.599999999999994</c:v>
                </c:pt>
                <c:pt idx="2">
                  <c:v>94.1</c:v>
                </c:pt>
                <c:pt idx="3">
                  <c:v>92.8</c:v>
                </c:pt>
                <c:pt idx="4">
                  <c:v>102.7</c:v>
                </c:pt>
                <c:pt idx="5">
                  <c:v>106.9</c:v>
                </c:pt>
                <c:pt idx="6">
                  <c:v>110</c:v>
                </c:pt>
                <c:pt idx="7">
                  <c:v>105.6</c:v>
                </c:pt>
                <c:pt idx="8">
                  <c:v>114.5</c:v>
                </c:pt>
                <c:pt idx="9">
                  <c:v>113.4</c:v>
                </c:pt>
                <c:pt idx="10">
                  <c:v>92</c:v>
                </c:pt>
                <c:pt idx="11">
                  <c:v>105.3</c:v>
                </c:pt>
                <c:pt idx="12">
                  <c:v>79.5</c:v>
                </c:pt>
                <c:pt idx="13">
                  <c:v>86.7</c:v>
                </c:pt>
                <c:pt idx="14">
                  <c:v>72.7</c:v>
                </c:pt>
                <c:pt idx="15">
                  <c:v>77</c:v>
                </c:pt>
                <c:pt idx="16">
                  <c:v>78.099999999999994</c:v>
                </c:pt>
                <c:pt idx="17">
                  <c:v>92.4</c:v>
                </c:pt>
                <c:pt idx="18">
                  <c:v>63.9</c:v>
                </c:pt>
                <c:pt idx="19">
                  <c:v>68.2</c:v>
                </c:pt>
                <c:pt idx="20">
                  <c:v>71.599999999999994</c:v>
                </c:pt>
                <c:pt idx="21">
                  <c:v>58.2</c:v>
                </c:pt>
                <c:pt idx="22">
                  <c:v>81.099999999999994</c:v>
                </c:pt>
                <c:pt idx="23">
                  <c:v>69.3</c:v>
                </c:pt>
                <c:pt idx="24">
                  <c:v>74.8</c:v>
                </c:pt>
                <c:pt idx="25">
                  <c:v>75.3</c:v>
                </c:pt>
                <c:pt idx="26">
                  <c:v>83.9</c:v>
                </c:pt>
                <c:pt idx="27">
                  <c:v>80.400000000000006</c:v>
                </c:pt>
                <c:pt idx="28">
                  <c:v>70.5</c:v>
                </c:pt>
                <c:pt idx="29">
                  <c:v>86.8</c:v>
                </c:pt>
                <c:pt idx="30">
                  <c:v>77.7</c:v>
                </c:pt>
                <c:pt idx="31">
                  <c:v>88.5</c:v>
                </c:pt>
                <c:pt idx="32">
                  <c:v>73</c:v>
                </c:pt>
                <c:pt idx="33">
                  <c:v>84.9</c:v>
                </c:pt>
                <c:pt idx="34">
                  <c:v>96</c:v>
                </c:pt>
                <c:pt idx="35">
                  <c:v>80.400000000000006</c:v>
                </c:pt>
                <c:pt idx="36">
                  <c:v>83.9</c:v>
                </c:pt>
                <c:pt idx="37">
                  <c:v>89</c:v>
                </c:pt>
                <c:pt idx="38">
                  <c:v>91</c:v>
                </c:pt>
                <c:pt idx="39">
                  <c:v>97.7</c:v>
                </c:pt>
                <c:pt idx="40">
                  <c:v>84</c:v>
                </c:pt>
                <c:pt idx="41">
                  <c:v>94</c:v>
                </c:pt>
                <c:pt idx="42">
                  <c:v>107.5</c:v>
                </c:pt>
                <c:pt idx="43">
                  <c:v>105.4</c:v>
                </c:pt>
                <c:pt idx="44">
                  <c:v>104.3</c:v>
                </c:pt>
                <c:pt idx="45">
                  <c:v>106.2</c:v>
                </c:pt>
                <c:pt idx="46">
                  <c:v>111.3</c:v>
                </c:pt>
                <c:pt idx="47">
                  <c:v>80.2</c:v>
                </c:pt>
                <c:pt idx="48">
                  <c:v>81.8</c:v>
                </c:pt>
                <c:pt idx="49">
                  <c:v>86</c:v>
                </c:pt>
                <c:pt idx="50">
                  <c:v>86.5</c:v>
                </c:pt>
                <c:pt idx="51">
                  <c:v>89.8</c:v>
                </c:pt>
                <c:pt idx="52">
                  <c:v>85.7</c:v>
                </c:pt>
                <c:pt idx="53">
                  <c:v>76.599999999999994</c:v>
                </c:pt>
                <c:pt idx="54">
                  <c:v>82.7</c:v>
                </c:pt>
                <c:pt idx="55">
                  <c:v>81.8</c:v>
                </c:pt>
                <c:pt idx="56">
                  <c:v>85.4</c:v>
                </c:pt>
                <c:pt idx="57">
                  <c:v>92.2</c:v>
                </c:pt>
                <c:pt idx="58">
                  <c:v>70.400000000000006</c:v>
                </c:pt>
                <c:pt idx="59">
                  <c:v>78.3</c:v>
                </c:pt>
                <c:pt idx="60">
                  <c:v>90.4</c:v>
                </c:pt>
                <c:pt idx="61">
                  <c:v>83.8</c:v>
                </c:pt>
                <c:pt idx="62">
                  <c:v>86.3</c:v>
                </c:pt>
                <c:pt idx="63">
                  <c:v>72.7</c:v>
                </c:pt>
                <c:pt idx="64">
                  <c:v>74.5</c:v>
                </c:pt>
                <c:pt idx="65">
                  <c:v>68.5</c:v>
                </c:pt>
                <c:pt idx="66">
                  <c:v>64.5</c:v>
                </c:pt>
                <c:pt idx="67">
                  <c:v>63.2</c:v>
                </c:pt>
                <c:pt idx="68">
                  <c:v>66.2</c:v>
                </c:pt>
                <c:pt idx="69">
                  <c:v>59.4</c:v>
                </c:pt>
                <c:pt idx="70">
                  <c:v>70.8</c:v>
                </c:pt>
                <c:pt idx="71">
                  <c:v>97.5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429E-43AE-A5EC-84227ED71AEF}"/>
            </c:ext>
          </c:extLst>
        </c:ser>
        <c:ser>
          <c:idx val="5"/>
          <c:order val="5"/>
          <c:tx>
            <c:strRef>
              <c:f>Data!$F$3</c:f>
              <c:strCache>
                <c:ptCount val="1"/>
                <c:pt idx="0">
                  <c:v>AT / Rakousko</c:v>
                </c:pt>
              </c:strCache>
            </c:strRef>
          </c:tx>
          <c:spPr>
            <a:ln w="25400" cap="flat" cmpd="sng" algn="ctr">
              <a:solidFill>
                <a:schemeClr val="accent6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Data!$A$4:$B$87</c:f>
              <c:multiLvlStrCache>
                <c:ptCount val="8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</c:lvl>
                <c:lvl>
                  <c:pt idx="0">
                    <c:v>2015</c:v>
                  </c:pt>
                  <c:pt idx="12">
                    <c:v>2016</c:v>
                  </c:pt>
                  <c:pt idx="24">
                    <c:v>2017</c:v>
                  </c:pt>
                  <c:pt idx="36">
                    <c:v>2018</c:v>
                  </c:pt>
                  <c:pt idx="48">
                    <c:v>2019</c:v>
                  </c:pt>
                  <c:pt idx="60">
                    <c:v>2020</c:v>
                  </c:pt>
                  <c:pt idx="72">
                    <c:v>2021</c:v>
                  </c:pt>
                </c:lvl>
              </c:multiLvlStrCache>
            </c:multiLvlStrRef>
          </c:cat>
          <c:val>
            <c:numRef>
              <c:f>Data!$R$4:$R$87</c:f>
              <c:numCache>
                <c:formatCode>#0.0</c:formatCode>
                <c:ptCount val="84"/>
                <c:pt idx="0">
                  <c:v>99.8</c:v>
                </c:pt>
                <c:pt idx="1">
                  <c:v>98.7</c:v>
                </c:pt>
                <c:pt idx="2">
                  <c:v>96.5</c:v>
                </c:pt>
                <c:pt idx="3">
                  <c:v>101.7</c:v>
                </c:pt>
                <c:pt idx="4">
                  <c:v>100.2</c:v>
                </c:pt>
                <c:pt idx="5">
                  <c:v>101.5</c:v>
                </c:pt>
                <c:pt idx="6">
                  <c:v>105.7</c:v>
                </c:pt>
                <c:pt idx="7">
                  <c:v>101.7</c:v>
                </c:pt>
                <c:pt idx="8">
                  <c:v>98.8</c:v>
                </c:pt>
                <c:pt idx="9">
                  <c:v>96.9</c:v>
                </c:pt>
                <c:pt idx="10">
                  <c:v>98.6</c:v>
                </c:pt>
                <c:pt idx="11">
                  <c:v>99.8</c:v>
                </c:pt>
                <c:pt idx="12">
                  <c:v>106.4</c:v>
                </c:pt>
                <c:pt idx="13">
                  <c:v>96.6</c:v>
                </c:pt>
                <c:pt idx="14">
                  <c:v>102.8</c:v>
                </c:pt>
                <c:pt idx="15">
                  <c:v>98.8</c:v>
                </c:pt>
                <c:pt idx="16">
                  <c:v>93.3</c:v>
                </c:pt>
                <c:pt idx="17">
                  <c:v>95.7</c:v>
                </c:pt>
                <c:pt idx="18">
                  <c:v>99.2</c:v>
                </c:pt>
                <c:pt idx="19">
                  <c:v>98.4</c:v>
                </c:pt>
                <c:pt idx="20">
                  <c:v>97</c:v>
                </c:pt>
                <c:pt idx="21">
                  <c:v>90.4</c:v>
                </c:pt>
                <c:pt idx="22">
                  <c:v>96.2</c:v>
                </c:pt>
                <c:pt idx="23">
                  <c:v>94.2</c:v>
                </c:pt>
                <c:pt idx="24">
                  <c:v>98.1</c:v>
                </c:pt>
                <c:pt idx="25">
                  <c:v>99.2</c:v>
                </c:pt>
                <c:pt idx="26">
                  <c:v>100</c:v>
                </c:pt>
                <c:pt idx="27">
                  <c:v>98</c:v>
                </c:pt>
                <c:pt idx="28">
                  <c:v>102.4</c:v>
                </c:pt>
                <c:pt idx="29">
                  <c:v>101.2</c:v>
                </c:pt>
                <c:pt idx="30">
                  <c:v>95.2</c:v>
                </c:pt>
                <c:pt idx="31">
                  <c:v>97.2</c:v>
                </c:pt>
                <c:pt idx="32">
                  <c:v>103</c:v>
                </c:pt>
                <c:pt idx="33">
                  <c:v>100</c:v>
                </c:pt>
                <c:pt idx="34">
                  <c:v>103.1</c:v>
                </c:pt>
                <c:pt idx="35">
                  <c:v>105.7</c:v>
                </c:pt>
                <c:pt idx="36">
                  <c:v>104.2</c:v>
                </c:pt>
                <c:pt idx="37">
                  <c:v>106</c:v>
                </c:pt>
                <c:pt idx="38">
                  <c:v>105.9</c:v>
                </c:pt>
                <c:pt idx="39">
                  <c:v>105.3</c:v>
                </c:pt>
                <c:pt idx="40">
                  <c:v>104.7</c:v>
                </c:pt>
                <c:pt idx="41">
                  <c:v>106.6</c:v>
                </c:pt>
                <c:pt idx="42">
                  <c:v>105.2</c:v>
                </c:pt>
                <c:pt idx="43">
                  <c:v>108.6</c:v>
                </c:pt>
                <c:pt idx="44">
                  <c:v>110.2</c:v>
                </c:pt>
                <c:pt idx="45">
                  <c:v>111.9</c:v>
                </c:pt>
                <c:pt idx="46">
                  <c:v>105.7</c:v>
                </c:pt>
                <c:pt idx="47">
                  <c:v>113.9</c:v>
                </c:pt>
                <c:pt idx="48">
                  <c:v>107.5</c:v>
                </c:pt>
                <c:pt idx="49">
                  <c:v>109.8</c:v>
                </c:pt>
                <c:pt idx="50">
                  <c:v>109.7</c:v>
                </c:pt>
                <c:pt idx="51">
                  <c:v>108.8</c:v>
                </c:pt>
                <c:pt idx="52">
                  <c:v>102.8</c:v>
                </c:pt>
                <c:pt idx="53">
                  <c:v>109.4</c:v>
                </c:pt>
                <c:pt idx="54">
                  <c:v>113.2</c:v>
                </c:pt>
                <c:pt idx="55">
                  <c:v>114.1</c:v>
                </c:pt>
                <c:pt idx="56">
                  <c:v>108.5</c:v>
                </c:pt>
                <c:pt idx="57">
                  <c:v>115.6</c:v>
                </c:pt>
                <c:pt idx="58">
                  <c:v>112.5</c:v>
                </c:pt>
                <c:pt idx="59">
                  <c:v>138.4</c:v>
                </c:pt>
                <c:pt idx="60">
                  <c:v>117.8</c:v>
                </c:pt>
                <c:pt idx="61">
                  <c:v>117.4</c:v>
                </c:pt>
                <c:pt idx="62">
                  <c:v>111.7</c:v>
                </c:pt>
                <c:pt idx="63">
                  <c:v>90.4</c:v>
                </c:pt>
                <c:pt idx="64">
                  <c:v>105.3</c:v>
                </c:pt>
                <c:pt idx="65">
                  <c:v>108.7</c:v>
                </c:pt>
                <c:pt idx="66">
                  <c:v>113.5</c:v>
                </c:pt>
                <c:pt idx="67">
                  <c:v>112</c:v>
                </c:pt>
                <c:pt idx="68">
                  <c:v>116.1</c:v>
                </c:pt>
                <c:pt idx="69">
                  <c:v>113.7</c:v>
                </c:pt>
                <c:pt idx="70">
                  <c:v>122.2</c:v>
                </c:pt>
                <c:pt idx="71">
                  <c:v>114.3</c:v>
                </c:pt>
                <c:pt idx="72">
                  <c:v>118.7</c:v>
                </c:pt>
                <c:pt idx="73">
                  <c:v>120.4</c:v>
                </c:pt>
                <c:pt idx="74">
                  <c:v>129.69999999999999</c:v>
                </c:pt>
                <c:pt idx="75">
                  <c:v>129.9</c:v>
                </c:pt>
                <c:pt idx="76">
                  <c:v>127.2</c:v>
                </c:pt>
                <c:pt idx="77">
                  <c:v>126.4</c:v>
                </c:pt>
                <c:pt idx="78">
                  <c:v>124</c:v>
                </c:pt>
                <c:pt idx="79">
                  <c:v>125.3</c:v>
                </c:pt>
                <c:pt idx="80">
                  <c:v>128.6</c:v>
                </c:pt>
                <c:pt idx="81">
                  <c:v>121.9</c:v>
                </c:pt>
                <c:pt idx="82">
                  <c:v>132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429E-43AE-A5EC-84227ED71A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9696896"/>
        <c:axId val="85888960"/>
      </c:lineChart>
      <c:catAx>
        <c:axId val="79696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800"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endParaRPr lang="cs-CZ"/>
          </a:p>
        </c:txPr>
        <c:crossAx val="85888960"/>
        <c:crossesAt val="100"/>
        <c:auto val="1"/>
        <c:lblAlgn val="ctr"/>
        <c:lblOffset val="100"/>
        <c:noMultiLvlLbl val="0"/>
      </c:catAx>
      <c:valAx>
        <c:axId val="85888960"/>
        <c:scaling>
          <c:orientation val="minMax"/>
          <c:max val="150"/>
          <c:min val="50"/>
        </c:scaling>
        <c:delete val="0"/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 sz="800" b="1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Průměr roku 2015 = 100 | </a:t>
                </a:r>
                <a:r>
                  <a:rPr lang="cs-CZ" sz="800" b="0" i="1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Average of 2015 = 100</a:t>
                </a:r>
                <a:r>
                  <a:rPr lang="cs-CZ" sz="800" b="1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 </a:t>
                </a:r>
                <a:endParaRPr lang="cs-CZ" sz="800">
                  <a:solidFill>
                    <a:schemeClr val="tx1">
                      <a:lumMod val="75000"/>
                      <a:lumOff val="25000"/>
                    </a:schemeClr>
                  </a:solidFill>
                </a:endParaRPr>
              </a:p>
            </c:rich>
          </c:tx>
          <c:layout>
            <c:manualLayout>
              <c:xMode val="edge"/>
              <c:yMode val="edge"/>
              <c:x val="9.9439381347456793E-3"/>
              <c:y val="0.28847134814467895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endParaRPr lang="cs-CZ"/>
          </a:p>
        </c:txPr>
        <c:crossAx val="79696896"/>
        <c:crosses val="autoZero"/>
        <c:crossBetween val="between"/>
        <c:majorUnit val="10"/>
      </c:valAx>
      <c:spPr>
        <a:ln>
          <a:solidFill>
            <a:srgbClr val="BFBFBF"/>
          </a:solidFill>
        </a:ln>
      </c:spPr>
    </c:plotArea>
    <c:legend>
      <c:legendPos val="b"/>
      <c:layout>
        <c:manualLayout>
          <c:xMode val="edge"/>
          <c:yMode val="edge"/>
          <c:x val="1.8574129294672208E-2"/>
          <c:y val="0.66265571572942383"/>
          <c:w val="0.95174300309398463"/>
          <c:h val="3.4719557685754292E-2"/>
        </c:manualLayout>
      </c:layout>
      <c:overlay val="0"/>
      <c:spPr>
        <a:solidFill>
          <a:schemeClr val="bg1">
            <a:lumMod val="95000"/>
          </a:schemeClr>
        </a:solidFill>
      </c:spPr>
      <c:txPr>
        <a:bodyPr/>
        <a:lstStyle/>
        <a:p>
          <a:pPr>
            <a:defRPr>
              <a:latin typeface="+mn-lt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62109058797555E-2"/>
          <c:y val="0.20283451519456769"/>
          <c:w val="0.89558487432061651"/>
          <c:h val="0.39744945417730032"/>
        </c:manualLayout>
      </c:layout>
      <c:lineChart>
        <c:grouping val="standard"/>
        <c:varyColors val="0"/>
        <c:ser>
          <c:idx val="0"/>
          <c:order val="0"/>
          <c:tx>
            <c:strRef>
              <c:f>Data!$I$3</c:f>
              <c:strCache>
                <c:ptCount val="1"/>
                <c:pt idx="0">
                  <c:v>EU27</c:v>
                </c:pt>
              </c:strCache>
            </c:strRef>
          </c:tx>
          <c:spPr>
            <a:ln w="25400" cap="flat" cmpd="sng" algn="ctr">
              <a:solidFill>
                <a:schemeClr val="accent1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Data!$A$4:$B$87</c:f>
              <c:multiLvlStrCache>
                <c:ptCount val="8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</c:lvl>
                <c:lvl>
                  <c:pt idx="0">
                    <c:v>2015</c:v>
                  </c:pt>
                  <c:pt idx="12">
                    <c:v>2016</c:v>
                  </c:pt>
                  <c:pt idx="24">
                    <c:v>2017</c:v>
                  </c:pt>
                  <c:pt idx="36">
                    <c:v>2018</c:v>
                  </c:pt>
                  <c:pt idx="48">
                    <c:v>2019</c:v>
                  </c:pt>
                  <c:pt idx="60">
                    <c:v>2020</c:v>
                  </c:pt>
                  <c:pt idx="72">
                    <c:v>2021</c:v>
                  </c:pt>
                </c:lvl>
              </c:multiLvlStrCache>
            </c:multiLvlStrRef>
          </c:cat>
          <c:val>
            <c:numRef>
              <c:f>Data!$I$4:$I$87</c:f>
              <c:numCache>
                <c:formatCode>#0.0</c:formatCode>
                <c:ptCount val="84"/>
                <c:pt idx="0">
                  <c:v>100.1</c:v>
                </c:pt>
                <c:pt idx="1">
                  <c:v>98.5</c:v>
                </c:pt>
                <c:pt idx="2">
                  <c:v>99.7</c:v>
                </c:pt>
                <c:pt idx="3">
                  <c:v>99.8</c:v>
                </c:pt>
                <c:pt idx="4">
                  <c:v>100.2</c:v>
                </c:pt>
                <c:pt idx="5">
                  <c:v>100.5</c:v>
                </c:pt>
                <c:pt idx="6">
                  <c:v>99.4</c:v>
                </c:pt>
                <c:pt idx="7">
                  <c:v>99</c:v>
                </c:pt>
                <c:pt idx="8">
                  <c:v>99.9</c:v>
                </c:pt>
                <c:pt idx="9">
                  <c:v>100.4</c:v>
                </c:pt>
                <c:pt idx="10">
                  <c:v>101.5</c:v>
                </c:pt>
                <c:pt idx="11">
                  <c:v>100.9</c:v>
                </c:pt>
                <c:pt idx="12">
                  <c:v>103.3</c:v>
                </c:pt>
                <c:pt idx="13">
                  <c:v>101.4</c:v>
                </c:pt>
                <c:pt idx="14">
                  <c:v>101.1</c:v>
                </c:pt>
                <c:pt idx="15">
                  <c:v>101</c:v>
                </c:pt>
                <c:pt idx="16">
                  <c:v>101.6</c:v>
                </c:pt>
                <c:pt idx="17">
                  <c:v>101.5</c:v>
                </c:pt>
                <c:pt idx="18">
                  <c:v>102.9</c:v>
                </c:pt>
                <c:pt idx="19">
                  <c:v>103.2</c:v>
                </c:pt>
                <c:pt idx="20">
                  <c:v>102.2</c:v>
                </c:pt>
                <c:pt idx="21">
                  <c:v>103.3</c:v>
                </c:pt>
                <c:pt idx="22">
                  <c:v>103.8</c:v>
                </c:pt>
                <c:pt idx="23">
                  <c:v>103.9</c:v>
                </c:pt>
                <c:pt idx="24">
                  <c:v>102.8</c:v>
                </c:pt>
                <c:pt idx="25">
                  <c:v>105.4</c:v>
                </c:pt>
                <c:pt idx="26">
                  <c:v>104.6</c:v>
                </c:pt>
                <c:pt idx="27">
                  <c:v>107.1</c:v>
                </c:pt>
                <c:pt idx="28">
                  <c:v>107</c:v>
                </c:pt>
                <c:pt idx="29">
                  <c:v>106.6</c:v>
                </c:pt>
                <c:pt idx="30">
                  <c:v>107.4</c:v>
                </c:pt>
                <c:pt idx="31">
                  <c:v>107.6</c:v>
                </c:pt>
                <c:pt idx="32">
                  <c:v>107</c:v>
                </c:pt>
                <c:pt idx="33">
                  <c:v>107.7</c:v>
                </c:pt>
                <c:pt idx="34">
                  <c:v>108</c:v>
                </c:pt>
                <c:pt idx="35">
                  <c:v>109.5</c:v>
                </c:pt>
                <c:pt idx="36">
                  <c:v>108.1</c:v>
                </c:pt>
                <c:pt idx="37">
                  <c:v>106.9</c:v>
                </c:pt>
                <c:pt idx="38">
                  <c:v>106.2</c:v>
                </c:pt>
                <c:pt idx="39">
                  <c:v>107.5</c:v>
                </c:pt>
                <c:pt idx="40">
                  <c:v>108.4</c:v>
                </c:pt>
                <c:pt idx="41">
                  <c:v>109.6</c:v>
                </c:pt>
                <c:pt idx="42">
                  <c:v>108.7</c:v>
                </c:pt>
                <c:pt idx="43">
                  <c:v>109.4</c:v>
                </c:pt>
                <c:pt idx="44">
                  <c:v>110.6</c:v>
                </c:pt>
                <c:pt idx="45">
                  <c:v>109.4</c:v>
                </c:pt>
                <c:pt idx="46">
                  <c:v>109.8</c:v>
                </c:pt>
                <c:pt idx="47">
                  <c:v>112.6</c:v>
                </c:pt>
                <c:pt idx="48">
                  <c:v>109.8</c:v>
                </c:pt>
                <c:pt idx="49">
                  <c:v>113.2</c:v>
                </c:pt>
                <c:pt idx="50">
                  <c:v>112.9</c:v>
                </c:pt>
                <c:pt idx="51">
                  <c:v>111.5</c:v>
                </c:pt>
                <c:pt idx="52">
                  <c:v>111.4</c:v>
                </c:pt>
                <c:pt idx="53">
                  <c:v>111.3</c:v>
                </c:pt>
                <c:pt idx="54">
                  <c:v>111</c:v>
                </c:pt>
                <c:pt idx="55">
                  <c:v>110.3</c:v>
                </c:pt>
                <c:pt idx="56">
                  <c:v>110.9</c:v>
                </c:pt>
                <c:pt idx="57">
                  <c:v>110.3</c:v>
                </c:pt>
                <c:pt idx="58">
                  <c:v>110.9</c:v>
                </c:pt>
                <c:pt idx="59">
                  <c:v>109.7</c:v>
                </c:pt>
                <c:pt idx="60">
                  <c:v>112.9</c:v>
                </c:pt>
                <c:pt idx="61">
                  <c:v>112.6</c:v>
                </c:pt>
                <c:pt idx="62">
                  <c:v>98.1</c:v>
                </c:pt>
                <c:pt idx="63">
                  <c:v>83.6</c:v>
                </c:pt>
                <c:pt idx="64">
                  <c:v>101.3</c:v>
                </c:pt>
                <c:pt idx="65">
                  <c:v>106.4</c:v>
                </c:pt>
                <c:pt idx="66">
                  <c:v>106.8</c:v>
                </c:pt>
                <c:pt idx="67">
                  <c:v>110.8</c:v>
                </c:pt>
                <c:pt idx="68">
                  <c:v>107.8</c:v>
                </c:pt>
                <c:pt idx="69">
                  <c:v>107.8</c:v>
                </c:pt>
                <c:pt idx="70">
                  <c:v>110</c:v>
                </c:pt>
                <c:pt idx="71">
                  <c:v>109.5</c:v>
                </c:pt>
                <c:pt idx="72">
                  <c:v>110.6</c:v>
                </c:pt>
                <c:pt idx="73">
                  <c:v>109.2</c:v>
                </c:pt>
                <c:pt idx="74">
                  <c:v>111.4</c:v>
                </c:pt>
                <c:pt idx="75">
                  <c:v>112</c:v>
                </c:pt>
                <c:pt idx="76">
                  <c:v>112.4</c:v>
                </c:pt>
                <c:pt idx="77">
                  <c:v>112</c:v>
                </c:pt>
                <c:pt idx="78">
                  <c:v>111.1</c:v>
                </c:pt>
                <c:pt idx="79">
                  <c:v>109.7</c:v>
                </c:pt>
                <c:pt idx="80">
                  <c:v>111.1</c:v>
                </c:pt>
                <c:pt idx="81">
                  <c:v>112.1</c:v>
                </c:pt>
                <c:pt idx="82">
                  <c:v>111.6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AE17-41A8-8CCC-9E2DEE44CB78}"/>
            </c:ext>
          </c:extLst>
        </c:ser>
        <c:ser>
          <c:idx val="1"/>
          <c:order val="1"/>
          <c:tx>
            <c:strRef>
              <c:f>Data!$J$3</c:f>
              <c:strCache>
                <c:ptCount val="1"/>
                <c:pt idx="0">
                  <c:v>CZ / Česká republika</c:v>
                </c:pt>
              </c:strCache>
            </c:strRef>
          </c:tx>
          <c:spPr>
            <a:ln w="25400" cap="flat" cmpd="sng" algn="ctr">
              <a:solidFill>
                <a:schemeClr val="accent2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Data!$A$4:$B$87</c:f>
              <c:multiLvlStrCache>
                <c:ptCount val="8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</c:lvl>
                <c:lvl>
                  <c:pt idx="0">
                    <c:v>2015</c:v>
                  </c:pt>
                  <c:pt idx="12">
                    <c:v>2016</c:v>
                  </c:pt>
                  <c:pt idx="24">
                    <c:v>2017</c:v>
                  </c:pt>
                  <c:pt idx="36">
                    <c:v>2018</c:v>
                  </c:pt>
                  <c:pt idx="48">
                    <c:v>2019</c:v>
                  </c:pt>
                  <c:pt idx="60">
                    <c:v>2020</c:v>
                  </c:pt>
                  <c:pt idx="72">
                    <c:v>2021</c:v>
                  </c:pt>
                </c:lvl>
              </c:multiLvlStrCache>
            </c:multiLvlStrRef>
          </c:cat>
          <c:val>
            <c:numRef>
              <c:f>Data!$J$4:$J$87</c:f>
              <c:numCache>
                <c:formatCode>#0.0</c:formatCode>
                <c:ptCount val="84"/>
                <c:pt idx="0">
                  <c:v>104.7146236565623</c:v>
                </c:pt>
                <c:pt idx="1">
                  <c:v>102.00860972052052</c:v>
                </c:pt>
                <c:pt idx="2">
                  <c:v>102.87693619369946</c:v>
                </c:pt>
                <c:pt idx="3">
                  <c:v>103.76456459611971</c:v>
                </c:pt>
                <c:pt idx="4">
                  <c:v>101.94911016482749</c:v>
                </c:pt>
                <c:pt idx="5">
                  <c:v>100.83334624981319</c:v>
                </c:pt>
                <c:pt idx="6">
                  <c:v>100.37248342830016</c:v>
                </c:pt>
                <c:pt idx="7">
                  <c:v>97.433747746615651</c:v>
                </c:pt>
                <c:pt idx="8">
                  <c:v>97.257340195848471</c:v>
                </c:pt>
                <c:pt idx="9">
                  <c:v>96.408207942073204</c:v>
                </c:pt>
                <c:pt idx="10">
                  <c:v>95.654209386497087</c:v>
                </c:pt>
                <c:pt idx="11">
                  <c:v>96.726820719122856</c:v>
                </c:pt>
                <c:pt idx="12">
                  <c:v>94.998129088782861</c:v>
                </c:pt>
                <c:pt idx="13">
                  <c:v>97.944719610352777</c:v>
                </c:pt>
                <c:pt idx="14">
                  <c:v>97.003444861807381</c:v>
                </c:pt>
                <c:pt idx="15">
                  <c:v>92.082907263414754</c:v>
                </c:pt>
                <c:pt idx="16">
                  <c:v>95.906928358395476</c:v>
                </c:pt>
                <c:pt idx="17">
                  <c:v>93.731453689315401</c:v>
                </c:pt>
                <c:pt idx="18">
                  <c:v>96.996339809763867</c:v>
                </c:pt>
                <c:pt idx="19">
                  <c:v>100.57985050220499</c:v>
                </c:pt>
                <c:pt idx="20">
                  <c:v>100.49260474970087</c:v>
                </c:pt>
                <c:pt idx="21">
                  <c:v>100.82532943977782</c:v>
                </c:pt>
                <c:pt idx="22">
                  <c:v>103.4012280965152</c:v>
                </c:pt>
                <c:pt idx="23">
                  <c:v>102.95806860245659</c:v>
                </c:pt>
                <c:pt idx="24">
                  <c:v>98.892144387272083</c:v>
                </c:pt>
                <c:pt idx="25">
                  <c:v>98.129165761954283</c:v>
                </c:pt>
                <c:pt idx="26">
                  <c:v>102.20817539031263</c:v>
                </c:pt>
                <c:pt idx="27">
                  <c:v>105.47974384903607</c:v>
                </c:pt>
                <c:pt idx="28">
                  <c:v>105.33339254031537</c:v>
                </c:pt>
                <c:pt idx="29">
                  <c:v>107.23891782952694</c:v>
                </c:pt>
                <c:pt idx="30">
                  <c:v>105.01902642957988</c:v>
                </c:pt>
                <c:pt idx="31">
                  <c:v>105.3420820605473</c:v>
                </c:pt>
                <c:pt idx="32">
                  <c:v>104.63907367957322</c:v>
                </c:pt>
                <c:pt idx="33">
                  <c:v>105.47802338776384</c:v>
                </c:pt>
                <c:pt idx="34">
                  <c:v>110.4501938723249</c:v>
                </c:pt>
                <c:pt idx="35">
                  <c:v>108.36386277056489</c:v>
                </c:pt>
                <c:pt idx="36">
                  <c:v>108.6460971721644</c:v>
                </c:pt>
                <c:pt idx="37">
                  <c:v>112.23379291880798</c:v>
                </c:pt>
                <c:pt idx="38">
                  <c:v>107.84722985250173</c:v>
                </c:pt>
                <c:pt idx="39">
                  <c:v>111.50352973750854</c:v>
                </c:pt>
                <c:pt idx="40">
                  <c:v>116.49253616396732</c:v>
                </c:pt>
                <c:pt idx="41">
                  <c:v>114.38203997039875</c:v>
                </c:pt>
                <c:pt idx="42">
                  <c:v>115.70748269363938</c:v>
                </c:pt>
                <c:pt idx="43">
                  <c:v>117.18034910756228</c:v>
                </c:pt>
                <c:pt idx="44">
                  <c:v>117.07076080425318</c:v>
                </c:pt>
                <c:pt idx="45">
                  <c:v>116.61061583543693</c:v>
                </c:pt>
                <c:pt idx="46">
                  <c:v>110.90960299775683</c:v>
                </c:pt>
                <c:pt idx="47">
                  <c:v>113.1932134715604</c:v>
                </c:pt>
                <c:pt idx="48">
                  <c:v>116.39967404493294</c:v>
                </c:pt>
                <c:pt idx="49">
                  <c:v>118.56790028734783</c:v>
                </c:pt>
                <c:pt idx="50">
                  <c:v>117.20434835913755</c:v>
                </c:pt>
                <c:pt idx="51">
                  <c:v>118.98130809777894</c:v>
                </c:pt>
                <c:pt idx="52">
                  <c:v>116.83248997258855</c:v>
                </c:pt>
                <c:pt idx="53">
                  <c:v>119.8775132927461</c:v>
                </c:pt>
                <c:pt idx="54">
                  <c:v>119.1478639603713</c:v>
                </c:pt>
                <c:pt idx="55">
                  <c:v>115.12430085715918</c:v>
                </c:pt>
                <c:pt idx="56">
                  <c:v>116.25942447086454</c:v>
                </c:pt>
                <c:pt idx="57">
                  <c:v>116.8810720097029</c:v>
                </c:pt>
                <c:pt idx="58">
                  <c:v>116.2055711033527</c:v>
                </c:pt>
                <c:pt idx="59">
                  <c:v>119.72026804676187</c:v>
                </c:pt>
                <c:pt idx="60">
                  <c:v>113.5260451523127</c:v>
                </c:pt>
                <c:pt idx="61">
                  <c:v>115.94363865343776</c:v>
                </c:pt>
                <c:pt idx="62">
                  <c:v>114.03723142911481</c:v>
                </c:pt>
                <c:pt idx="63">
                  <c:v>111.75354145935685</c:v>
                </c:pt>
                <c:pt idx="64">
                  <c:v>106.10489653948252</c:v>
                </c:pt>
                <c:pt idx="65">
                  <c:v>103.83544656418142</c:v>
                </c:pt>
                <c:pt idx="66">
                  <c:v>107.50959258420971</c:v>
                </c:pt>
                <c:pt idx="67">
                  <c:v>106.43241397445225</c:v>
                </c:pt>
                <c:pt idx="68">
                  <c:v>104.30367873835881</c:v>
                </c:pt>
                <c:pt idx="69">
                  <c:v>103.47808584683307</c:v>
                </c:pt>
                <c:pt idx="70">
                  <c:v>105.93950262297854</c:v>
                </c:pt>
                <c:pt idx="71">
                  <c:v>101.18677223764307</c:v>
                </c:pt>
                <c:pt idx="72">
                  <c:v>107.49759373075949</c:v>
                </c:pt>
                <c:pt idx="73">
                  <c:v>103.09756433545627</c:v>
                </c:pt>
                <c:pt idx="74">
                  <c:v>107.06417721400605</c:v>
                </c:pt>
                <c:pt idx="75">
                  <c:v>105.88467455531779</c:v>
                </c:pt>
                <c:pt idx="76">
                  <c:v>108.84816498479668</c:v>
                </c:pt>
                <c:pt idx="77">
                  <c:v>109.33528004090374</c:v>
                </c:pt>
                <c:pt idx="78">
                  <c:v>106.26338682617033</c:v>
                </c:pt>
                <c:pt idx="79">
                  <c:v>108.30843471128411</c:v>
                </c:pt>
                <c:pt idx="80">
                  <c:v>110.38668237670326</c:v>
                </c:pt>
                <c:pt idx="81">
                  <c:v>110.65199294797216</c:v>
                </c:pt>
                <c:pt idx="82">
                  <c:v>110.73216761339017</c:v>
                </c:pt>
                <c:pt idx="83">
                  <c:v>111.90712462001378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AE17-41A8-8CCC-9E2DEE44CB78}"/>
            </c:ext>
          </c:extLst>
        </c:ser>
        <c:ser>
          <c:idx val="2"/>
          <c:order val="2"/>
          <c:tx>
            <c:strRef>
              <c:f>Data!$K$3</c:f>
              <c:strCache>
                <c:ptCount val="1"/>
                <c:pt idx="0">
                  <c:v>DE / Německo</c:v>
                </c:pt>
              </c:strCache>
            </c:strRef>
          </c:tx>
          <c:spPr>
            <a:ln w="25400" cap="flat" cmpd="sng" algn="ctr">
              <a:solidFill>
                <a:schemeClr val="accent3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Data!$A$4:$B$87</c:f>
              <c:multiLvlStrCache>
                <c:ptCount val="8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</c:lvl>
                <c:lvl>
                  <c:pt idx="0">
                    <c:v>2015</c:v>
                  </c:pt>
                  <c:pt idx="12">
                    <c:v>2016</c:v>
                  </c:pt>
                  <c:pt idx="24">
                    <c:v>2017</c:v>
                  </c:pt>
                  <c:pt idx="36">
                    <c:v>2018</c:v>
                  </c:pt>
                  <c:pt idx="48">
                    <c:v>2019</c:v>
                  </c:pt>
                  <c:pt idx="60">
                    <c:v>2020</c:v>
                  </c:pt>
                  <c:pt idx="72">
                    <c:v>2021</c:v>
                  </c:pt>
                </c:lvl>
              </c:multiLvlStrCache>
            </c:multiLvlStrRef>
          </c:cat>
          <c:val>
            <c:numRef>
              <c:f>Data!$K$4:$K$87</c:f>
              <c:numCache>
                <c:formatCode>#0.0</c:formatCode>
                <c:ptCount val="84"/>
                <c:pt idx="0">
                  <c:v>101.8</c:v>
                </c:pt>
                <c:pt idx="1">
                  <c:v>99.1</c:v>
                </c:pt>
                <c:pt idx="2">
                  <c:v>99.9</c:v>
                </c:pt>
                <c:pt idx="3">
                  <c:v>99.9</c:v>
                </c:pt>
                <c:pt idx="4">
                  <c:v>100.2</c:v>
                </c:pt>
                <c:pt idx="5">
                  <c:v>98</c:v>
                </c:pt>
                <c:pt idx="6">
                  <c:v>98.9</c:v>
                </c:pt>
                <c:pt idx="7">
                  <c:v>101.4</c:v>
                </c:pt>
                <c:pt idx="8">
                  <c:v>97.7</c:v>
                </c:pt>
                <c:pt idx="9">
                  <c:v>99</c:v>
                </c:pt>
                <c:pt idx="10">
                  <c:v>99.9</c:v>
                </c:pt>
                <c:pt idx="11">
                  <c:v>99.5</c:v>
                </c:pt>
                <c:pt idx="12">
                  <c:v>106.4</c:v>
                </c:pt>
                <c:pt idx="13">
                  <c:v>107.4</c:v>
                </c:pt>
                <c:pt idx="14">
                  <c:v>107.1</c:v>
                </c:pt>
                <c:pt idx="15">
                  <c:v>105.9</c:v>
                </c:pt>
                <c:pt idx="16">
                  <c:v>105.7</c:v>
                </c:pt>
                <c:pt idx="17">
                  <c:v>105.6</c:v>
                </c:pt>
                <c:pt idx="18">
                  <c:v>107.6</c:v>
                </c:pt>
                <c:pt idx="19">
                  <c:v>106.6</c:v>
                </c:pt>
                <c:pt idx="20">
                  <c:v>105.9</c:v>
                </c:pt>
                <c:pt idx="21">
                  <c:v>106.1</c:v>
                </c:pt>
                <c:pt idx="22">
                  <c:v>106.4</c:v>
                </c:pt>
                <c:pt idx="23">
                  <c:v>104.6</c:v>
                </c:pt>
                <c:pt idx="24">
                  <c:v>104.2</c:v>
                </c:pt>
                <c:pt idx="25">
                  <c:v>108.7</c:v>
                </c:pt>
                <c:pt idx="26">
                  <c:v>107.5</c:v>
                </c:pt>
                <c:pt idx="27">
                  <c:v>110.5</c:v>
                </c:pt>
                <c:pt idx="28">
                  <c:v>109.7</c:v>
                </c:pt>
                <c:pt idx="29">
                  <c:v>109.3</c:v>
                </c:pt>
                <c:pt idx="30">
                  <c:v>110.3</c:v>
                </c:pt>
                <c:pt idx="31">
                  <c:v>109.1</c:v>
                </c:pt>
                <c:pt idx="32">
                  <c:v>109.7</c:v>
                </c:pt>
                <c:pt idx="33">
                  <c:v>110</c:v>
                </c:pt>
                <c:pt idx="34">
                  <c:v>109.6</c:v>
                </c:pt>
                <c:pt idx="35">
                  <c:v>111</c:v>
                </c:pt>
                <c:pt idx="36">
                  <c:v>109.3</c:v>
                </c:pt>
                <c:pt idx="37">
                  <c:v>104.9</c:v>
                </c:pt>
                <c:pt idx="38">
                  <c:v>106</c:v>
                </c:pt>
                <c:pt idx="39">
                  <c:v>106.9</c:v>
                </c:pt>
                <c:pt idx="40">
                  <c:v>110.6</c:v>
                </c:pt>
                <c:pt idx="41">
                  <c:v>107.6</c:v>
                </c:pt>
                <c:pt idx="42">
                  <c:v>109.1</c:v>
                </c:pt>
                <c:pt idx="43">
                  <c:v>108.6</c:v>
                </c:pt>
                <c:pt idx="44">
                  <c:v>110.4</c:v>
                </c:pt>
                <c:pt idx="45">
                  <c:v>109.1</c:v>
                </c:pt>
                <c:pt idx="46">
                  <c:v>108.6</c:v>
                </c:pt>
                <c:pt idx="47">
                  <c:v>112.1</c:v>
                </c:pt>
                <c:pt idx="48">
                  <c:v>109.5</c:v>
                </c:pt>
                <c:pt idx="49">
                  <c:v>113.7</c:v>
                </c:pt>
                <c:pt idx="50">
                  <c:v>113.1</c:v>
                </c:pt>
                <c:pt idx="51">
                  <c:v>112.8</c:v>
                </c:pt>
                <c:pt idx="52">
                  <c:v>111</c:v>
                </c:pt>
                <c:pt idx="53">
                  <c:v>111.1</c:v>
                </c:pt>
                <c:pt idx="54">
                  <c:v>112.6</c:v>
                </c:pt>
                <c:pt idx="55">
                  <c:v>111.7</c:v>
                </c:pt>
                <c:pt idx="56">
                  <c:v>112.6</c:v>
                </c:pt>
                <c:pt idx="57">
                  <c:v>110.5</c:v>
                </c:pt>
                <c:pt idx="58">
                  <c:v>112.3</c:v>
                </c:pt>
                <c:pt idx="59">
                  <c:v>111.6</c:v>
                </c:pt>
                <c:pt idx="60">
                  <c:v>117.9</c:v>
                </c:pt>
                <c:pt idx="61">
                  <c:v>116.5</c:v>
                </c:pt>
                <c:pt idx="62">
                  <c:v>117.1</c:v>
                </c:pt>
                <c:pt idx="63">
                  <c:v>111.5</c:v>
                </c:pt>
                <c:pt idx="64">
                  <c:v>111.9</c:v>
                </c:pt>
                <c:pt idx="65">
                  <c:v>114.7</c:v>
                </c:pt>
                <c:pt idx="66">
                  <c:v>109.8</c:v>
                </c:pt>
                <c:pt idx="67">
                  <c:v>111.2</c:v>
                </c:pt>
                <c:pt idx="68">
                  <c:v>112</c:v>
                </c:pt>
                <c:pt idx="69">
                  <c:v>113.3</c:v>
                </c:pt>
                <c:pt idx="70">
                  <c:v>115.6</c:v>
                </c:pt>
                <c:pt idx="71">
                  <c:v>124.5</c:v>
                </c:pt>
                <c:pt idx="72">
                  <c:v>109.8</c:v>
                </c:pt>
                <c:pt idx="73">
                  <c:v>110.1</c:v>
                </c:pt>
                <c:pt idx="74">
                  <c:v>117.3</c:v>
                </c:pt>
                <c:pt idx="75">
                  <c:v>115.1</c:v>
                </c:pt>
                <c:pt idx="76">
                  <c:v>116.6</c:v>
                </c:pt>
                <c:pt idx="77">
                  <c:v>113.2</c:v>
                </c:pt>
                <c:pt idx="78">
                  <c:v>114.1</c:v>
                </c:pt>
                <c:pt idx="79">
                  <c:v>111.1</c:v>
                </c:pt>
                <c:pt idx="80">
                  <c:v>113.2</c:v>
                </c:pt>
                <c:pt idx="81">
                  <c:v>113.9</c:v>
                </c:pt>
                <c:pt idx="82">
                  <c:v>113.1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AE17-41A8-8CCC-9E2DEE44CB78}"/>
            </c:ext>
          </c:extLst>
        </c:ser>
        <c:ser>
          <c:idx val="3"/>
          <c:order val="3"/>
          <c:tx>
            <c:strRef>
              <c:f>Data!$M$3</c:f>
              <c:strCache>
                <c:ptCount val="1"/>
                <c:pt idx="0">
                  <c:v>PL / Polsko</c:v>
                </c:pt>
              </c:strCache>
            </c:strRef>
          </c:tx>
          <c:spPr>
            <a:ln w="25400" cap="flat" cmpd="sng" algn="ctr">
              <a:solidFill>
                <a:schemeClr val="accent5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Data!$A$4:$B$87</c:f>
              <c:multiLvlStrCache>
                <c:ptCount val="8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</c:lvl>
                <c:lvl>
                  <c:pt idx="0">
                    <c:v>2015</c:v>
                  </c:pt>
                  <c:pt idx="12">
                    <c:v>2016</c:v>
                  </c:pt>
                  <c:pt idx="24">
                    <c:v>2017</c:v>
                  </c:pt>
                  <c:pt idx="36">
                    <c:v>2018</c:v>
                  </c:pt>
                  <c:pt idx="48">
                    <c:v>2019</c:v>
                  </c:pt>
                  <c:pt idx="60">
                    <c:v>2020</c:v>
                  </c:pt>
                  <c:pt idx="72">
                    <c:v>2021</c:v>
                  </c:pt>
                </c:lvl>
              </c:multiLvlStrCache>
            </c:multiLvlStrRef>
          </c:cat>
          <c:val>
            <c:numRef>
              <c:f>Data!$M$4:$M$87</c:f>
              <c:numCache>
                <c:formatCode>#0.0</c:formatCode>
                <c:ptCount val="84"/>
                <c:pt idx="0">
                  <c:v>96.4</c:v>
                </c:pt>
                <c:pt idx="1">
                  <c:v>95.5</c:v>
                </c:pt>
                <c:pt idx="2">
                  <c:v>96.2</c:v>
                </c:pt>
                <c:pt idx="3">
                  <c:v>92.6</c:v>
                </c:pt>
                <c:pt idx="4">
                  <c:v>101.5</c:v>
                </c:pt>
                <c:pt idx="5">
                  <c:v>99.2</c:v>
                </c:pt>
                <c:pt idx="6">
                  <c:v>105.4</c:v>
                </c:pt>
                <c:pt idx="7">
                  <c:v>106.7</c:v>
                </c:pt>
                <c:pt idx="8">
                  <c:v>97.6</c:v>
                </c:pt>
                <c:pt idx="9">
                  <c:v>108.7</c:v>
                </c:pt>
                <c:pt idx="10">
                  <c:v>100.3</c:v>
                </c:pt>
                <c:pt idx="11">
                  <c:v>99.9</c:v>
                </c:pt>
                <c:pt idx="12">
                  <c:v>93.2</c:v>
                </c:pt>
                <c:pt idx="13">
                  <c:v>90.5</c:v>
                </c:pt>
                <c:pt idx="14">
                  <c:v>84.5</c:v>
                </c:pt>
                <c:pt idx="15">
                  <c:v>89.2</c:v>
                </c:pt>
                <c:pt idx="16">
                  <c:v>89.2</c:v>
                </c:pt>
                <c:pt idx="17">
                  <c:v>87</c:v>
                </c:pt>
                <c:pt idx="18">
                  <c:v>87.8</c:v>
                </c:pt>
                <c:pt idx="19">
                  <c:v>83.4</c:v>
                </c:pt>
                <c:pt idx="20">
                  <c:v>86.8</c:v>
                </c:pt>
                <c:pt idx="21">
                  <c:v>80.8</c:v>
                </c:pt>
                <c:pt idx="22">
                  <c:v>84.7</c:v>
                </c:pt>
                <c:pt idx="23">
                  <c:v>87.1</c:v>
                </c:pt>
                <c:pt idx="24">
                  <c:v>89.9</c:v>
                </c:pt>
                <c:pt idx="25">
                  <c:v>89.4</c:v>
                </c:pt>
                <c:pt idx="26">
                  <c:v>96.9</c:v>
                </c:pt>
                <c:pt idx="27">
                  <c:v>95.1</c:v>
                </c:pt>
                <c:pt idx="28">
                  <c:v>93.5</c:v>
                </c:pt>
                <c:pt idx="29">
                  <c:v>91.1</c:v>
                </c:pt>
                <c:pt idx="30">
                  <c:v>98</c:v>
                </c:pt>
                <c:pt idx="31">
                  <c:v>99.2</c:v>
                </c:pt>
                <c:pt idx="32">
                  <c:v>99.5</c:v>
                </c:pt>
                <c:pt idx="33">
                  <c:v>94.2</c:v>
                </c:pt>
                <c:pt idx="34">
                  <c:v>98.3</c:v>
                </c:pt>
                <c:pt idx="35">
                  <c:v>99.1</c:v>
                </c:pt>
                <c:pt idx="36">
                  <c:v>109.9</c:v>
                </c:pt>
                <c:pt idx="37">
                  <c:v>102.5</c:v>
                </c:pt>
                <c:pt idx="38">
                  <c:v>106.5</c:v>
                </c:pt>
                <c:pt idx="39">
                  <c:v>108.9</c:v>
                </c:pt>
                <c:pt idx="40">
                  <c:v>105.3</c:v>
                </c:pt>
                <c:pt idx="41">
                  <c:v>113</c:v>
                </c:pt>
                <c:pt idx="42">
                  <c:v>113.3</c:v>
                </c:pt>
                <c:pt idx="43">
                  <c:v>111.4</c:v>
                </c:pt>
                <c:pt idx="44">
                  <c:v>114.1</c:v>
                </c:pt>
                <c:pt idx="45">
                  <c:v>113.7</c:v>
                </c:pt>
                <c:pt idx="46">
                  <c:v>114.5</c:v>
                </c:pt>
                <c:pt idx="47">
                  <c:v>116.6</c:v>
                </c:pt>
                <c:pt idx="48">
                  <c:v>108.9</c:v>
                </c:pt>
                <c:pt idx="49">
                  <c:v>113.7</c:v>
                </c:pt>
                <c:pt idx="50">
                  <c:v>111</c:v>
                </c:pt>
                <c:pt idx="51">
                  <c:v>116.8</c:v>
                </c:pt>
                <c:pt idx="52">
                  <c:v>113.4</c:v>
                </c:pt>
                <c:pt idx="53">
                  <c:v>115.2</c:v>
                </c:pt>
                <c:pt idx="54">
                  <c:v>108.1</c:v>
                </c:pt>
                <c:pt idx="55">
                  <c:v>111.4</c:v>
                </c:pt>
                <c:pt idx="56">
                  <c:v>113.5</c:v>
                </c:pt>
                <c:pt idx="57">
                  <c:v>113.6</c:v>
                </c:pt>
                <c:pt idx="58">
                  <c:v>114.3</c:v>
                </c:pt>
                <c:pt idx="59">
                  <c:v>104.6</c:v>
                </c:pt>
                <c:pt idx="60">
                  <c:v>112.1</c:v>
                </c:pt>
                <c:pt idx="61">
                  <c:v>118.1</c:v>
                </c:pt>
                <c:pt idx="62">
                  <c:v>115.5</c:v>
                </c:pt>
                <c:pt idx="63">
                  <c:v>109</c:v>
                </c:pt>
                <c:pt idx="64">
                  <c:v>109.6</c:v>
                </c:pt>
                <c:pt idx="65">
                  <c:v>107.8</c:v>
                </c:pt>
                <c:pt idx="66">
                  <c:v>101.8</c:v>
                </c:pt>
                <c:pt idx="67">
                  <c:v>103.2</c:v>
                </c:pt>
                <c:pt idx="68">
                  <c:v>104.8</c:v>
                </c:pt>
                <c:pt idx="69">
                  <c:v>106.1</c:v>
                </c:pt>
                <c:pt idx="70">
                  <c:v>106</c:v>
                </c:pt>
                <c:pt idx="71">
                  <c:v>111.8</c:v>
                </c:pt>
                <c:pt idx="72">
                  <c:v>105.3</c:v>
                </c:pt>
                <c:pt idx="73">
                  <c:v>99.9</c:v>
                </c:pt>
                <c:pt idx="74">
                  <c:v>104.5</c:v>
                </c:pt>
                <c:pt idx="75">
                  <c:v>109.6</c:v>
                </c:pt>
                <c:pt idx="76">
                  <c:v>113.9</c:v>
                </c:pt>
                <c:pt idx="77">
                  <c:v>115.7</c:v>
                </c:pt>
                <c:pt idx="78">
                  <c:v>114.5</c:v>
                </c:pt>
                <c:pt idx="79">
                  <c:v>114.2</c:v>
                </c:pt>
                <c:pt idx="80">
                  <c:v>112.8</c:v>
                </c:pt>
                <c:pt idx="81">
                  <c:v>114.2</c:v>
                </c:pt>
                <c:pt idx="82">
                  <c:v>122.6</c:v>
                </c:pt>
                <c:pt idx="83">
                  <c:v>116.1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AE17-41A8-8CCC-9E2DEE44CB78}"/>
            </c:ext>
          </c:extLst>
        </c:ser>
        <c:ser>
          <c:idx val="4"/>
          <c:order val="4"/>
          <c:tx>
            <c:strRef>
              <c:f>Data!$N$3</c:f>
              <c:strCache>
                <c:ptCount val="1"/>
                <c:pt idx="0">
                  <c:v>SK / Slovensko</c:v>
                </c:pt>
              </c:strCache>
            </c:strRef>
          </c:tx>
          <c:spPr>
            <a:ln w="25400" cap="flat" cmpd="sng" algn="ctr">
              <a:solidFill>
                <a:schemeClr val="accent4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Data!$A$4:$B$87</c:f>
              <c:multiLvlStrCache>
                <c:ptCount val="8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</c:lvl>
                <c:lvl>
                  <c:pt idx="0">
                    <c:v>2015</c:v>
                  </c:pt>
                  <c:pt idx="12">
                    <c:v>2016</c:v>
                  </c:pt>
                  <c:pt idx="24">
                    <c:v>2017</c:v>
                  </c:pt>
                  <c:pt idx="36">
                    <c:v>2018</c:v>
                  </c:pt>
                  <c:pt idx="48">
                    <c:v>2019</c:v>
                  </c:pt>
                  <c:pt idx="60">
                    <c:v>2020</c:v>
                  </c:pt>
                  <c:pt idx="72">
                    <c:v>2021</c:v>
                  </c:pt>
                </c:lvl>
              </c:multiLvlStrCache>
            </c:multiLvlStrRef>
          </c:cat>
          <c:val>
            <c:numRef>
              <c:f>Data!$N$4:$N$87</c:f>
              <c:numCache>
                <c:formatCode>#0.0</c:formatCode>
                <c:ptCount val="84"/>
                <c:pt idx="0">
                  <c:v>90.8</c:v>
                </c:pt>
                <c:pt idx="1">
                  <c:v>91.3</c:v>
                </c:pt>
                <c:pt idx="2">
                  <c:v>85.8</c:v>
                </c:pt>
                <c:pt idx="3">
                  <c:v>94.8</c:v>
                </c:pt>
                <c:pt idx="4">
                  <c:v>99.7</c:v>
                </c:pt>
                <c:pt idx="5">
                  <c:v>102.7</c:v>
                </c:pt>
                <c:pt idx="6">
                  <c:v>104.8</c:v>
                </c:pt>
                <c:pt idx="7">
                  <c:v>92.9</c:v>
                </c:pt>
                <c:pt idx="8">
                  <c:v>105.2</c:v>
                </c:pt>
                <c:pt idx="9">
                  <c:v>106.4</c:v>
                </c:pt>
                <c:pt idx="10">
                  <c:v>106.5</c:v>
                </c:pt>
                <c:pt idx="11">
                  <c:v>107.3</c:v>
                </c:pt>
                <c:pt idx="12">
                  <c:v>110.9</c:v>
                </c:pt>
                <c:pt idx="13">
                  <c:v>106.3</c:v>
                </c:pt>
                <c:pt idx="14">
                  <c:v>100.8</c:v>
                </c:pt>
                <c:pt idx="15">
                  <c:v>96.4</c:v>
                </c:pt>
                <c:pt idx="16">
                  <c:v>98.9</c:v>
                </c:pt>
                <c:pt idx="17">
                  <c:v>95.2</c:v>
                </c:pt>
                <c:pt idx="18">
                  <c:v>90.4</c:v>
                </c:pt>
                <c:pt idx="19">
                  <c:v>96.5</c:v>
                </c:pt>
                <c:pt idx="20">
                  <c:v>93.6</c:v>
                </c:pt>
                <c:pt idx="21">
                  <c:v>96.4</c:v>
                </c:pt>
                <c:pt idx="22">
                  <c:v>90.1</c:v>
                </c:pt>
                <c:pt idx="23">
                  <c:v>95.4</c:v>
                </c:pt>
                <c:pt idx="24">
                  <c:v>89.4</c:v>
                </c:pt>
                <c:pt idx="25">
                  <c:v>97.8</c:v>
                </c:pt>
                <c:pt idx="26">
                  <c:v>101.2</c:v>
                </c:pt>
                <c:pt idx="27">
                  <c:v>102.5</c:v>
                </c:pt>
                <c:pt idx="28">
                  <c:v>100.6</c:v>
                </c:pt>
                <c:pt idx="29">
                  <c:v>98.4</c:v>
                </c:pt>
                <c:pt idx="30">
                  <c:v>102.8</c:v>
                </c:pt>
                <c:pt idx="31">
                  <c:v>97.3</c:v>
                </c:pt>
                <c:pt idx="32">
                  <c:v>97.6</c:v>
                </c:pt>
                <c:pt idx="33">
                  <c:v>99.8</c:v>
                </c:pt>
                <c:pt idx="34">
                  <c:v>99.9</c:v>
                </c:pt>
                <c:pt idx="35">
                  <c:v>95.3</c:v>
                </c:pt>
                <c:pt idx="36">
                  <c:v>102.6</c:v>
                </c:pt>
                <c:pt idx="37">
                  <c:v>97.1</c:v>
                </c:pt>
                <c:pt idx="38">
                  <c:v>103.7</c:v>
                </c:pt>
                <c:pt idx="39">
                  <c:v>99.6</c:v>
                </c:pt>
                <c:pt idx="40">
                  <c:v>98.9</c:v>
                </c:pt>
                <c:pt idx="41">
                  <c:v>103.4</c:v>
                </c:pt>
                <c:pt idx="42">
                  <c:v>98.3</c:v>
                </c:pt>
                <c:pt idx="43">
                  <c:v>104.6</c:v>
                </c:pt>
                <c:pt idx="44">
                  <c:v>97.6</c:v>
                </c:pt>
                <c:pt idx="45">
                  <c:v>103.5</c:v>
                </c:pt>
                <c:pt idx="46">
                  <c:v>101.4</c:v>
                </c:pt>
                <c:pt idx="47">
                  <c:v>106.8</c:v>
                </c:pt>
                <c:pt idx="48">
                  <c:v>103</c:v>
                </c:pt>
                <c:pt idx="49">
                  <c:v>99.1</c:v>
                </c:pt>
                <c:pt idx="50">
                  <c:v>101.2</c:v>
                </c:pt>
                <c:pt idx="51">
                  <c:v>100.9</c:v>
                </c:pt>
                <c:pt idx="52">
                  <c:v>101.5</c:v>
                </c:pt>
                <c:pt idx="53">
                  <c:v>106.1</c:v>
                </c:pt>
                <c:pt idx="54">
                  <c:v>98.6</c:v>
                </c:pt>
                <c:pt idx="55">
                  <c:v>102.8</c:v>
                </c:pt>
                <c:pt idx="56">
                  <c:v>109.6</c:v>
                </c:pt>
                <c:pt idx="57">
                  <c:v>103.4</c:v>
                </c:pt>
                <c:pt idx="58">
                  <c:v>101</c:v>
                </c:pt>
                <c:pt idx="59">
                  <c:v>97.4</c:v>
                </c:pt>
                <c:pt idx="60">
                  <c:v>99.6</c:v>
                </c:pt>
                <c:pt idx="61">
                  <c:v>104.1</c:v>
                </c:pt>
                <c:pt idx="62">
                  <c:v>94.1</c:v>
                </c:pt>
                <c:pt idx="63">
                  <c:v>90.8</c:v>
                </c:pt>
                <c:pt idx="64">
                  <c:v>87.8</c:v>
                </c:pt>
                <c:pt idx="65">
                  <c:v>82.6</c:v>
                </c:pt>
                <c:pt idx="66">
                  <c:v>90.1</c:v>
                </c:pt>
                <c:pt idx="67">
                  <c:v>84.7</c:v>
                </c:pt>
                <c:pt idx="68">
                  <c:v>83.3</c:v>
                </c:pt>
                <c:pt idx="69">
                  <c:v>80.7</c:v>
                </c:pt>
                <c:pt idx="70">
                  <c:v>86.2</c:v>
                </c:pt>
                <c:pt idx="71">
                  <c:v>84.1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AE17-41A8-8CCC-9E2DEE44CB78}"/>
            </c:ext>
          </c:extLst>
        </c:ser>
        <c:ser>
          <c:idx val="5"/>
          <c:order val="5"/>
          <c:tx>
            <c:strRef>
              <c:f>Data!$L$3</c:f>
              <c:strCache>
                <c:ptCount val="1"/>
                <c:pt idx="0">
                  <c:v>AT / Rakousko</c:v>
                </c:pt>
              </c:strCache>
            </c:strRef>
          </c:tx>
          <c:spPr>
            <a:ln w="25400" cap="flat" cmpd="sng" algn="ctr">
              <a:solidFill>
                <a:schemeClr val="accent6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Data!$A$4:$B$87</c:f>
              <c:multiLvlStrCache>
                <c:ptCount val="8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</c:lvl>
                <c:lvl>
                  <c:pt idx="0">
                    <c:v>2015</c:v>
                  </c:pt>
                  <c:pt idx="12">
                    <c:v>2016</c:v>
                  </c:pt>
                  <c:pt idx="24">
                    <c:v>2017</c:v>
                  </c:pt>
                  <c:pt idx="36">
                    <c:v>2018</c:v>
                  </c:pt>
                  <c:pt idx="48">
                    <c:v>2019</c:v>
                  </c:pt>
                  <c:pt idx="60">
                    <c:v>2020</c:v>
                  </c:pt>
                  <c:pt idx="72">
                    <c:v>2021</c:v>
                  </c:pt>
                </c:lvl>
              </c:multiLvlStrCache>
            </c:multiLvlStrRef>
          </c:cat>
          <c:val>
            <c:numRef>
              <c:f>Data!$L$4:$L$87</c:f>
              <c:numCache>
                <c:formatCode>#0.0</c:formatCode>
                <c:ptCount val="84"/>
                <c:pt idx="0">
                  <c:v>106.6</c:v>
                </c:pt>
                <c:pt idx="1">
                  <c:v>97.6</c:v>
                </c:pt>
                <c:pt idx="2">
                  <c:v>100.9</c:v>
                </c:pt>
                <c:pt idx="3">
                  <c:v>100.2</c:v>
                </c:pt>
                <c:pt idx="4">
                  <c:v>98.1</c:v>
                </c:pt>
                <c:pt idx="5">
                  <c:v>100.1</c:v>
                </c:pt>
                <c:pt idx="6">
                  <c:v>98.2</c:v>
                </c:pt>
                <c:pt idx="7">
                  <c:v>99.1</c:v>
                </c:pt>
                <c:pt idx="8">
                  <c:v>98.5</c:v>
                </c:pt>
                <c:pt idx="9">
                  <c:v>98.8</c:v>
                </c:pt>
                <c:pt idx="10">
                  <c:v>102.9</c:v>
                </c:pt>
                <c:pt idx="11">
                  <c:v>98.9</c:v>
                </c:pt>
                <c:pt idx="12">
                  <c:v>100.6</c:v>
                </c:pt>
                <c:pt idx="13">
                  <c:v>102.1</c:v>
                </c:pt>
                <c:pt idx="14">
                  <c:v>103.2</c:v>
                </c:pt>
                <c:pt idx="15">
                  <c:v>102.3</c:v>
                </c:pt>
                <c:pt idx="16">
                  <c:v>102.1</c:v>
                </c:pt>
                <c:pt idx="17">
                  <c:v>100.2</c:v>
                </c:pt>
                <c:pt idx="18">
                  <c:v>100.4</c:v>
                </c:pt>
                <c:pt idx="19">
                  <c:v>103.6</c:v>
                </c:pt>
                <c:pt idx="20">
                  <c:v>105.4</c:v>
                </c:pt>
                <c:pt idx="21">
                  <c:v>103.9</c:v>
                </c:pt>
                <c:pt idx="22">
                  <c:v>106.3</c:v>
                </c:pt>
                <c:pt idx="23">
                  <c:v>105.4</c:v>
                </c:pt>
                <c:pt idx="24">
                  <c:v>101.2</c:v>
                </c:pt>
                <c:pt idx="25">
                  <c:v>106.4</c:v>
                </c:pt>
                <c:pt idx="26">
                  <c:v>106.8</c:v>
                </c:pt>
                <c:pt idx="27">
                  <c:v>109.2</c:v>
                </c:pt>
                <c:pt idx="28">
                  <c:v>109.9</c:v>
                </c:pt>
                <c:pt idx="29">
                  <c:v>109.4</c:v>
                </c:pt>
                <c:pt idx="30">
                  <c:v>110.7</c:v>
                </c:pt>
                <c:pt idx="31">
                  <c:v>111.7</c:v>
                </c:pt>
                <c:pt idx="32">
                  <c:v>110.9</c:v>
                </c:pt>
                <c:pt idx="33">
                  <c:v>113.4</c:v>
                </c:pt>
                <c:pt idx="34">
                  <c:v>114.3</c:v>
                </c:pt>
                <c:pt idx="35">
                  <c:v>116.7</c:v>
                </c:pt>
                <c:pt idx="36">
                  <c:v>113</c:v>
                </c:pt>
                <c:pt idx="37">
                  <c:v>114.1</c:v>
                </c:pt>
                <c:pt idx="38">
                  <c:v>108</c:v>
                </c:pt>
                <c:pt idx="39">
                  <c:v>114</c:v>
                </c:pt>
                <c:pt idx="40">
                  <c:v>118</c:v>
                </c:pt>
                <c:pt idx="41">
                  <c:v>117.6</c:v>
                </c:pt>
                <c:pt idx="42">
                  <c:v>120</c:v>
                </c:pt>
                <c:pt idx="43">
                  <c:v>118.2</c:v>
                </c:pt>
                <c:pt idx="44">
                  <c:v>121</c:v>
                </c:pt>
                <c:pt idx="45">
                  <c:v>122.5</c:v>
                </c:pt>
                <c:pt idx="46">
                  <c:v>117.5</c:v>
                </c:pt>
                <c:pt idx="47">
                  <c:v>128.6</c:v>
                </c:pt>
                <c:pt idx="48">
                  <c:v>125.2</c:v>
                </c:pt>
                <c:pt idx="49">
                  <c:v>122.8</c:v>
                </c:pt>
                <c:pt idx="50">
                  <c:v>123.1</c:v>
                </c:pt>
                <c:pt idx="51">
                  <c:v>123.4</c:v>
                </c:pt>
                <c:pt idx="52">
                  <c:v>122.4</c:v>
                </c:pt>
                <c:pt idx="53">
                  <c:v>125</c:v>
                </c:pt>
                <c:pt idx="54">
                  <c:v>126.5</c:v>
                </c:pt>
                <c:pt idx="55">
                  <c:v>125.1</c:v>
                </c:pt>
                <c:pt idx="56">
                  <c:v>124.7</c:v>
                </c:pt>
                <c:pt idx="57">
                  <c:v>128.5</c:v>
                </c:pt>
                <c:pt idx="58">
                  <c:v>127.4</c:v>
                </c:pt>
                <c:pt idx="59">
                  <c:v>126.7</c:v>
                </c:pt>
                <c:pt idx="60">
                  <c:v>131.1</c:v>
                </c:pt>
                <c:pt idx="61">
                  <c:v>129.69999999999999</c:v>
                </c:pt>
                <c:pt idx="62">
                  <c:v>110.6</c:v>
                </c:pt>
                <c:pt idx="63">
                  <c:v>97.5</c:v>
                </c:pt>
                <c:pt idx="64">
                  <c:v>110.1</c:v>
                </c:pt>
                <c:pt idx="65">
                  <c:v>113.6</c:v>
                </c:pt>
                <c:pt idx="66">
                  <c:v>118.6</c:v>
                </c:pt>
                <c:pt idx="67">
                  <c:v>122.5</c:v>
                </c:pt>
                <c:pt idx="68">
                  <c:v>124.4</c:v>
                </c:pt>
                <c:pt idx="69">
                  <c:v>124.4</c:v>
                </c:pt>
                <c:pt idx="70">
                  <c:v>125.5</c:v>
                </c:pt>
                <c:pt idx="71">
                  <c:v>121.4</c:v>
                </c:pt>
                <c:pt idx="72">
                  <c:v>127.4</c:v>
                </c:pt>
                <c:pt idx="73">
                  <c:v>132.6</c:v>
                </c:pt>
                <c:pt idx="74">
                  <c:v>135.5</c:v>
                </c:pt>
                <c:pt idx="75">
                  <c:v>134.69999999999999</c:v>
                </c:pt>
                <c:pt idx="76">
                  <c:v>129.5</c:v>
                </c:pt>
                <c:pt idx="77">
                  <c:v>135.69999999999999</c:v>
                </c:pt>
                <c:pt idx="78">
                  <c:v>126.4</c:v>
                </c:pt>
                <c:pt idx="79">
                  <c:v>125.7</c:v>
                </c:pt>
                <c:pt idx="80">
                  <c:v>126.4</c:v>
                </c:pt>
                <c:pt idx="81">
                  <c:v>125.7</c:v>
                </c:pt>
                <c:pt idx="82">
                  <c:v>127.7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AE17-41A8-8CCC-9E2DEE44CB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0510976"/>
        <c:axId val="77617344"/>
      </c:lineChart>
      <c:catAx>
        <c:axId val="80510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800"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endParaRPr lang="cs-CZ"/>
          </a:p>
        </c:txPr>
        <c:crossAx val="77617344"/>
        <c:crossesAt val="100"/>
        <c:auto val="1"/>
        <c:lblAlgn val="ctr"/>
        <c:lblOffset val="100"/>
        <c:noMultiLvlLbl val="0"/>
      </c:catAx>
      <c:valAx>
        <c:axId val="77617344"/>
        <c:scaling>
          <c:orientation val="minMax"/>
          <c:max val="140"/>
          <c:min val="80"/>
        </c:scaling>
        <c:delete val="0"/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 sz="800" b="1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Průměr roku 2015 = 100 | </a:t>
                </a:r>
                <a:r>
                  <a:rPr lang="cs-CZ" sz="800" b="0" i="1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Average of 2015 = 100 </a:t>
                </a:r>
              </a:p>
            </c:rich>
          </c:tx>
          <c:layout>
            <c:manualLayout>
              <c:xMode val="edge"/>
              <c:yMode val="edge"/>
              <c:x val="2.2475073979001382E-2"/>
              <c:y val="0.31182169209796717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endParaRPr lang="cs-CZ"/>
          </a:p>
        </c:txPr>
        <c:crossAx val="80510976"/>
        <c:crosses val="autoZero"/>
        <c:crossBetween val="between"/>
        <c:majorUnit val="10"/>
      </c:valAx>
      <c:spPr>
        <a:ln>
          <a:solidFill>
            <a:srgbClr val="BFBFBF"/>
          </a:solidFill>
        </a:ln>
      </c:spPr>
    </c:plotArea>
    <c:legend>
      <c:legendPos val="b"/>
      <c:layout>
        <c:manualLayout>
          <c:xMode val="edge"/>
          <c:yMode val="edge"/>
          <c:x val="2.2141833337287115E-2"/>
          <c:y val="0.65755144887201067"/>
          <c:w val="0.95174300309398463"/>
          <c:h val="3.7775389870093649E-2"/>
        </c:manualLayout>
      </c:layout>
      <c:overlay val="0"/>
      <c:spPr>
        <a:solidFill>
          <a:schemeClr val="bg1">
            <a:lumMod val="95000"/>
          </a:schemeClr>
        </a:solidFill>
      </c:spPr>
    </c:legend>
    <c:plotVisOnly val="1"/>
    <c:dispBlanksAs val="gap"/>
    <c:showDLblsOverMax val="0"/>
  </c:chart>
  <c:spPr>
    <a:ln>
      <a:noFill/>
    </a:ln>
  </c:sp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rgb="FFBD1B21"/>
  </sheetPr>
  <sheetViews>
    <sheetView tabSelected="1" workbookViewId="0"/>
  </sheetViews>
  <pageMargins left="0" right="0" top="0" bottom="0" header="0" footer="0"/>
  <pageSetup paperSize="9" orientation="portrait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rgb="FF0071BC"/>
  </sheetPr>
  <sheetViews>
    <sheetView workbookViewId="0"/>
  </sheetViews>
  <pageMargins left="0" right="0" top="0" bottom="0" header="0" footer="0"/>
  <pageSetup paperSize="9" orientation="portrait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rgb="FF92D050"/>
  </sheetPr>
  <sheetViews>
    <sheetView workbookViewId="0"/>
  </sheetViews>
  <pageMargins left="0" right="0" top="0" bottom="0" header="0" footer="0"/>
  <pageSetup paperSize="9" orientation="portrait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7134225" cy="1026795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0.02403</cdr:x>
      <cdr:y>0.08545</cdr:y>
    </cdr:from>
    <cdr:to>
      <cdr:x>0.97597</cdr:x>
      <cdr:y>0.17904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171449" y="877395"/>
          <a:ext cx="6791325" cy="96093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 rtl="0"/>
          <a:r>
            <a:rPr lang="cs-CZ" sz="1200" b="1" i="0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Graf 3 Index stavební produkce – mezinárodní srovnání </a:t>
          </a:r>
        </a:p>
        <a:p xmlns:a="http://schemas.openxmlformats.org/drawingml/2006/main">
          <a:pPr algn="ctr" rtl="0"/>
          <a:r>
            <a:rPr lang="cs-CZ" sz="12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(bazické indexy, sezónně očištěno)</a:t>
          </a:r>
          <a:endParaRPr lang="cs-CZ" sz="1200" i="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 rtl="0"/>
          <a:r>
            <a:rPr lang="cs-CZ" sz="1200" b="0" i="1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Graph 3 Construction production index – international comparison </a:t>
          </a:r>
        </a:p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200" b="0" i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(base indices, seasonally adjusted)</a:t>
          </a:r>
          <a:endParaRPr lang="cs-CZ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0.02395</cdr:x>
      <cdr:y>0.96133</cdr:y>
    </cdr:from>
    <cdr:to>
      <cdr:x>0.97865</cdr:x>
      <cdr:y>0.98567</cdr:y>
    </cdr:to>
    <cdr:sp macro="" textlink="">
      <cdr:nvSpPr>
        <cdr:cNvPr id="32" name="TextovéPole 1"/>
        <cdr:cNvSpPr txBox="1"/>
      </cdr:nvSpPr>
      <cdr:spPr>
        <a:xfrm xmlns:a="http://schemas.openxmlformats.org/drawingml/2006/main">
          <a:off x="147484" y="8778551"/>
          <a:ext cx="5878536" cy="22234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 eaLnBrk="1" fontAlgn="base" latinLnBrk="0" hangingPunct="1"/>
          <a:r>
            <a:rPr lang="cs-CZ" sz="1100" b="1" i="0" baseline="0">
              <a:latin typeface="+mn-lt"/>
              <a:ea typeface="+mn-ea"/>
              <a:cs typeface="+mn-cs"/>
            </a:rPr>
            <a:t>Zdroj: </a:t>
          </a:r>
          <a:r>
            <a:rPr lang="cs-CZ" sz="1100" b="0" i="0" baseline="0">
              <a:latin typeface="+mn-lt"/>
              <a:ea typeface="+mn-ea"/>
              <a:cs typeface="+mn-cs"/>
            </a:rPr>
            <a:t>Eurostat, ČSÚ | </a:t>
          </a:r>
          <a:r>
            <a:rPr lang="cs-CZ" sz="1100" b="1" i="1" baseline="0">
              <a:latin typeface="+mn-lt"/>
              <a:ea typeface="+mn-ea"/>
              <a:cs typeface="+mn-cs"/>
            </a:rPr>
            <a:t>Source: </a:t>
          </a:r>
          <a:r>
            <a:rPr lang="cs-CZ" sz="1100" b="0" i="1" baseline="0">
              <a:latin typeface="+mn-lt"/>
              <a:ea typeface="+mn-ea"/>
              <a:cs typeface="+mn-cs"/>
            </a:rPr>
            <a:t>Eurostat, CZSO</a:t>
          </a:r>
        </a:p>
      </cdr:txBody>
    </cdr:sp>
  </cdr:relSizeAnchor>
  <cdr:relSizeAnchor xmlns:cdr="http://schemas.openxmlformats.org/drawingml/2006/chartDrawing">
    <cdr:from>
      <cdr:x>0.02134</cdr:x>
      <cdr:y>0.02171</cdr:y>
    </cdr:from>
    <cdr:to>
      <cdr:x>0.26271</cdr:x>
      <cdr:y>0.06522</cdr:y>
    </cdr:to>
    <cdr:pic>
      <cdr:nvPicPr>
        <cdr:cNvPr id="7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31425" y="198290"/>
          <a:ext cx="1486509" cy="39740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0.69638</cdr:y>
    </cdr:from>
    <cdr:to>
      <cdr:x>1</cdr:x>
      <cdr:y>0.96007</cdr:y>
    </cdr:to>
    <cdr:pic>
      <cdr:nvPicPr>
        <cdr:cNvPr id="4" name="Obrázek 3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7143750"/>
          <a:ext cx="7143750" cy="2705100"/>
        </a:xfrm>
        <a:prstGeom xmlns:a="http://schemas.openxmlformats.org/drawingml/2006/main" prst="rect">
          <a:avLst/>
        </a:prstGeom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7134225" cy="1026795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0.01708</cdr:x>
      <cdr:y>0.07856</cdr:y>
    </cdr:from>
    <cdr:to>
      <cdr:x>0.97705</cdr:x>
      <cdr:y>0.17914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121597" y="805581"/>
          <a:ext cx="6834273" cy="1031383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 rtl="0"/>
          <a:r>
            <a:rPr lang="cs-CZ" sz="1100" b="1" i="0" baseline="0">
              <a:effectLst/>
              <a:latin typeface="+mn-lt"/>
              <a:ea typeface="+mn-ea"/>
              <a:cs typeface="+mn-cs"/>
            </a:rPr>
            <a:t>Graf 3a </a:t>
          </a:r>
          <a:r>
            <a:rPr lang="cs-CZ" sz="1200" b="1" i="0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Index stavební produkce – inženýrské stavitelství – mezinárodní srovnání</a:t>
          </a:r>
          <a:endParaRPr lang="cs-CZ" sz="1200" cap="none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 rtl="0"/>
          <a:r>
            <a:rPr lang="cs-CZ" sz="12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(bazické indexy, sezónně očištěno)</a:t>
          </a:r>
          <a:endParaRPr lang="cs-CZ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 rtl="0"/>
          <a:r>
            <a:rPr lang="cs-CZ" sz="1100" b="0" i="1" baseline="0">
              <a:effectLst/>
              <a:latin typeface="+mn-lt"/>
              <a:ea typeface="+mn-ea"/>
              <a:cs typeface="+mn-cs"/>
            </a:rPr>
            <a:t>Graph 3a </a:t>
          </a:r>
          <a:r>
            <a:rPr lang="cs-CZ" sz="1200" b="0" i="1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Construction production index – civil engineering works – international comparison</a:t>
          </a:r>
          <a:endParaRPr lang="cs-CZ" sz="1200" cap="none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200" b="0" i="1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(base indices, seasonally adjusted</a:t>
          </a:r>
          <a:r>
            <a:rPr lang="cs-CZ" sz="1200" b="0" i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)</a:t>
          </a:r>
          <a:endParaRPr lang="cs-CZ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0.02395</cdr:x>
      <cdr:y>0.96133</cdr:y>
    </cdr:from>
    <cdr:to>
      <cdr:x>0.97865</cdr:x>
      <cdr:y>0.98567</cdr:y>
    </cdr:to>
    <cdr:sp macro="" textlink="">
      <cdr:nvSpPr>
        <cdr:cNvPr id="32" name="TextovéPole 1"/>
        <cdr:cNvSpPr txBox="1"/>
      </cdr:nvSpPr>
      <cdr:spPr>
        <a:xfrm xmlns:a="http://schemas.openxmlformats.org/drawingml/2006/main">
          <a:off x="147484" y="8778551"/>
          <a:ext cx="5878536" cy="22234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000" b="1" i="0" cap="none" baseline="0">
              <a:effectLst/>
              <a:latin typeface="+mn-lt"/>
              <a:ea typeface="+mn-ea"/>
              <a:cs typeface="Arial" panose="020B0604020202020204" pitchFamily="34" charset="0"/>
            </a:rPr>
            <a:t>Zdroj: </a:t>
          </a:r>
          <a:r>
            <a:rPr lang="cs-CZ" sz="1000" b="0" i="0" baseline="0">
              <a:latin typeface="+mn-lt"/>
              <a:ea typeface="+mn-ea"/>
              <a:cs typeface="+mn-cs"/>
            </a:rPr>
            <a:t>Eurostat, ČSÚ | </a:t>
          </a:r>
          <a:r>
            <a:rPr lang="cs-CZ" sz="1000" b="1" i="1" cap="none" baseline="0">
              <a:effectLst/>
              <a:latin typeface="+mn-lt"/>
              <a:ea typeface="+mn-ea"/>
              <a:cs typeface="Arial" panose="020B0604020202020204" pitchFamily="34" charset="0"/>
            </a:rPr>
            <a:t>Source: </a:t>
          </a:r>
          <a:r>
            <a:rPr lang="cs-CZ" sz="1000" b="0" i="1" cap="none" baseline="0">
              <a:effectLst/>
              <a:latin typeface="+mn-lt"/>
              <a:ea typeface="+mn-ea"/>
              <a:cs typeface="Arial" panose="020B0604020202020204" pitchFamily="34" charset="0"/>
            </a:rPr>
            <a:t>Eurostat, CZSO</a:t>
          </a:r>
          <a:endParaRPr lang="cs-CZ" sz="1000" b="0" i="1" cap="none" baseline="0">
            <a:latin typeface="+mn-lt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0.02134</cdr:x>
      <cdr:y>0.01746</cdr:y>
    </cdr:from>
    <cdr:to>
      <cdr:x>0.26271</cdr:x>
      <cdr:y>0.06097</cdr:y>
    </cdr:to>
    <cdr:pic>
      <cdr:nvPicPr>
        <cdr:cNvPr id="7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51925" y="179079"/>
          <a:ext cx="1718375" cy="44616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0.69452</cdr:y>
    </cdr:from>
    <cdr:to>
      <cdr:x>1</cdr:x>
      <cdr:y>0.95574</cdr:y>
    </cdr:to>
    <cdr:pic>
      <cdr:nvPicPr>
        <cdr:cNvPr id="4" name="Obrázek 3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7124700"/>
          <a:ext cx="7143750" cy="2679700"/>
        </a:xfrm>
        <a:prstGeom xmlns:a="http://schemas.openxmlformats.org/drawingml/2006/main" prst="rect">
          <a:avLst/>
        </a:prstGeom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7134225" cy="1026795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0.02415</cdr:x>
      <cdr:y>0.08545</cdr:y>
    </cdr:from>
    <cdr:to>
      <cdr:x>0.97705</cdr:x>
      <cdr:y>0.18388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144214" y="748134"/>
          <a:ext cx="5690330" cy="86179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 rtl="0"/>
          <a:r>
            <a:rPr lang="cs-CZ" sz="1100" b="1" i="0" baseline="0">
              <a:effectLst/>
              <a:latin typeface="+mn-lt"/>
              <a:ea typeface="+mn-ea"/>
              <a:cs typeface="+mn-cs"/>
            </a:rPr>
            <a:t>Graf 3b </a:t>
          </a:r>
          <a:r>
            <a:rPr lang="cs-CZ" sz="1200" b="1" i="0" cap="none" baseline="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Index stavební produkce – pozemní stavitelství – mezinárodní srovnání</a:t>
          </a:r>
          <a:endParaRPr lang="cs-CZ" sz="1200" cap="none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 rtl="0"/>
          <a:r>
            <a:rPr lang="cs-CZ" sz="1200" b="1" i="0" cap="none" baseline="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(bazické indexy, sezónně očištěno)</a:t>
          </a:r>
          <a:endParaRPr lang="cs-CZ" sz="1200" i="0" cap="none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 rtl="0"/>
          <a:r>
            <a:rPr lang="cs-CZ" sz="1100" b="0" i="1" baseline="0">
              <a:effectLst/>
              <a:latin typeface="+mn-lt"/>
              <a:ea typeface="+mn-ea"/>
              <a:cs typeface="+mn-cs"/>
            </a:rPr>
            <a:t>Graph 3b </a:t>
          </a:r>
          <a:r>
            <a:rPr lang="cs-CZ" sz="1200" b="0" i="1" cap="none" baseline="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Construction production index – buildings – international comparison</a:t>
          </a:r>
          <a:endParaRPr lang="cs-CZ" sz="1200" i="1" cap="none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200" b="0" i="1" cap="none" baseline="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(base indices, seasonally adjusted</a:t>
          </a:r>
          <a:r>
            <a:rPr lang="cs-CZ" sz="1200" b="0" i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)</a:t>
          </a:r>
          <a:endParaRPr lang="cs-CZ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0.02395</cdr:x>
      <cdr:y>0.96133</cdr:y>
    </cdr:from>
    <cdr:to>
      <cdr:x>0.97865</cdr:x>
      <cdr:y>0.98567</cdr:y>
    </cdr:to>
    <cdr:sp macro="" textlink="">
      <cdr:nvSpPr>
        <cdr:cNvPr id="32" name="TextovéPole 1"/>
        <cdr:cNvSpPr txBox="1"/>
      </cdr:nvSpPr>
      <cdr:spPr>
        <a:xfrm xmlns:a="http://schemas.openxmlformats.org/drawingml/2006/main">
          <a:off x="147484" y="8778551"/>
          <a:ext cx="5878536" cy="22234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900" b="1" i="0" cap="none" baseline="0">
              <a:effectLst/>
              <a:latin typeface="+mn-lt"/>
              <a:ea typeface="+mn-ea"/>
              <a:cs typeface="+mn-cs"/>
            </a:rPr>
            <a:t>Zdroj | </a:t>
          </a:r>
          <a:r>
            <a:rPr lang="cs-CZ" sz="900" b="1" i="1" cap="none" baseline="0">
              <a:effectLst/>
              <a:latin typeface="+mn-lt"/>
              <a:ea typeface="+mn-ea"/>
              <a:cs typeface="+mn-cs"/>
            </a:rPr>
            <a:t>Source</a:t>
          </a:r>
          <a:r>
            <a:rPr lang="cs-CZ" sz="900" b="1" i="0" cap="none" baseline="0">
              <a:effectLst/>
              <a:latin typeface="+mn-lt"/>
              <a:ea typeface="+mn-ea"/>
              <a:cs typeface="+mn-cs"/>
            </a:rPr>
            <a:t>: </a:t>
          </a:r>
          <a:r>
            <a:rPr lang="cs-CZ" sz="900" b="0" i="0" cap="none" baseline="0">
              <a:effectLst/>
              <a:latin typeface="+mn-lt"/>
              <a:ea typeface="+mn-ea"/>
              <a:cs typeface="+mn-cs"/>
            </a:rPr>
            <a:t>Eurostat</a:t>
          </a:r>
          <a:endParaRPr lang="cs-CZ" sz="800" b="0" i="0" cap="none" baseline="0">
            <a:latin typeface="+mn-lt"/>
          </a:endParaRPr>
        </a:p>
      </cdr:txBody>
    </cdr:sp>
  </cdr:relSizeAnchor>
  <cdr:relSizeAnchor xmlns:cdr="http://schemas.openxmlformats.org/drawingml/2006/chartDrawing">
    <cdr:from>
      <cdr:x>0.02134</cdr:x>
      <cdr:y>0.02171</cdr:y>
    </cdr:from>
    <cdr:to>
      <cdr:x>0.26271</cdr:x>
      <cdr:y>0.06522</cdr:y>
    </cdr:to>
    <cdr:pic>
      <cdr:nvPicPr>
        <cdr:cNvPr id="7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31425" y="198290"/>
          <a:ext cx="1486509" cy="39740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0.02395</cdr:x>
      <cdr:y>0.96133</cdr:y>
    </cdr:from>
    <cdr:to>
      <cdr:x>0.97865</cdr:x>
      <cdr:y>0.98567</cdr:y>
    </cdr:to>
    <cdr:sp macro="" textlink="">
      <cdr:nvSpPr>
        <cdr:cNvPr id="12" name="TextovéPole 1"/>
        <cdr:cNvSpPr txBox="1"/>
      </cdr:nvSpPr>
      <cdr:spPr>
        <a:xfrm xmlns:a="http://schemas.openxmlformats.org/drawingml/2006/main">
          <a:off x="147484" y="8778551"/>
          <a:ext cx="5878536" cy="22234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900" b="1" i="0" cap="none" baseline="0">
              <a:effectLst/>
              <a:latin typeface="+mn-lt"/>
              <a:ea typeface="+mn-ea"/>
              <a:cs typeface="+mn-cs"/>
            </a:rPr>
            <a:t>Zdroj | </a:t>
          </a:r>
          <a:r>
            <a:rPr lang="cs-CZ" sz="900" b="1" i="1" cap="none" baseline="0">
              <a:effectLst/>
              <a:latin typeface="+mn-lt"/>
              <a:ea typeface="+mn-ea"/>
              <a:cs typeface="+mn-cs"/>
            </a:rPr>
            <a:t>Source</a:t>
          </a:r>
          <a:r>
            <a:rPr lang="cs-CZ" sz="900" b="1" i="0" cap="none" baseline="0">
              <a:effectLst/>
              <a:latin typeface="+mn-lt"/>
              <a:ea typeface="+mn-ea"/>
              <a:cs typeface="+mn-cs"/>
            </a:rPr>
            <a:t>: </a:t>
          </a:r>
          <a:r>
            <a:rPr lang="cs-CZ" sz="900" b="0" i="0" cap="none" baseline="0">
              <a:effectLst/>
              <a:latin typeface="+mn-lt"/>
              <a:ea typeface="+mn-ea"/>
              <a:cs typeface="+mn-cs"/>
            </a:rPr>
            <a:t>Eurostat</a:t>
          </a:r>
          <a:endParaRPr lang="cs-CZ" sz="800" b="0" i="0" cap="none" baseline="0">
            <a:latin typeface="+mn-lt"/>
          </a:endParaRPr>
        </a:p>
      </cdr:txBody>
    </cdr:sp>
  </cdr:relSizeAnchor>
  <cdr:relSizeAnchor xmlns:cdr="http://schemas.openxmlformats.org/drawingml/2006/chartDrawing">
    <cdr:from>
      <cdr:x>0.02395</cdr:x>
      <cdr:y>0.96133</cdr:y>
    </cdr:from>
    <cdr:to>
      <cdr:x>0.97865</cdr:x>
      <cdr:y>0.98567</cdr:y>
    </cdr:to>
    <cdr:sp macro="" textlink="">
      <cdr:nvSpPr>
        <cdr:cNvPr id="43021" name="TextovéPole 1"/>
        <cdr:cNvSpPr txBox="1"/>
      </cdr:nvSpPr>
      <cdr:spPr>
        <a:xfrm xmlns:a="http://schemas.openxmlformats.org/drawingml/2006/main">
          <a:off x="147484" y="8778551"/>
          <a:ext cx="5878536" cy="22234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 eaLnBrk="1" fontAlgn="base" latinLnBrk="0" hangingPunct="1"/>
          <a:r>
            <a:rPr lang="cs-CZ" sz="1100" b="1" i="0" baseline="0">
              <a:latin typeface="+mn-lt"/>
              <a:ea typeface="+mn-ea"/>
              <a:cs typeface="+mn-cs"/>
            </a:rPr>
            <a:t>Zdroj: </a:t>
          </a:r>
          <a:r>
            <a:rPr lang="cs-CZ" sz="1100" b="0" i="0" baseline="0">
              <a:latin typeface="+mn-lt"/>
              <a:ea typeface="+mn-ea"/>
              <a:cs typeface="+mn-cs"/>
            </a:rPr>
            <a:t>Eurostat, ČSÚ | </a:t>
          </a:r>
          <a:r>
            <a:rPr lang="cs-CZ" sz="1100" b="1" i="1" baseline="0">
              <a:latin typeface="+mn-lt"/>
              <a:ea typeface="+mn-ea"/>
              <a:cs typeface="+mn-cs"/>
            </a:rPr>
            <a:t>Source: </a:t>
          </a:r>
          <a:r>
            <a:rPr lang="cs-CZ" sz="1100" b="0" i="1" baseline="0">
              <a:latin typeface="+mn-lt"/>
              <a:ea typeface="+mn-ea"/>
              <a:cs typeface="+mn-cs"/>
            </a:rPr>
            <a:t>Eurostat, CZSO</a:t>
          </a:r>
        </a:p>
      </cdr:txBody>
    </cdr:sp>
  </cdr:relSizeAnchor>
  <cdr:relSizeAnchor xmlns:cdr="http://schemas.openxmlformats.org/drawingml/2006/chartDrawing">
    <cdr:from>
      <cdr:x>0</cdr:x>
      <cdr:y>0.68895</cdr:y>
    </cdr:from>
    <cdr:to>
      <cdr:x>1</cdr:x>
      <cdr:y>0.95512</cdr:y>
    </cdr:to>
    <cdr:pic>
      <cdr:nvPicPr>
        <cdr:cNvPr id="4" name="Obrázek 3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7067550"/>
          <a:ext cx="7143750" cy="2730500"/>
        </a:xfrm>
        <a:prstGeom xmlns:a="http://schemas.openxmlformats.org/drawingml/2006/main" prst="rect">
          <a:avLst/>
        </a:prstGeom>
      </cdr:spPr>
    </cdr:pic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urinova3481/Documents/Cu&#345;&#237;nov&#225;/RI/v&#253;po&#269;et/gsta_03_podkla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urinova3481/Documents/Cu&#345;&#237;nov&#225;/RI/v&#253;po&#269;et/gsta_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dklad pro graf"/>
      <sheetName val="mezirok vše"/>
    </sheetNames>
    <sheetDataSet>
      <sheetData sheetId="0">
        <row r="3">
          <cell r="B3">
            <v>100.5</v>
          </cell>
          <cell r="I3">
            <v>102.2</v>
          </cell>
          <cell r="Q3">
            <v>104.9</v>
          </cell>
          <cell r="R3">
            <v>98.8</v>
          </cell>
          <cell r="V3">
            <v>89.6</v>
          </cell>
        </row>
        <row r="4">
          <cell r="B4">
            <v>98.8</v>
          </cell>
          <cell r="I4">
            <v>98.7</v>
          </cell>
          <cell r="Q4">
            <v>97.7</v>
          </cell>
          <cell r="R4">
            <v>102.7</v>
          </cell>
          <cell r="V4">
            <v>89.4</v>
          </cell>
        </row>
        <row r="5">
          <cell r="B5">
            <v>100</v>
          </cell>
          <cell r="I5">
            <v>99.9</v>
          </cell>
          <cell r="Q5">
            <v>101.7</v>
          </cell>
          <cell r="R5">
            <v>102.3</v>
          </cell>
          <cell r="V5">
            <v>91.8</v>
          </cell>
        </row>
        <row r="6">
          <cell r="B6">
            <v>99.9</v>
          </cell>
          <cell r="I6">
            <v>99.7</v>
          </cell>
          <cell r="Q6">
            <v>100.2</v>
          </cell>
          <cell r="R6">
            <v>103.9</v>
          </cell>
          <cell r="V6">
            <v>94.4</v>
          </cell>
        </row>
        <row r="7">
          <cell r="B7">
            <v>100.3</v>
          </cell>
          <cell r="I7">
            <v>100.2</v>
          </cell>
          <cell r="Q7">
            <v>98.2</v>
          </cell>
          <cell r="R7">
            <v>101</v>
          </cell>
          <cell r="V7">
            <v>102.2</v>
          </cell>
        </row>
        <row r="8">
          <cell r="B8">
            <v>100.1</v>
          </cell>
          <cell r="I8">
            <v>98.2</v>
          </cell>
          <cell r="Q8">
            <v>100.3</v>
          </cell>
          <cell r="R8">
            <v>97.6</v>
          </cell>
          <cell r="V8">
            <v>103.1</v>
          </cell>
        </row>
        <row r="9">
          <cell r="B9">
            <v>99.2</v>
          </cell>
          <cell r="I9">
            <v>98.8</v>
          </cell>
          <cell r="Q9">
            <v>99.2</v>
          </cell>
          <cell r="R9">
            <v>99</v>
          </cell>
          <cell r="V9">
            <v>105.2</v>
          </cell>
        </row>
        <row r="10">
          <cell r="B10">
            <v>99.1</v>
          </cell>
          <cell r="I10">
            <v>100.8</v>
          </cell>
          <cell r="Q10">
            <v>99.6</v>
          </cell>
          <cell r="R10">
            <v>101.5</v>
          </cell>
          <cell r="V10">
            <v>97.8</v>
          </cell>
        </row>
        <row r="11">
          <cell r="B11">
            <v>99.9</v>
          </cell>
          <cell r="I11">
            <v>98.3</v>
          </cell>
          <cell r="Q11">
            <v>99.1</v>
          </cell>
          <cell r="R11">
            <v>98.5</v>
          </cell>
          <cell r="V11">
            <v>107.3</v>
          </cell>
        </row>
        <row r="12">
          <cell r="B12">
            <v>100.1</v>
          </cell>
          <cell r="I12">
            <v>98.9</v>
          </cell>
          <cell r="Q12">
            <v>98</v>
          </cell>
          <cell r="R12">
            <v>99.6</v>
          </cell>
          <cell r="V12">
            <v>110.6</v>
          </cell>
        </row>
        <row r="13">
          <cell r="B13">
            <v>101.2</v>
          </cell>
          <cell r="I13">
            <v>99.3</v>
          </cell>
          <cell r="Q13">
            <v>102.5</v>
          </cell>
          <cell r="R13">
            <v>99</v>
          </cell>
          <cell r="V13">
            <v>100.8</v>
          </cell>
        </row>
        <row r="14">
          <cell r="B14">
            <v>100.9</v>
          </cell>
          <cell r="I14">
            <v>100.7</v>
          </cell>
          <cell r="Q14">
            <v>98.7</v>
          </cell>
          <cell r="R14">
            <v>96.2</v>
          </cell>
          <cell r="V14">
            <v>107</v>
          </cell>
        </row>
        <row r="15">
          <cell r="B15">
            <v>102.6</v>
          </cell>
          <cell r="I15">
            <v>104.5</v>
          </cell>
          <cell r="Q15">
            <v>100.8</v>
          </cell>
          <cell r="R15">
            <v>91.1</v>
          </cell>
          <cell r="V15">
            <v>99.6</v>
          </cell>
        </row>
        <row r="16">
          <cell r="B16">
            <v>101.1</v>
          </cell>
          <cell r="I16">
            <v>106.8</v>
          </cell>
          <cell r="Q16">
            <v>101.1</v>
          </cell>
          <cell r="R16">
            <v>90.4</v>
          </cell>
          <cell r="V16">
            <v>99</v>
          </cell>
        </row>
        <row r="17">
          <cell r="B17">
            <v>100.6</v>
          </cell>
          <cell r="I17">
            <v>105.8</v>
          </cell>
          <cell r="Q17">
            <v>104.6</v>
          </cell>
          <cell r="R17">
            <v>84.8</v>
          </cell>
          <cell r="V17">
            <v>90.2</v>
          </cell>
        </row>
        <row r="18">
          <cell r="B18">
            <v>100.6</v>
          </cell>
          <cell r="I18">
            <v>104.2</v>
          </cell>
          <cell r="Q18">
            <v>101.5</v>
          </cell>
          <cell r="R18">
            <v>87.5</v>
          </cell>
          <cell r="V18">
            <v>90.5</v>
          </cell>
        </row>
        <row r="19">
          <cell r="B19">
            <v>100.9</v>
          </cell>
          <cell r="I19">
            <v>104.2</v>
          </cell>
          <cell r="Q19">
            <v>100.9</v>
          </cell>
          <cell r="R19">
            <v>87.3</v>
          </cell>
          <cell r="V19">
            <v>91.9</v>
          </cell>
        </row>
        <row r="20">
          <cell r="B20">
            <v>100.9</v>
          </cell>
          <cell r="I20">
            <v>104.3</v>
          </cell>
          <cell r="Q20">
            <v>99.1</v>
          </cell>
          <cell r="R20">
            <v>83.6</v>
          </cell>
          <cell r="V20">
            <v>92.6</v>
          </cell>
        </row>
        <row r="21">
          <cell r="B21">
            <v>102.1</v>
          </cell>
          <cell r="I21">
            <v>106.1</v>
          </cell>
          <cell r="Q21">
            <v>99.9</v>
          </cell>
          <cell r="R21">
            <v>84.2</v>
          </cell>
          <cell r="V21">
            <v>82.4</v>
          </cell>
        </row>
        <row r="22">
          <cell r="B22">
            <v>102.4</v>
          </cell>
          <cell r="I22">
            <v>105.8</v>
          </cell>
          <cell r="Q22">
            <v>102.7</v>
          </cell>
          <cell r="R22">
            <v>80.2</v>
          </cell>
          <cell r="V22">
            <v>86.2</v>
          </cell>
        </row>
        <row r="23">
          <cell r="B23">
            <v>101.8</v>
          </cell>
          <cell r="I23">
            <v>104.9</v>
          </cell>
          <cell r="Q23">
            <v>104.3</v>
          </cell>
          <cell r="R23">
            <v>84.3</v>
          </cell>
          <cell r="V23">
            <v>85.4</v>
          </cell>
        </row>
        <row r="24">
          <cell r="B24">
            <v>102.3</v>
          </cell>
          <cell r="I24">
            <v>105.3</v>
          </cell>
          <cell r="Q24">
            <v>101.4</v>
          </cell>
          <cell r="R24">
            <v>83.4</v>
          </cell>
          <cell r="V24">
            <v>83.1</v>
          </cell>
        </row>
        <row r="25">
          <cell r="B25">
            <v>102.8</v>
          </cell>
          <cell r="I25">
            <v>105.4</v>
          </cell>
          <cell r="Q25">
            <v>104.8</v>
          </cell>
          <cell r="R25">
            <v>86.9</v>
          </cell>
          <cell r="V25">
            <v>84.7</v>
          </cell>
        </row>
        <row r="26">
          <cell r="B26">
            <v>103.7</v>
          </cell>
          <cell r="I26">
            <v>105.2</v>
          </cell>
          <cell r="Q26">
            <v>102.7</v>
          </cell>
          <cell r="R26">
            <v>90.5</v>
          </cell>
          <cell r="V26">
            <v>85</v>
          </cell>
        </row>
        <row r="27">
          <cell r="B27">
            <v>101.1</v>
          </cell>
          <cell r="I27">
            <v>101.5</v>
          </cell>
          <cell r="Q27">
            <v>100.3</v>
          </cell>
          <cell r="R27">
            <v>87.8</v>
          </cell>
          <cell r="V27">
            <v>87.5</v>
          </cell>
        </row>
        <row r="28">
          <cell r="B28">
            <v>104.4</v>
          </cell>
          <cell r="I28">
            <v>108.3</v>
          </cell>
          <cell r="Q28">
            <v>105.1</v>
          </cell>
          <cell r="R28">
            <v>85.1</v>
          </cell>
          <cell r="V28">
            <v>90.1</v>
          </cell>
        </row>
        <row r="29">
          <cell r="B29">
            <v>104.5</v>
          </cell>
          <cell r="I29">
            <v>108.6</v>
          </cell>
          <cell r="Q29">
            <v>107.2</v>
          </cell>
          <cell r="R29">
            <v>95.2</v>
          </cell>
          <cell r="V29">
            <v>92.8</v>
          </cell>
        </row>
        <row r="30">
          <cell r="B30">
            <v>105.8</v>
          </cell>
          <cell r="I30">
            <v>110.4</v>
          </cell>
          <cell r="Q30">
            <v>107</v>
          </cell>
          <cell r="R30">
            <v>94.4</v>
          </cell>
          <cell r="V30">
            <v>94.5</v>
          </cell>
        </row>
        <row r="31">
          <cell r="B31">
            <v>105.9</v>
          </cell>
          <cell r="I31">
            <v>109.6</v>
          </cell>
          <cell r="Q31">
            <v>109.2</v>
          </cell>
          <cell r="R31">
            <v>92.8</v>
          </cell>
          <cell r="V31">
            <v>89.5</v>
          </cell>
        </row>
        <row r="32">
          <cell r="B32">
            <v>105.4</v>
          </cell>
          <cell r="I32">
            <v>108.8</v>
          </cell>
          <cell r="Q32">
            <v>107.9</v>
          </cell>
          <cell r="R32">
            <v>95.3</v>
          </cell>
          <cell r="V32">
            <v>93.8</v>
          </cell>
        </row>
        <row r="33">
          <cell r="B33">
            <v>106.2</v>
          </cell>
          <cell r="I33">
            <v>109.6</v>
          </cell>
          <cell r="Q33">
            <v>107.9</v>
          </cell>
          <cell r="R33">
            <v>101</v>
          </cell>
          <cell r="V33">
            <v>95.5</v>
          </cell>
        </row>
        <row r="34">
          <cell r="B34">
            <v>106.4</v>
          </cell>
          <cell r="I34">
            <v>109.4</v>
          </cell>
          <cell r="Q34">
            <v>109.1</v>
          </cell>
          <cell r="R34">
            <v>99.5</v>
          </cell>
          <cell r="V34">
            <v>93.2</v>
          </cell>
        </row>
        <row r="35">
          <cell r="B35">
            <v>105.9</v>
          </cell>
          <cell r="I35">
            <v>109.4</v>
          </cell>
          <cell r="Q35">
            <v>109.7</v>
          </cell>
          <cell r="R35">
            <v>99.9</v>
          </cell>
          <cell r="V35">
            <v>89.4</v>
          </cell>
        </row>
        <row r="36">
          <cell r="B36">
            <v>106.8</v>
          </cell>
          <cell r="I36">
            <v>109.5</v>
          </cell>
          <cell r="Q36">
            <v>111.2</v>
          </cell>
          <cell r="R36">
            <v>100.2</v>
          </cell>
          <cell r="V36">
            <v>94.7</v>
          </cell>
        </row>
        <row r="37">
          <cell r="B37">
            <v>107.2</v>
          </cell>
          <cell r="I37">
            <v>109.8</v>
          </cell>
          <cell r="Q37">
            <v>112.3</v>
          </cell>
          <cell r="R37">
            <v>103</v>
          </cell>
          <cell r="V37">
            <v>97.4</v>
          </cell>
        </row>
        <row r="38">
          <cell r="B38">
            <v>108.3</v>
          </cell>
          <cell r="I38">
            <v>110.2</v>
          </cell>
          <cell r="Q38">
            <v>113.1</v>
          </cell>
          <cell r="R38">
            <v>107.5</v>
          </cell>
          <cell r="V38">
            <v>89.1</v>
          </cell>
        </row>
        <row r="39">
          <cell r="B39">
            <v>107.6</v>
          </cell>
          <cell r="I39">
            <v>109.8</v>
          </cell>
          <cell r="Q39">
            <v>111.5</v>
          </cell>
          <cell r="R39">
            <v>114.3</v>
          </cell>
          <cell r="V39">
            <v>94.7</v>
          </cell>
        </row>
        <row r="40">
          <cell r="B40">
            <v>105.7</v>
          </cell>
          <cell r="I40">
            <v>104.8</v>
          </cell>
          <cell r="Q40">
            <v>113.3</v>
          </cell>
          <cell r="R40">
            <v>109.6</v>
          </cell>
          <cell r="V40">
            <v>95.5</v>
          </cell>
        </row>
        <row r="41">
          <cell r="B41">
            <v>105.1</v>
          </cell>
          <cell r="I41">
            <v>105.8</v>
          </cell>
          <cell r="Q41">
            <v>109</v>
          </cell>
          <cell r="R41">
            <v>111.2</v>
          </cell>
          <cell r="V41">
            <v>98.4</v>
          </cell>
        </row>
        <row r="42">
          <cell r="B42">
            <v>106.8</v>
          </cell>
          <cell r="I42">
            <v>107.5</v>
          </cell>
          <cell r="Q42">
            <v>112.6</v>
          </cell>
          <cell r="R42">
            <v>109.9</v>
          </cell>
          <cell r="V42">
            <v>99.2</v>
          </cell>
        </row>
        <row r="43">
          <cell r="B43">
            <v>108.2</v>
          </cell>
          <cell r="I43">
            <v>111.4</v>
          </cell>
          <cell r="Q43">
            <v>116.6</v>
          </cell>
          <cell r="R43">
            <v>114.6</v>
          </cell>
          <cell r="V43">
            <v>93</v>
          </cell>
        </row>
        <row r="44">
          <cell r="B44">
            <v>108.9</v>
          </cell>
          <cell r="I44">
            <v>108.3</v>
          </cell>
          <cell r="Q44">
            <v>116.1</v>
          </cell>
          <cell r="R44">
            <v>118.8</v>
          </cell>
          <cell r="V44">
            <v>99.4</v>
          </cell>
        </row>
        <row r="45">
          <cell r="B45">
            <v>108.7</v>
          </cell>
          <cell r="I45">
            <v>109.8</v>
          </cell>
          <cell r="Q45">
            <v>117.5</v>
          </cell>
          <cell r="R45">
            <v>118.1</v>
          </cell>
          <cell r="V45">
            <v>103</v>
          </cell>
        </row>
        <row r="46">
          <cell r="B46">
            <v>109.1</v>
          </cell>
          <cell r="I46">
            <v>109.2</v>
          </cell>
          <cell r="Q46">
            <v>116.3</v>
          </cell>
          <cell r="R46">
            <v>119.8</v>
          </cell>
          <cell r="V46">
            <v>104.4</v>
          </cell>
        </row>
        <row r="47">
          <cell r="B47">
            <v>110.1</v>
          </cell>
          <cell r="I47">
            <v>111.2</v>
          </cell>
          <cell r="Q47">
            <v>119.1</v>
          </cell>
          <cell r="R47">
            <v>119.4</v>
          </cell>
          <cell r="V47">
            <v>101.2</v>
          </cell>
        </row>
        <row r="48">
          <cell r="B48">
            <v>109.3</v>
          </cell>
          <cell r="I48">
            <v>110</v>
          </cell>
          <cell r="Q48">
            <v>120.4</v>
          </cell>
          <cell r="R48">
            <v>121.7</v>
          </cell>
          <cell r="V48">
            <v>104.2</v>
          </cell>
        </row>
        <row r="49">
          <cell r="B49">
            <v>109.4</v>
          </cell>
          <cell r="I49">
            <v>109.2</v>
          </cell>
          <cell r="Q49">
            <v>115.3</v>
          </cell>
          <cell r="R49">
            <v>122.2</v>
          </cell>
          <cell r="V49">
            <v>104.5</v>
          </cell>
        </row>
        <row r="50">
          <cell r="B50">
            <v>111.8</v>
          </cell>
          <cell r="I50">
            <v>112.4</v>
          </cell>
          <cell r="Q50">
            <v>123.9</v>
          </cell>
          <cell r="R50">
            <v>122.2</v>
          </cell>
          <cell r="V50">
            <v>99.4</v>
          </cell>
        </row>
        <row r="51">
          <cell r="B51">
            <v>109.1</v>
          </cell>
          <cell r="I51">
            <v>109.8</v>
          </cell>
          <cell r="Q51">
            <v>122.1</v>
          </cell>
          <cell r="R51">
            <v>117.2</v>
          </cell>
          <cell r="V51">
            <v>93.4</v>
          </cell>
        </row>
        <row r="52">
          <cell r="B52">
            <v>112.9</v>
          </cell>
          <cell r="I52">
            <v>114.8</v>
          </cell>
          <cell r="Q52">
            <v>121.8</v>
          </cell>
          <cell r="R52">
            <v>123.4</v>
          </cell>
          <cell r="V52">
            <v>94.9</v>
          </cell>
        </row>
        <row r="53">
          <cell r="B53">
            <v>112.7</v>
          </cell>
          <cell r="I53">
            <v>114.1</v>
          </cell>
          <cell r="Q53">
            <v>122.7</v>
          </cell>
          <cell r="R53">
            <v>124.1</v>
          </cell>
          <cell r="V53">
            <v>96.1</v>
          </cell>
        </row>
        <row r="54">
          <cell r="B54">
            <v>111.4</v>
          </cell>
          <cell r="I54">
            <v>113.7</v>
          </cell>
          <cell r="Q54">
            <v>121.3</v>
          </cell>
          <cell r="R54">
            <v>125</v>
          </cell>
          <cell r="V54">
            <v>96.6</v>
          </cell>
        </row>
        <row r="55">
          <cell r="B55">
            <v>111.3</v>
          </cell>
          <cell r="I55">
            <v>111.7</v>
          </cell>
          <cell r="Q55">
            <v>120.1</v>
          </cell>
          <cell r="R55">
            <v>122.8</v>
          </cell>
          <cell r="V55">
            <v>97</v>
          </cell>
        </row>
        <row r="56">
          <cell r="B56">
            <v>110.7</v>
          </cell>
          <cell r="I56">
            <v>112.2</v>
          </cell>
          <cell r="Q56">
            <v>123.7</v>
          </cell>
          <cell r="R56">
            <v>123.5</v>
          </cell>
          <cell r="V56">
            <v>98.3</v>
          </cell>
        </row>
        <row r="57">
          <cell r="B57">
            <v>111.4</v>
          </cell>
          <cell r="I57">
            <v>113.5</v>
          </cell>
          <cell r="Q57">
            <v>124.4</v>
          </cell>
          <cell r="R57">
            <v>124.5</v>
          </cell>
          <cell r="V57">
            <v>95.8</v>
          </cell>
        </row>
        <row r="58">
          <cell r="B58">
            <v>110.7</v>
          </cell>
          <cell r="I58">
            <v>112.6</v>
          </cell>
          <cell r="Q58">
            <v>122.7</v>
          </cell>
          <cell r="R58">
            <v>126.3</v>
          </cell>
          <cell r="V58">
            <v>97.7</v>
          </cell>
        </row>
        <row r="59">
          <cell r="B59">
            <v>111.1</v>
          </cell>
          <cell r="I59">
            <v>113.5</v>
          </cell>
          <cell r="Q59">
            <v>121.7</v>
          </cell>
          <cell r="R59">
            <v>126.4</v>
          </cell>
          <cell r="V59">
            <v>103.7</v>
          </cell>
        </row>
        <row r="60">
          <cell r="B60">
            <v>110.4</v>
          </cell>
          <cell r="I60">
            <v>111.6</v>
          </cell>
          <cell r="Q60">
            <v>125.5</v>
          </cell>
          <cell r="R60">
            <v>118.3</v>
          </cell>
          <cell r="V60">
            <v>102</v>
          </cell>
        </row>
        <row r="61">
          <cell r="B61">
            <v>110.9</v>
          </cell>
          <cell r="I61">
            <v>113.5</v>
          </cell>
          <cell r="Q61">
            <v>124.3</v>
          </cell>
          <cell r="R61">
            <v>121.7</v>
          </cell>
          <cell r="V61">
            <v>91.4</v>
          </cell>
        </row>
        <row r="62">
          <cell r="B62">
            <v>109.8</v>
          </cell>
          <cell r="I62">
            <v>112.6</v>
          </cell>
          <cell r="Q62">
            <v>125.5</v>
          </cell>
          <cell r="R62">
            <v>116.8</v>
          </cell>
          <cell r="V62">
            <v>91.6</v>
          </cell>
        </row>
        <row r="63">
          <cell r="B63">
            <v>113.4</v>
          </cell>
          <cell r="I63">
            <v>119.4</v>
          </cell>
          <cell r="Q63">
            <v>128.1</v>
          </cell>
          <cell r="R63">
            <v>126.2</v>
          </cell>
          <cell r="V63">
            <v>96.3</v>
          </cell>
        </row>
        <row r="64">
          <cell r="B64">
            <v>113.3</v>
          </cell>
          <cell r="I64">
            <v>117.7</v>
          </cell>
          <cell r="Q64">
            <v>129.5</v>
          </cell>
          <cell r="R64">
            <v>129.6</v>
          </cell>
          <cell r="V64">
            <v>98.3</v>
          </cell>
        </row>
        <row r="65">
          <cell r="B65">
            <v>97.7</v>
          </cell>
          <cell r="I65">
            <v>118.1</v>
          </cell>
          <cell r="Q65">
            <v>112.8</v>
          </cell>
          <cell r="R65">
            <v>124.5</v>
          </cell>
          <cell r="V65">
            <v>92.8</v>
          </cell>
        </row>
        <row r="66">
          <cell r="B66">
            <v>84</v>
          </cell>
          <cell r="I66">
            <v>113.3</v>
          </cell>
          <cell r="Q66">
            <v>96.7</v>
          </cell>
          <cell r="R66">
            <v>122.7</v>
          </cell>
          <cell r="V66">
            <v>83.7</v>
          </cell>
        </row>
        <row r="67">
          <cell r="B67">
            <v>102.1</v>
          </cell>
          <cell r="I67">
            <v>113.8</v>
          </cell>
          <cell r="Q67">
            <v>110.3</v>
          </cell>
          <cell r="R67">
            <v>118.8</v>
          </cell>
          <cell r="V67">
            <v>86.2</v>
          </cell>
        </row>
        <row r="68">
          <cell r="B68">
            <v>106.7</v>
          </cell>
          <cell r="I68">
            <v>116.2</v>
          </cell>
          <cell r="Q68">
            <v>115</v>
          </cell>
          <cell r="R68">
            <v>115.9</v>
          </cell>
          <cell r="V68">
            <v>80.400000000000006</v>
          </cell>
        </row>
        <row r="69">
          <cell r="B69">
            <v>107.2</v>
          </cell>
          <cell r="I69">
            <v>111.6</v>
          </cell>
          <cell r="Q69">
            <v>117.7</v>
          </cell>
          <cell r="R69">
            <v>112</v>
          </cell>
          <cell r="V69">
            <v>81.5</v>
          </cell>
        </row>
        <row r="70">
          <cell r="B70">
            <v>110.8</v>
          </cell>
          <cell r="I70">
            <v>112.8</v>
          </cell>
          <cell r="Q70">
            <v>120.3</v>
          </cell>
          <cell r="R70">
            <v>112.1</v>
          </cell>
          <cell r="V70">
            <v>79.099999999999994</v>
          </cell>
        </row>
        <row r="71">
          <cell r="B71">
            <v>108.1</v>
          </cell>
          <cell r="I71">
            <v>113.8</v>
          </cell>
          <cell r="Q71">
            <v>122.3</v>
          </cell>
          <cell r="R71">
            <v>112.3</v>
          </cell>
          <cell r="V71">
            <v>80</v>
          </cell>
        </row>
        <row r="72">
          <cell r="B72">
            <v>107.9</v>
          </cell>
          <cell r="I72">
            <v>114.7</v>
          </cell>
          <cell r="Q72">
            <v>121.2</v>
          </cell>
          <cell r="R72">
            <v>114.5</v>
          </cell>
          <cell r="V72">
            <v>75.7</v>
          </cell>
        </row>
        <row r="73">
          <cell r="B73">
            <v>110.1</v>
          </cell>
          <cell r="I73">
            <v>117.1</v>
          </cell>
          <cell r="Q73">
            <v>124.2</v>
          </cell>
          <cell r="R73">
            <v>113.8</v>
          </cell>
          <cell r="V73">
            <v>81.400000000000006</v>
          </cell>
        </row>
        <row r="74">
          <cell r="B74">
            <v>109.4</v>
          </cell>
          <cell r="I74">
            <v>124.5</v>
          </cell>
          <cell r="Q74">
            <v>116.8</v>
          </cell>
          <cell r="R74">
            <v>116</v>
          </cell>
          <cell r="V74">
            <v>89.4</v>
          </cell>
        </row>
        <row r="75">
          <cell r="B75">
            <v>110.5</v>
          </cell>
          <cell r="I75">
            <v>111.1</v>
          </cell>
          <cell r="Q75">
            <v>124.9</v>
          </cell>
          <cell r="R75">
            <v>115.7</v>
          </cell>
          <cell r="V75">
            <v>88.4</v>
          </cell>
        </row>
        <row r="76">
          <cell r="B76">
            <v>108.7</v>
          </cell>
          <cell r="I76">
            <v>110.5</v>
          </cell>
          <cell r="Q76">
            <v>133</v>
          </cell>
          <cell r="R76">
            <v>108.1</v>
          </cell>
          <cell r="V76">
            <v>83.5</v>
          </cell>
        </row>
        <row r="77">
          <cell r="B77">
            <v>112.2</v>
          </cell>
          <cell r="I77">
            <v>119.6</v>
          </cell>
          <cell r="Q77">
            <v>137.5</v>
          </cell>
          <cell r="R77">
            <v>111.2</v>
          </cell>
          <cell r="V77">
            <v>89</v>
          </cell>
        </row>
        <row r="78">
          <cell r="B78">
            <v>112.1</v>
          </cell>
          <cell r="I78">
            <v>116.9</v>
          </cell>
          <cell r="Q78">
            <v>134.5</v>
          </cell>
          <cell r="R78">
            <v>117.8</v>
          </cell>
          <cell r="V78">
            <v>86.8</v>
          </cell>
        </row>
        <row r="79">
          <cell r="B79">
            <v>112.4</v>
          </cell>
          <cell r="I79">
            <v>118.1</v>
          </cell>
          <cell r="Q79">
            <v>130.69999999999999</v>
          </cell>
          <cell r="R79">
            <v>121.7</v>
          </cell>
          <cell r="V79">
            <v>84.5</v>
          </cell>
        </row>
        <row r="80">
          <cell r="B80">
            <v>111.7</v>
          </cell>
          <cell r="I80">
            <v>115.2</v>
          </cell>
          <cell r="Q80">
            <v>137.5</v>
          </cell>
          <cell r="R80">
            <v>119.4</v>
          </cell>
          <cell r="V80">
            <v>81.3</v>
          </cell>
        </row>
        <row r="81">
          <cell r="B81">
            <v>111</v>
          </cell>
          <cell r="I81">
            <v>115.8</v>
          </cell>
          <cell r="Q81">
            <v>125.7</v>
          </cell>
          <cell r="R81">
            <v>118.2</v>
          </cell>
          <cell r="V81">
            <v>80.3</v>
          </cell>
        </row>
        <row r="82">
          <cell r="B82">
            <v>109.5</v>
          </cell>
          <cell r="I82">
            <v>112.8</v>
          </cell>
          <cell r="Q82">
            <v>124.9</v>
          </cell>
          <cell r="R82">
            <v>119.4</v>
          </cell>
          <cell r="V82">
            <v>81.5</v>
          </cell>
        </row>
        <row r="83">
          <cell r="B83">
            <v>110.8</v>
          </cell>
          <cell r="I83">
            <v>115.3</v>
          </cell>
          <cell r="Q83">
            <v>125.6</v>
          </cell>
          <cell r="R83">
            <v>117.8</v>
          </cell>
          <cell r="V83">
            <v>79</v>
          </cell>
        </row>
        <row r="84">
          <cell r="B84">
            <v>111.6</v>
          </cell>
          <cell r="I84">
            <v>116.1</v>
          </cell>
          <cell r="Q84">
            <v>123.8</v>
          </cell>
          <cell r="R84">
            <v>121.8</v>
          </cell>
          <cell r="V84">
            <v>79.3</v>
          </cell>
        </row>
        <row r="85">
          <cell r="B85">
            <v>111.8</v>
          </cell>
          <cell r="I85">
            <v>115.2</v>
          </cell>
          <cell r="Q85">
            <v>127.5</v>
          </cell>
          <cell r="R85">
            <v>124.3</v>
          </cell>
          <cell r="V85">
            <v>83.1</v>
          </cell>
        </row>
        <row r="86">
          <cell r="R86">
            <v>117.3</v>
          </cell>
        </row>
        <row r="94">
          <cell r="B94">
            <v>100.1</v>
          </cell>
          <cell r="I94">
            <v>101.8</v>
          </cell>
          <cell r="Q94">
            <v>106.6</v>
          </cell>
          <cell r="R94">
            <v>96.4</v>
          </cell>
          <cell r="V94">
            <v>90.8</v>
          </cell>
        </row>
        <row r="95">
          <cell r="B95">
            <v>98.5</v>
          </cell>
          <cell r="I95">
            <v>99.1</v>
          </cell>
          <cell r="Q95">
            <v>97.6</v>
          </cell>
          <cell r="R95">
            <v>95.5</v>
          </cell>
          <cell r="V95">
            <v>91.3</v>
          </cell>
        </row>
        <row r="96">
          <cell r="B96">
            <v>99.7</v>
          </cell>
          <cell r="I96">
            <v>99.9</v>
          </cell>
          <cell r="Q96">
            <v>100.9</v>
          </cell>
          <cell r="R96">
            <v>96.2</v>
          </cell>
          <cell r="V96">
            <v>85.8</v>
          </cell>
        </row>
        <row r="97">
          <cell r="B97">
            <v>99.8</v>
          </cell>
          <cell r="I97">
            <v>99.9</v>
          </cell>
          <cell r="Q97">
            <v>100.2</v>
          </cell>
          <cell r="R97">
            <v>92.6</v>
          </cell>
          <cell r="V97">
            <v>94.8</v>
          </cell>
        </row>
        <row r="98">
          <cell r="B98">
            <v>100.2</v>
          </cell>
          <cell r="I98">
            <v>100.2</v>
          </cell>
          <cell r="Q98">
            <v>98.1</v>
          </cell>
          <cell r="R98">
            <v>101.5</v>
          </cell>
          <cell r="V98">
            <v>99.7</v>
          </cell>
        </row>
        <row r="99">
          <cell r="B99">
            <v>100.5</v>
          </cell>
          <cell r="I99">
            <v>98</v>
          </cell>
          <cell r="Q99">
            <v>100.1</v>
          </cell>
          <cell r="R99">
            <v>99.2</v>
          </cell>
          <cell r="V99">
            <v>102.7</v>
          </cell>
        </row>
        <row r="100">
          <cell r="B100">
            <v>99.4</v>
          </cell>
          <cell r="I100">
            <v>98.9</v>
          </cell>
          <cell r="Q100">
            <v>98.2</v>
          </cell>
          <cell r="R100">
            <v>105.4</v>
          </cell>
          <cell r="V100">
            <v>104.8</v>
          </cell>
        </row>
        <row r="101">
          <cell r="B101">
            <v>99</v>
          </cell>
          <cell r="I101">
            <v>101.4</v>
          </cell>
          <cell r="Q101">
            <v>99.1</v>
          </cell>
          <cell r="R101">
            <v>106.7</v>
          </cell>
          <cell r="V101">
            <v>92.9</v>
          </cell>
        </row>
        <row r="102">
          <cell r="B102">
            <v>99.9</v>
          </cell>
          <cell r="I102">
            <v>97.7</v>
          </cell>
          <cell r="Q102">
            <v>98.5</v>
          </cell>
          <cell r="R102">
            <v>97.6</v>
          </cell>
          <cell r="V102">
            <v>105.2</v>
          </cell>
        </row>
        <row r="103">
          <cell r="B103">
            <v>100.4</v>
          </cell>
          <cell r="I103">
            <v>99</v>
          </cell>
          <cell r="Q103">
            <v>98.8</v>
          </cell>
          <cell r="R103">
            <v>108.7</v>
          </cell>
          <cell r="V103">
            <v>106.4</v>
          </cell>
        </row>
        <row r="104">
          <cell r="B104">
            <v>101.5</v>
          </cell>
          <cell r="I104">
            <v>99.9</v>
          </cell>
          <cell r="Q104">
            <v>102.9</v>
          </cell>
          <cell r="R104">
            <v>100.3</v>
          </cell>
          <cell r="V104">
            <v>106.5</v>
          </cell>
        </row>
        <row r="105">
          <cell r="B105">
            <v>100.9</v>
          </cell>
          <cell r="I105">
            <v>99.5</v>
          </cell>
          <cell r="Q105">
            <v>98.9</v>
          </cell>
          <cell r="R105">
            <v>99.9</v>
          </cell>
          <cell r="V105">
            <v>107.3</v>
          </cell>
        </row>
        <row r="106">
          <cell r="B106">
            <v>103.3</v>
          </cell>
          <cell r="I106">
            <v>106.4</v>
          </cell>
          <cell r="Q106">
            <v>100.6</v>
          </cell>
          <cell r="R106">
            <v>93.2</v>
          </cell>
          <cell r="V106">
            <v>110.9</v>
          </cell>
        </row>
        <row r="107">
          <cell r="B107">
            <v>101.4</v>
          </cell>
          <cell r="I107">
            <v>107.4</v>
          </cell>
          <cell r="Q107">
            <v>102.1</v>
          </cell>
          <cell r="R107">
            <v>90.5</v>
          </cell>
          <cell r="V107">
            <v>106.3</v>
          </cell>
        </row>
        <row r="108">
          <cell r="B108">
            <v>101.1</v>
          </cell>
          <cell r="I108">
            <v>107.1</v>
          </cell>
          <cell r="Q108">
            <v>103.2</v>
          </cell>
          <cell r="R108">
            <v>84.5</v>
          </cell>
          <cell r="V108">
            <v>100.8</v>
          </cell>
        </row>
        <row r="109">
          <cell r="B109">
            <v>101</v>
          </cell>
          <cell r="I109">
            <v>105.9</v>
          </cell>
          <cell r="Q109">
            <v>102.3</v>
          </cell>
          <cell r="R109">
            <v>89.2</v>
          </cell>
          <cell r="V109">
            <v>96.4</v>
          </cell>
        </row>
        <row r="110">
          <cell r="B110">
            <v>101.6</v>
          </cell>
          <cell r="I110">
            <v>105.7</v>
          </cell>
          <cell r="Q110">
            <v>102.1</v>
          </cell>
          <cell r="R110">
            <v>89.2</v>
          </cell>
          <cell r="V110">
            <v>98.9</v>
          </cell>
        </row>
        <row r="111">
          <cell r="B111">
            <v>101.5</v>
          </cell>
          <cell r="I111">
            <v>105.6</v>
          </cell>
          <cell r="Q111">
            <v>100.2</v>
          </cell>
          <cell r="R111">
            <v>87</v>
          </cell>
          <cell r="V111">
            <v>95.2</v>
          </cell>
        </row>
        <row r="112">
          <cell r="B112">
            <v>102.9</v>
          </cell>
          <cell r="I112">
            <v>107.6</v>
          </cell>
          <cell r="Q112">
            <v>100.4</v>
          </cell>
          <cell r="R112">
            <v>87.8</v>
          </cell>
          <cell r="V112">
            <v>90.4</v>
          </cell>
        </row>
        <row r="113">
          <cell r="B113">
            <v>103.2</v>
          </cell>
          <cell r="I113">
            <v>106.6</v>
          </cell>
          <cell r="Q113">
            <v>103.6</v>
          </cell>
          <cell r="R113">
            <v>83.4</v>
          </cell>
          <cell r="V113">
            <v>96.5</v>
          </cell>
        </row>
        <row r="114">
          <cell r="B114">
            <v>102.2</v>
          </cell>
          <cell r="I114">
            <v>105.9</v>
          </cell>
          <cell r="Q114">
            <v>105.4</v>
          </cell>
          <cell r="R114">
            <v>86.8</v>
          </cell>
          <cell r="V114">
            <v>93.6</v>
          </cell>
        </row>
        <row r="115">
          <cell r="B115">
            <v>103.3</v>
          </cell>
          <cell r="I115">
            <v>106.1</v>
          </cell>
          <cell r="Q115">
            <v>103.9</v>
          </cell>
          <cell r="R115">
            <v>80.8</v>
          </cell>
          <cell r="V115">
            <v>96.4</v>
          </cell>
        </row>
        <row r="116">
          <cell r="B116">
            <v>103.8</v>
          </cell>
          <cell r="I116">
            <v>106.4</v>
          </cell>
          <cell r="Q116">
            <v>106.3</v>
          </cell>
          <cell r="R116">
            <v>84.7</v>
          </cell>
          <cell r="V116">
            <v>90.1</v>
          </cell>
        </row>
        <row r="117">
          <cell r="B117">
            <v>103.9</v>
          </cell>
          <cell r="I117">
            <v>104.6</v>
          </cell>
          <cell r="Q117">
            <v>105.4</v>
          </cell>
          <cell r="R117">
            <v>87.1</v>
          </cell>
          <cell r="V117">
            <v>95.4</v>
          </cell>
        </row>
        <row r="118">
          <cell r="B118">
            <v>102.8</v>
          </cell>
          <cell r="I118">
            <v>104.2</v>
          </cell>
          <cell r="Q118">
            <v>101.2</v>
          </cell>
          <cell r="R118">
            <v>89.9</v>
          </cell>
          <cell r="V118">
            <v>89.4</v>
          </cell>
        </row>
        <row r="119">
          <cell r="B119">
            <v>105.4</v>
          </cell>
          <cell r="I119">
            <v>108.7</v>
          </cell>
          <cell r="Q119">
            <v>106.4</v>
          </cell>
          <cell r="R119">
            <v>89.4</v>
          </cell>
          <cell r="V119">
            <v>97.8</v>
          </cell>
        </row>
        <row r="120">
          <cell r="B120">
            <v>104.6</v>
          </cell>
          <cell r="I120">
            <v>107.5</v>
          </cell>
          <cell r="Q120">
            <v>106.8</v>
          </cell>
          <cell r="R120">
            <v>96.9</v>
          </cell>
          <cell r="V120">
            <v>101.2</v>
          </cell>
        </row>
        <row r="121">
          <cell r="B121">
            <v>107.1</v>
          </cell>
          <cell r="I121">
            <v>110.5</v>
          </cell>
          <cell r="Q121">
            <v>109.2</v>
          </cell>
          <cell r="R121">
            <v>95.1</v>
          </cell>
          <cell r="V121">
            <v>102.5</v>
          </cell>
        </row>
        <row r="122">
          <cell r="B122">
            <v>107</v>
          </cell>
          <cell r="I122">
            <v>109.7</v>
          </cell>
          <cell r="Q122">
            <v>109.9</v>
          </cell>
          <cell r="R122">
            <v>93.5</v>
          </cell>
          <cell r="V122">
            <v>100.6</v>
          </cell>
        </row>
        <row r="123">
          <cell r="B123">
            <v>106.6</v>
          </cell>
          <cell r="I123">
            <v>109.3</v>
          </cell>
          <cell r="Q123">
            <v>109.4</v>
          </cell>
          <cell r="R123">
            <v>91.1</v>
          </cell>
          <cell r="V123">
            <v>98.4</v>
          </cell>
        </row>
        <row r="124">
          <cell r="B124">
            <v>107.4</v>
          </cell>
          <cell r="I124">
            <v>110.3</v>
          </cell>
          <cell r="Q124">
            <v>110.7</v>
          </cell>
          <cell r="R124">
            <v>98</v>
          </cell>
          <cell r="V124">
            <v>102.8</v>
          </cell>
        </row>
        <row r="125">
          <cell r="B125">
            <v>107.6</v>
          </cell>
          <cell r="I125">
            <v>109.1</v>
          </cell>
          <cell r="Q125">
            <v>111.7</v>
          </cell>
          <cell r="R125">
            <v>99.2</v>
          </cell>
          <cell r="V125">
            <v>97.3</v>
          </cell>
        </row>
        <row r="126">
          <cell r="B126">
            <v>107</v>
          </cell>
          <cell r="I126">
            <v>109.7</v>
          </cell>
          <cell r="Q126">
            <v>110.9</v>
          </cell>
          <cell r="R126">
            <v>99.5</v>
          </cell>
          <cell r="V126">
            <v>97.6</v>
          </cell>
        </row>
        <row r="127">
          <cell r="B127">
            <v>107.7</v>
          </cell>
          <cell r="I127">
            <v>110</v>
          </cell>
          <cell r="Q127">
            <v>113.4</v>
          </cell>
          <cell r="R127">
            <v>94.2</v>
          </cell>
          <cell r="V127">
            <v>99.8</v>
          </cell>
        </row>
        <row r="128">
          <cell r="B128">
            <v>108</v>
          </cell>
          <cell r="I128">
            <v>109.6</v>
          </cell>
          <cell r="Q128">
            <v>114.3</v>
          </cell>
          <cell r="R128">
            <v>98.3</v>
          </cell>
          <cell r="V128">
            <v>99.9</v>
          </cell>
        </row>
        <row r="129">
          <cell r="B129">
            <v>109.5</v>
          </cell>
          <cell r="I129">
            <v>111</v>
          </cell>
          <cell r="Q129">
            <v>116.7</v>
          </cell>
          <cell r="R129">
            <v>99.1</v>
          </cell>
          <cell r="V129">
            <v>95.3</v>
          </cell>
        </row>
        <row r="130">
          <cell r="B130">
            <v>108.1</v>
          </cell>
          <cell r="I130">
            <v>109.3</v>
          </cell>
          <cell r="Q130">
            <v>113</v>
          </cell>
          <cell r="R130">
            <v>109.9</v>
          </cell>
          <cell r="V130">
            <v>102.6</v>
          </cell>
        </row>
        <row r="131">
          <cell r="B131">
            <v>106.9</v>
          </cell>
          <cell r="I131">
            <v>104.9</v>
          </cell>
          <cell r="Q131">
            <v>114.1</v>
          </cell>
          <cell r="R131">
            <v>102.5</v>
          </cell>
          <cell r="V131">
            <v>97.1</v>
          </cell>
        </row>
        <row r="132">
          <cell r="B132">
            <v>106.2</v>
          </cell>
          <cell r="I132">
            <v>106</v>
          </cell>
          <cell r="Q132">
            <v>108</v>
          </cell>
          <cell r="R132">
            <v>106.5</v>
          </cell>
          <cell r="V132">
            <v>103.7</v>
          </cell>
        </row>
        <row r="133">
          <cell r="B133">
            <v>107.5</v>
          </cell>
          <cell r="I133">
            <v>106.9</v>
          </cell>
          <cell r="Q133">
            <v>114</v>
          </cell>
          <cell r="R133">
            <v>108.9</v>
          </cell>
          <cell r="V133">
            <v>99.6</v>
          </cell>
        </row>
        <row r="134">
          <cell r="B134">
            <v>108.4</v>
          </cell>
          <cell r="I134">
            <v>110.6</v>
          </cell>
          <cell r="Q134">
            <v>118</v>
          </cell>
          <cell r="R134">
            <v>105.3</v>
          </cell>
          <cell r="V134">
            <v>98.9</v>
          </cell>
        </row>
        <row r="135">
          <cell r="B135">
            <v>109.6</v>
          </cell>
          <cell r="I135">
            <v>107.6</v>
          </cell>
          <cell r="Q135">
            <v>117.6</v>
          </cell>
          <cell r="R135">
            <v>113</v>
          </cell>
          <cell r="V135">
            <v>103.4</v>
          </cell>
        </row>
        <row r="136">
          <cell r="B136">
            <v>108.7</v>
          </cell>
          <cell r="I136">
            <v>109.1</v>
          </cell>
          <cell r="Q136">
            <v>120</v>
          </cell>
          <cell r="R136">
            <v>113.3</v>
          </cell>
          <cell r="V136">
            <v>98.3</v>
          </cell>
        </row>
        <row r="137">
          <cell r="B137">
            <v>109.4</v>
          </cell>
          <cell r="I137">
            <v>108.6</v>
          </cell>
          <cell r="Q137">
            <v>118.2</v>
          </cell>
          <cell r="R137">
            <v>111.4</v>
          </cell>
          <cell r="V137">
            <v>104.6</v>
          </cell>
        </row>
        <row r="138">
          <cell r="B138">
            <v>110.6</v>
          </cell>
          <cell r="I138">
            <v>110.4</v>
          </cell>
          <cell r="Q138">
            <v>121</v>
          </cell>
          <cell r="R138">
            <v>114.1</v>
          </cell>
          <cell r="V138">
            <v>97.6</v>
          </cell>
        </row>
        <row r="139">
          <cell r="B139">
            <v>109.4</v>
          </cell>
          <cell r="I139">
            <v>109.1</v>
          </cell>
          <cell r="Q139">
            <v>122.5</v>
          </cell>
          <cell r="R139">
            <v>113.7</v>
          </cell>
          <cell r="V139">
            <v>103.5</v>
          </cell>
        </row>
        <row r="140">
          <cell r="B140">
            <v>109.8</v>
          </cell>
          <cell r="I140">
            <v>108.6</v>
          </cell>
          <cell r="Q140">
            <v>117.5</v>
          </cell>
          <cell r="R140">
            <v>114.5</v>
          </cell>
          <cell r="V140">
            <v>101.4</v>
          </cell>
        </row>
        <row r="141">
          <cell r="B141">
            <v>112.6</v>
          </cell>
          <cell r="I141">
            <v>112.1</v>
          </cell>
          <cell r="Q141">
            <v>128.6</v>
          </cell>
          <cell r="R141">
            <v>116.6</v>
          </cell>
          <cell r="V141">
            <v>106.8</v>
          </cell>
        </row>
        <row r="142">
          <cell r="B142">
            <v>109.8</v>
          </cell>
          <cell r="I142">
            <v>109.5</v>
          </cell>
          <cell r="Q142">
            <v>125.2</v>
          </cell>
          <cell r="R142">
            <v>108.9</v>
          </cell>
          <cell r="V142">
            <v>103</v>
          </cell>
        </row>
        <row r="143">
          <cell r="B143">
            <v>113.2</v>
          </cell>
          <cell r="I143">
            <v>113.7</v>
          </cell>
          <cell r="Q143">
            <v>122.8</v>
          </cell>
          <cell r="R143">
            <v>113.7</v>
          </cell>
          <cell r="V143">
            <v>99.1</v>
          </cell>
        </row>
        <row r="144">
          <cell r="B144">
            <v>112.9</v>
          </cell>
          <cell r="I144">
            <v>113.1</v>
          </cell>
          <cell r="Q144">
            <v>123.1</v>
          </cell>
          <cell r="R144">
            <v>111</v>
          </cell>
          <cell r="V144">
            <v>101.2</v>
          </cell>
        </row>
        <row r="145">
          <cell r="B145">
            <v>111.5</v>
          </cell>
          <cell r="I145">
            <v>112.8</v>
          </cell>
          <cell r="Q145">
            <v>123.4</v>
          </cell>
          <cell r="R145">
            <v>116.8</v>
          </cell>
          <cell r="V145">
            <v>100.9</v>
          </cell>
        </row>
        <row r="146">
          <cell r="B146">
            <v>111.4</v>
          </cell>
          <cell r="I146">
            <v>111</v>
          </cell>
          <cell r="Q146">
            <v>122.4</v>
          </cell>
          <cell r="R146">
            <v>113.4</v>
          </cell>
          <cell r="V146">
            <v>101.5</v>
          </cell>
        </row>
        <row r="147">
          <cell r="B147">
            <v>111.3</v>
          </cell>
          <cell r="I147">
            <v>111.1</v>
          </cell>
          <cell r="Q147">
            <v>125</v>
          </cell>
          <cell r="R147">
            <v>115.2</v>
          </cell>
          <cell r="V147">
            <v>106.1</v>
          </cell>
        </row>
        <row r="148">
          <cell r="B148">
            <v>111</v>
          </cell>
          <cell r="I148">
            <v>112.6</v>
          </cell>
          <cell r="Q148">
            <v>126.5</v>
          </cell>
          <cell r="R148">
            <v>108.1</v>
          </cell>
          <cell r="V148">
            <v>98.6</v>
          </cell>
        </row>
        <row r="149">
          <cell r="B149">
            <v>110.3</v>
          </cell>
          <cell r="I149">
            <v>111.7</v>
          </cell>
          <cell r="Q149">
            <v>125.1</v>
          </cell>
          <cell r="R149">
            <v>111.4</v>
          </cell>
          <cell r="V149">
            <v>102.8</v>
          </cell>
        </row>
        <row r="150">
          <cell r="B150">
            <v>110.9</v>
          </cell>
          <cell r="I150">
            <v>112.6</v>
          </cell>
          <cell r="Q150">
            <v>124.7</v>
          </cell>
          <cell r="R150">
            <v>113.5</v>
          </cell>
          <cell r="V150">
            <v>109.6</v>
          </cell>
        </row>
        <row r="151">
          <cell r="B151">
            <v>110.3</v>
          </cell>
          <cell r="I151">
            <v>110.5</v>
          </cell>
          <cell r="Q151">
            <v>128.5</v>
          </cell>
          <cell r="R151">
            <v>113.6</v>
          </cell>
          <cell r="V151">
            <v>103.4</v>
          </cell>
        </row>
        <row r="152">
          <cell r="B152">
            <v>110.9</v>
          </cell>
          <cell r="I152">
            <v>112.3</v>
          </cell>
          <cell r="Q152">
            <v>127.4</v>
          </cell>
          <cell r="R152">
            <v>114.3</v>
          </cell>
          <cell r="V152">
            <v>101</v>
          </cell>
        </row>
        <row r="153">
          <cell r="B153">
            <v>109.7</v>
          </cell>
          <cell r="I153">
            <v>111.6</v>
          </cell>
          <cell r="Q153">
            <v>126.7</v>
          </cell>
          <cell r="R153">
            <v>104.6</v>
          </cell>
          <cell r="V153">
            <v>97.4</v>
          </cell>
        </row>
        <row r="154">
          <cell r="B154">
            <v>112.9</v>
          </cell>
          <cell r="I154">
            <v>117.9</v>
          </cell>
          <cell r="Q154">
            <v>131.1</v>
          </cell>
          <cell r="R154">
            <v>112.1</v>
          </cell>
          <cell r="V154">
            <v>99.6</v>
          </cell>
        </row>
        <row r="155">
          <cell r="B155">
            <v>112.6</v>
          </cell>
          <cell r="I155">
            <v>116.5</v>
          </cell>
          <cell r="Q155">
            <v>129.69999999999999</v>
          </cell>
          <cell r="R155">
            <v>118.1</v>
          </cell>
          <cell r="V155">
            <v>104.1</v>
          </cell>
        </row>
        <row r="156">
          <cell r="B156">
            <v>98.1</v>
          </cell>
          <cell r="I156">
            <v>117.1</v>
          </cell>
          <cell r="Q156">
            <v>110.6</v>
          </cell>
          <cell r="R156">
            <v>115.5</v>
          </cell>
          <cell r="V156">
            <v>94.1</v>
          </cell>
        </row>
        <row r="157">
          <cell r="B157">
            <v>83.6</v>
          </cell>
          <cell r="I157">
            <v>111.5</v>
          </cell>
          <cell r="Q157">
            <v>97.5</v>
          </cell>
          <cell r="R157">
            <v>109</v>
          </cell>
          <cell r="V157">
            <v>90.8</v>
          </cell>
        </row>
        <row r="158">
          <cell r="B158">
            <v>101.3</v>
          </cell>
          <cell r="I158">
            <v>111.9</v>
          </cell>
          <cell r="Q158">
            <v>110.1</v>
          </cell>
          <cell r="R158">
            <v>109.6</v>
          </cell>
          <cell r="V158">
            <v>87.8</v>
          </cell>
        </row>
        <row r="159">
          <cell r="B159">
            <v>106.4</v>
          </cell>
          <cell r="I159">
            <v>114.7</v>
          </cell>
          <cell r="Q159">
            <v>113.6</v>
          </cell>
          <cell r="R159">
            <v>107.8</v>
          </cell>
          <cell r="V159">
            <v>82.6</v>
          </cell>
        </row>
        <row r="160">
          <cell r="B160">
            <v>106.8</v>
          </cell>
          <cell r="I160">
            <v>109.8</v>
          </cell>
          <cell r="Q160">
            <v>118.6</v>
          </cell>
          <cell r="R160">
            <v>101.8</v>
          </cell>
          <cell r="V160">
            <v>90.1</v>
          </cell>
        </row>
        <row r="161">
          <cell r="B161">
            <v>110.8</v>
          </cell>
          <cell r="I161">
            <v>111.2</v>
          </cell>
          <cell r="Q161">
            <v>122.5</v>
          </cell>
          <cell r="R161">
            <v>103.2</v>
          </cell>
          <cell r="V161">
            <v>84.7</v>
          </cell>
        </row>
        <row r="162">
          <cell r="B162">
            <v>107.8</v>
          </cell>
          <cell r="I162">
            <v>112</v>
          </cell>
          <cell r="Q162">
            <v>124.4</v>
          </cell>
          <cell r="R162">
            <v>104.8</v>
          </cell>
          <cell r="V162">
            <v>83.3</v>
          </cell>
        </row>
        <row r="163">
          <cell r="B163">
            <v>107.8</v>
          </cell>
          <cell r="I163">
            <v>113.3</v>
          </cell>
          <cell r="Q163">
            <v>124.4</v>
          </cell>
          <cell r="R163">
            <v>106.1</v>
          </cell>
          <cell r="V163">
            <v>80.7</v>
          </cell>
        </row>
        <row r="164">
          <cell r="B164">
            <v>110</v>
          </cell>
          <cell r="I164">
            <v>115.6</v>
          </cell>
          <cell r="Q164">
            <v>125.5</v>
          </cell>
          <cell r="R164">
            <v>106</v>
          </cell>
          <cell r="V164">
            <v>86.2</v>
          </cell>
        </row>
        <row r="165">
          <cell r="B165">
            <v>109.5</v>
          </cell>
          <cell r="I165">
            <v>124.5</v>
          </cell>
          <cell r="Q165">
            <v>121.4</v>
          </cell>
          <cell r="R165">
            <v>111.8</v>
          </cell>
          <cell r="V165">
            <v>84.1</v>
          </cell>
        </row>
        <row r="166">
          <cell r="B166">
            <v>110.6</v>
          </cell>
          <cell r="I166">
            <v>109.8</v>
          </cell>
          <cell r="Q166">
            <v>127.4</v>
          </cell>
          <cell r="R166">
            <v>105.3</v>
          </cell>
        </row>
        <row r="167">
          <cell r="B167">
            <v>109.2</v>
          </cell>
          <cell r="I167">
            <v>110.1</v>
          </cell>
          <cell r="Q167">
            <v>132.6</v>
          </cell>
          <cell r="R167">
            <v>99.9</v>
          </cell>
        </row>
        <row r="168">
          <cell r="B168">
            <v>111.4</v>
          </cell>
          <cell r="I168">
            <v>117.3</v>
          </cell>
          <cell r="Q168">
            <v>135.5</v>
          </cell>
          <cell r="R168">
            <v>104.5</v>
          </cell>
        </row>
        <row r="169">
          <cell r="B169">
            <v>112</v>
          </cell>
          <cell r="I169">
            <v>115.1</v>
          </cell>
          <cell r="Q169">
            <v>134.69999999999999</v>
          </cell>
          <cell r="R169">
            <v>109.6</v>
          </cell>
        </row>
        <row r="170">
          <cell r="B170">
            <v>112.4</v>
          </cell>
          <cell r="I170">
            <v>116.6</v>
          </cell>
          <cell r="Q170">
            <v>129.5</v>
          </cell>
          <cell r="R170">
            <v>113.9</v>
          </cell>
        </row>
        <row r="171">
          <cell r="B171">
            <v>112</v>
          </cell>
          <cell r="I171">
            <v>113.2</v>
          </cell>
          <cell r="Q171">
            <v>135.69999999999999</v>
          </cell>
          <cell r="R171">
            <v>115.7</v>
          </cell>
        </row>
        <row r="172">
          <cell r="B172">
            <v>111.1</v>
          </cell>
          <cell r="I172">
            <v>114.1</v>
          </cell>
          <cell r="Q172">
            <v>126.4</v>
          </cell>
          <cell r="R172">
            <v>114.5</v>
          </cell>
        </row>
        <row r="173">
          <cell r="B173">
            <v>109.7</v>
          </cell>
          <cell r="I173">
            <v>111.1</v>
          </cell>
          <cell r="Q173">
            <v>125.7</v>
          </cell>
          <cell r="R173">
            <v>114.2</v>
          </cell>
        </row>
        <row r="174">
          <cell r="B174">
            <v>111.1</v>
          </cell>
          <cell r="I174">
            <v>113.2</v>
          </cell>
          <cell r="Q174">
            <v>126.4</v>
          </cell>
          <cell r="R174">
            <v>112.8</v>
          </cell>
        </row>
        <row r="175">
          <cell r="B175">
            <v>112.1</v>
          </cell>
          <cell r="I175">
            <v>113.9</v>
          </cell>
          <cell r="Q175">
            <v>125.7</v>
          </cell>
          <cell r="R175">
            <v>114.2</v>
          </cell>
        </row>
        <row r="176">
          <cell r="B176">
            <v>111.6</v>
          </cell>
          <cell r="I176">
            <v>113.1</v>
          </cell>
          <cell r="Q176">
            <v>127.7</v>
          </cell>
          <cell r="R176">
            <v>122.6</v>
          </cell>
        </row>
        <row r="177">
          <cell r="R177">
            <v>116.1</v>
          </cell>
        </row>
        <row r="185">
          <cell r="B185">
            <v>102.1</v>
          </cell>
          <cell r="I185">
            <v>103</v>
          </cell>
          <cell r="Q185">
            <v>99.8</v>
          </cell>
          <cell r="R185">
            <v>101.4</v>
          </cell>
          <cell r="V185">
            <v>83.8</v>
          </cell>
        </row>
        <row r="186">
          <cell r="B186">
            <v>99.9</v>
          </cell>
          <cell r="I186">
            <v>97.6</v>
          </cell>
          <cell r="Q186">
            <v>98.7</v>
          </cell>
          <cell r="R186">
            <v>107.4</v>
          </cell>
          <cell r="V186">
            <v>78.599999999999994</v>
          </cell>
        </row>
        <row r="187">
          <cell r="B187">
            <v>101</v>
          </cell>
          <cell r="I187">
            <v>99.9</v>
          </cell>
          <cell r="Q187">
            <v>96.5</v>
          </cell>
          <cell r="R187">
            <v>104.1</v>
          </cell>
          <cell r="V187">
            <v>94.1</v>
          </cell>
        </row>
        <row r="188">
          <cell r="B188">
            <v>99.6</v>
          </cell>
          <cell r="I188">
            <v>99</v>
          </cell>
          <cell r="Q188">
            <v>101.7</v>
          </cell>
          <cell r="R188">
            <v>110.6</v>
          </cell>
          <cell r="V188">
            <v>92.8</v>
          </cell>
        </row>
        <row r="189">
          <cell r="B189">
            <v>101</v>
          </cell>
          <cell r="I189">
            <v>100.2</v>
          </cell>
          <cell r="Q189">
            <v>100.2</v>
          </cell>
          <cell r="R189">
            <v>100</v>
          </cell>
          <cell r="V189">
            <v>102.7</v>
          </cell>
        </row>
        <row r="190">
          <cell r="B190">
            <v>99.2</v>
          </cell>
          <cell r="I190">
            <v>98.7</v>
          </cell>
          <cell r="Q190">
            <v>101.5</v>
          </cell>
          <cell r="R190">
            <v>99.4</v>
          </cell>
          <cell r="V190">
            <v>106.9</v>
          </cell>
        </row>
        <row r="191">
          <cell r="B191">
            <v>98.8</v>
          </cell>
          <cell r="I191">
            <v>98.6</v>
          </cell>
          <cell r="Q191">
            <v>105.7</v>
          </cell>
          <cell r="R191">
            <v>98.2</v>
          </cell>
          <cell r="V191">
            <v>110</v>
          </cell>
        </row>
        <row r="192">
          <cell r="B192">
            <v>99.6</v>
          </cell>
          <cell r="I192">
            <v>99.1</v>
          </cell>
          <cell r="Q192">
            <v>101.7</v>
          </cell>
          <cell r="R192">
            <v>98.6</v>
          </cell>
          <cell r="V192">
            <v>105.6</v>
          </cell>
        </row>
        <row r="193">
          <cell r="B193">
            <v>99.5</v>
          </cell>
          <cell r="I193">
            <v>99.8</v>
          </cell>
          <cell r="Q193">
            <v>98.8</v>
          </cell>
          <cell r="R193">
            <v>100.3</v>
          </cell>
          <cell r="V193">
            <v>114.5</v>
          </cell>
        </row>
        <row r="194">
          <cell r="B194">
            <v>99.7</v>
          </cell>
          <cell r="I194">
            <v>98.8</v>
          </cell>
          <cell r="Q194">
            <v>96.9</v>
          </cell>
          <cell r="R194">
            <v>94.9</v>
          </cell>
          <cell r="V194">
            <v>113.4</v>
          </cell>
        </row>
        <row r="195">
          <cell r="B195">
            <v>99.7</v>
          </cell>
          <cell r="I195">
            <v>97.8</v>
          </cell>
          <cell r="Q195">
            <v>98.6</v>
          </cell>
          <cell r="R195">
            <v>93.9</v>
          </cell>
          <cell r="V195">
            <v>92</v>
          </cell>
        </row>
        <row r="196">
          <cell r="B196">
            <v>99.9</v>
          </cell>
          <cell r="I196">
            <v>103.6</v>
          </cell>
          <cell r="Q196">
            <v>99.8</v>
          </cell>
          <cell r="R196">
            <v>91.4</v>
          </cell>
          <cell r="V196">
            <v>105.3</v>
          </cell>
        </row>
        <row r="197">
          <cell r="B197">
            <v>100.1</v>
          </cell>
          <cell r="I197">
            <v>99.7</v>
          </cell>
          <cell r="Q197">
            <v>106.4</v>
          </cell>
          <cell r="R197">
            <v>87.6</v>
          </cell>
          <cell r="V197">
            <v>79.5</v>
          </cell>
        </row>
        <row r="198">
          <cell r="B198">
            <v>99.9</v>
          </cell>
          <cell r="I198">
            <v>105.2</v>
          </cell>
          <cell r="Q198">
            <v>96.6</v>
          </cell>
          <cell r="R198">
            <v>87.8</v>
          </cell>
          <cell r="V198">
            <v>86.7</v>
          </cell>
        </row>
        <row r="199">
          <cell r="B199">
            <v>98.1</v>
          </cell>
          <cell r="I199">
            <v>102.5</v>
          </cell>
          <cell r="Q199">
            <v>102.8</v>
          </cell>
          <cell r="R199">
            <v>81.3</v>
          </cell>
          <cell r="V199">
            <v>72.7</v>
          </cell>
        </row>
        <row r="200">
          <cell r="B200">
            <v>99.3</v>
          </cell>
          <cell r="I200">
            <v>99.9</v>
          </cell>
          <cell r="Q200">
            <v>98.8</v>
          </cell>
          <cell r="R200">
            <v>80.2</v>
          </cell>
          <cell r="V200">
            <v>77</v>
          </cell>
        </row>
        <row r="201">
          <cell r="B201">
            <v>98.7</v>
          </cell>
          <cell r="I201">
            <v>100.6</v>
          </cell>
          <cell r="Q201">
            <v>93.3</v>
          </cell>
          <cell r="R201">
            <v>84.5</v>
          </cell>
          <cell r="V201">
            <v>78.099999999999994</v>
          </cell>
        </row>
        <row r="202">
          <cell r="B202">
            <v>99.5</v>
          </cell>
          <cell r="I202">
            <v>101.2</v>
          </cell>
          <cell r="Q202">
            <v>95.7</v>
          </cell>
          <cell r="R202">
            <v>80.400000000000006</v>
          </cell>
          <cell r="V202">
            <v>92.4</v>
          </cell>
        </row>
        <row r="203">
          <cell r="B203">
            <v>100</v>
          </cell>
          <cell r="I203">
            <v>102.4</v>
          </cell>
          <cell r="Q203">
            <v>99.2</v>
          </cell>
          <cell r="R203">
            <v>79.3</v>
          </cell>
          <cell r="V203">
            <v>63.9</v>
          </cell>
        </row>
        <row r="204">
          <cell r="B204">
            <v>100.1</v>
          </cell>
          <cell r="I204">
            <v>103.8</v>
          </cell>
          <cell r="Q204">
            <v>98.4</v>
          </cell>
          <cell r="R204">
            <v>79.2</v>
          </cell>
          <cell r="V204">
            <v>68.2</v>
          </cell>
        </row>
        <row r="205">
          <cell r="B205">
            <v>100.4</v>
          </cell>
          <cell r="I205">
            <v>102.4</v>
          </cell>
          <cell r="Q205">
            <v>97</v>
          </cell>
          <cell r="R205">
            <v>80.599999999999994</v>
          </cell>
          <cell r="V205">
            <v>71.599999999999994</v>
          </cell>
        </row>
        <row r="206">
          <cell r="B206">
            <v>99.7</v>
          </cell>
          <cell r="I206">
            <v>103.5</v>
          </cell>
          <cell r="Q206">
            <v>90.4</v>
          </cell>
          <cell r="R206">
            <v>83.2</v>
          </cell>
          <cell r="V206">
            <v>58.2</v>
          </cell>
        </row>
        <row r="207">
          <cell r="B207">
            <v>99.9</v>
          </cell>
          <cell r="I207">
            <v>102.8</v>
          </cell>
          <cell r="Q207">
            <v>96.2</v>
          </cell>
          <cell r="R207">
            <v>84.2</v>
          </cell>
          <cell r="V207">
            <v>81.099999999999994</v>
          </cell>
        </row>
        <row r="208">
          <cell r="B208">
            <v>102.6</v>
          </cell>
          <cell r="I208">
            <v>106.8</v>
          </cell>
          <cell r="Q208">
            <v>94.2</v>
          </cell>
          <cell r="R208">
            <v>87.8</v>
          </cell>
          <cell r="V208">
            <v>69.3</v>
          </cell>
        </row>
        <row r="209">
          <cell r="B209">
            <v>96.1</v>
          </cell>
          <cell r="I209">
            <v>94.7</v>
          </cell>
          <cell r="Q209">
            <v>98.1</v>
          </cell>
          <cell r="R209">
            <v>89.4</v>
          </cell>
          <cell r="V209">
            <v>74.8</v>
          </cell>
        </row>
        <row r="210">
          <cell r="B210">
            <v>101.9</v>
          </cell>
          <cell r="I210">
            <v>107.5</v>
          </cell>
          <cell r="Q210">
            <v>99.2</v>
          </cell>
          <cell r="R210">
            <v>77.2</v>
          </cell>
          <cell r="V210">
            <v>75.3</v>
          </cell>
        </row>
        <row r="211">
          <cell r="B211">
            <v>104.7</v>
          </cell>
          <cell r="I211">
            <v>111.4</v>
          </cell>
          <cell r="Q211">
            <v>100</v>
          </cell>
          <cell r="R211">
            <v>90</v>
          </cell>
          <cell r="V211">
            <v>83.9</v>
          </cell>
        </row>
        <row r="212">
          <cell r="B212">
            <v>102.4</v>
          </cell>
          <cell r="I212">
            <v>110.1</v>
          </cell>
          <cell r="Q212">
            <v>98</v>
          </cell>
          <cell r="R212">
            <v>90</v>
          </cell>
          <cell r="V212">
            <v>80.400000000000006</v>
          </cell>
        </row>
        <row r="213">
          <cell r="B213">
            <v>102.8</v>
          </cell>
          <cell r="I213">
            <v>109.2</v>
          </cell>
          <cell r="Q213">
            <v>102.4</v>
          </cell>
          <cell r="R213">
            <v>91.8</v>
          </cell>
          <cell r="V213">
            <v>70.5</v>
          </cell>
        </row>
        <row r="214">
          <cell r="B214">
            <v>103</v>
          </cell>
          <cell r="I214">
            <v>107.8</v>
          </cell>
          <cell r="Q214">
            <v>101.2</v>
          </cell>
          <cell r="R214">
            <v>99.8</v>
          </cell>
          <cell r="V214">
            <v>86.8</v>
          </cell>
        </row>
        <row r="215">
          <cell r="B215">
            <v>103</v>
          </cell>
          <cell r="I215">
            <v>108</v>
          </cell>
          <cell r="Q215">
            <v>95.2</v>
          </cell>
          <cell r="R215">
            <v>102.7</v>
          </cell>
          <cell r="V215">
            <v>77.7</v>
          </cell>
        </row>
        <row r="216">
          <cell r="B216">
            <v>103.7</v>
          </cell>
          <cell r="I216">
            <v>109.9</v>
          </cell>
          <cell r="Q216">
            <v>97.2</v>
          </cell>
          <cell r="R216">
            <v>101.2</v>
          </cell>
          <cell r="V216">
            <v>88.5</v>
          </cell>
        </row>
        <row r="217">
          <cell r="B217">
            <v>102.9</v>
          </cell>
          <cell r="I217">
            <v>108.5</v>
          </cell>
          <cell r="Q217">
            <v>103</v>
          </cell>
          <cell r="R217">
            <v>101.1</v>
          </cell>
          <cell r="V217">
            <v>73</v>
          </cell>
        </row>
        <row r="218">
          <cell r="B218">
            <v>104.5</v>
          </cell>
          <cell r="I218">
            <v>108.2</v>
          </cell>
          <cell r="Q218">
            <v>100</v>
          </cell>
          <cell r="R218">
            <v>105.6</v>
          </cell>
          <cell r="V218">
            <v>84.9</v>
          </cell>
        </row>
        <row r="219">
          <cell r="B219">
            <v>104.8</v>
          </cell>
          <cell r="I219">
            <v>110.4</v>
          </cell>
          <cell r="Q219">
            <v>103.1</v>
          </cell>
          <cell r="R219">
            <v>108.2</v>
          </cell>
          <cell r="V219">
            <v>96</v>
          </cell>
        </row>
        <row r="220">
          <cell r="B220">
            <v>105</v>
          </cell>
          <cell r="I220">
            <v>108</v>
          </cell>
          <cell r="Q220">
            <v>105.7</v>
          </cell>
          <cell r="R220">
            <v>110.7</v>
          </cell>
          <cell r="V220">
            <v>80.400000000000006</v>
          </cell>
        </row>
        <row r="221">
          <cell r="B221">
            <v>105.2</v>
          </cell>
          <cell r="I221">
            <v>113.6</v>
          </cell>
          <cell r="Q221">
            <v>104.2</v>
          </cell>
          <cell r="R221">
            <v>112.4</v>
          </cell>
          <cell r="V221">
            <v>83.9</v>
          </cell>
        </row>
        <row r="222">
          <cell r="B222">
            <v>102.3</v>
          </cell>
          <cell r="I222">
            <v>104.3</v>
          </cell>
          <cell r="Q222">
            <v>106</v>
          </cell>
          <cell r="R222">
            <v>121.2</v>
          </cell>
          <cell r="V222">
            <v>89</v>
          </cell>
        </row>
        <row r="223">
          <cell r="B223">
            <v>101</v>
          </cell>
          <cell r="I223">
            <v>103.8</v>
          </cell>
          <cell r="Q223">
            <v>105.9</v>
          </cell>
          <cell r="R223">
            <v>115.9</v>
          </cell>
          <cell r="V223">
            <v>91</v>
          </cell>
        </row>
        <row r="224">
          <cell r="B224">
            <v>106</v>
          </cell>
          <cell r="I224">
            <v>112.3</v>
          </cell>
          <cell r="Q224">
            <v>105.3</v>
          </cell>
          <cell r="R224">
            <v>110.1</v>
          </cell>
          <cell r="V224">
            <v>97.7</v>
          </cell>
        </row>
        <row r="225">
          <cell r="B225">
            <v>107.9</v>
          </cell>
          <cell r="I225">
            <v>117.4</v>
          </cell>
          <cell r="Q225">
            <v>104.7</v>
          </cell>
          <cell r="R225">
            <v>125.3</v>
          </cell>
          <cell r="V225">
            <v>84</v>
          </cell>
        </row>
        <row r="226">
          <cell r="B226">
            <v>108.6</v>
          </cell>
          <cell r="I226">
            <v>112.8</v>
          </cell>
          <cell r="Q226">
            <v>106.6</v>
          </cell>
          <cell r="R226">
            <v>128.19999999999999</v>
          </cell>
          <cell r="V226">
            <v>94</v>
          </cell>
        </row>
        <row r="227">
          <cell r="B227">
            <v>109.2</v>
          </cell>
          <cell r="I227">
            <v>114.8</v>
          </cell>
          <cell r="Q227">
            <v>105.2</v>
          </cell>
          <cell r="R227">
            <v>122.8</v>
          </cell>
          <cell r="V227">
            <v>107.5</v>
          </cell>
        </row>
        <row r="228">
          <cell r="B228">
            <v>109.4</v>
          </cell>
          <cell r="I228">
            <v>113.7</v>
          </cell>
          <cell r="Q228">
            <v>108.6</v>
          </cell>
          <cell r="R228">
            <v>131.1</v>
          </cell>
          <cell r="V228">
            <v>105.4</v>
          </cell>
        </row>
        <row r="229">
          <cell r="B229">
            <v>109.8</v>
          </cell>
          <cell r="I229">
            <v>116.8</v>
          </cell>
          <cell r="Q229">
            <v>110.2</v>
          </cell>
          <cell r="R229">
            <v>125.5</v>
          </cell>
          <cell r="V229">
            <v>104.3</v>
          </cell>
        </row>
        <row r="230">
          <cell r="B230">
            <v>110.1</v>
          </cell>
          <cell r="I230">
            <v>116.2</v>
          </cell>
          <cell r="Q230">
            <v>111.9</v>
          </cell>
          <cell r="R230">
            <v>136.69999999999999</v>
          </cell>
          <cell r="V230">
            <v>106.2</v>
          </cell>
        </row>
        <row r="231">
          <cell r="B231">
            <v>109.6</v>
          </cell>
          <cell r="I231">
            <v>114.2</v>
          </cell>
          <cell r="Q231">
            <v>105.7</v>
          </cell>
          <cell r="R231">
            <v>135.6</v>
          </cell>
          <cell r="V231">
            <v>111.3</v>
          </cell>
        </row>
        <row r="232">
          <cell r="B232">
            <v>110.3</v>
          </cell>
          <cell r="I232">
            <v>114.1</v>
          </cell>
          <cell r="Q232">
            <v>113.9</v>
          </cell>
          <cell r="R232">
            <v>129.80000000000001</v>
          </cell>
          <cell r="V232">
            <v>80.2</v>
          </cell>
        </row>
        <row r="233">
          <cell r="B233">
            <v>107.6</v>
          </cell>
          <cell r="I233">
            <v>112.5</v>
          </cell>
          <cell r="Q233">
            <v>107.5</v>
          </cell>
          <cell r="R233">
            <v>127.7</v>
          </cell>
          <cell r="V233">
            <v>81.8</v>
          </cell>
        </row>
        <row r="234">
          <cell r="B234">
            <v>113.1</v>
          </cell>
          <cell r="I234">
            <v>122.7</v>
          </cell>
          <cell r="Q234">
            <v>109.8</v>
          </cell>
          <cell r="R234">
            <v>133.9</v>
          </cell>
          <cell r="V234">
            <v>86</v>
          </cell>
        </row>
        <row r="235">
          <cell r="B235">
            <v>114.4</v>
          </cell>
          <cell r="I235">
            <v>121.5</v>
          </cell>
          <cell r="Q235">
            <v>109.7</v>
          </cell>
          <cell r="R235">
            <v>140.80000000000001</v>
          </cell>
          <cell r="V235">
            <v>86.5</v>
          </cell>
        </row>
        <row r="236">
          <cell r="B236">
            <v>113</v>
          </cell>
          <cell r="I236">
            <v>120.2</v>
          </cell>
          <cell r="Q236">
            <v>108.8</v>
          </cell>
          <cell r="R236">
            <v>138</v>
          </cell>
          <cell r="V236">
            <v>89.8</v>
          </cell>
        </row>
        <row r="237">
          <cell r="B237">
            <v>111.9</v>
          </cell>
          <cell r="I237">
            <v>117.3</v>
          </cell>
          <cell r="Q237">
            <v>102.8</v>
          </cell>
          <cell r="R237">
            <v>137.30000000000001</v>
          </cell>
          <cell r="V237">
            <v>85.7</v>
          </cell>
        </row>
        <row r="238">
          <cell r="B238">
            <v>111.6</v>
          </cell>
          <cell r="I238">
            <v>120.4</v>
          </cell>
          <cell r="Q238">
            <v>109.4</v>
          </cell>
          <cell r="R238">
            <v>132</v>
          </cell>
          <cell r="V238">
            <v>76.599999999999994</v>
          </cell>
        </row>
        <row r="239">
          <cell r="B239">
            <v>113.3</v>
          </cell>
          <cell r="I239">
            <v>119.9</v>
          </cell>
          <cell r="Q239">
            <v>113.2</v>
          </cell>
          <cell r="R239">
            <v>147.30000000000001</v>
          </cell>
          <cell r="V239">
            <v>82.7</v>
          </cell>
        </row>
        <row r="240">
          <cell r="B240">
            <v>113.1</v>
          </cell>
          <cell r="I240">
            <v>119.3</v>
          </cell>
          <cell r="Q240">
            <v>114.1</v>
          </cell>
          <cell r="R240">
            <v>143.5</v>
          </cell>
          <cell r="V240">
            <v>81.8</v>
          </cell>
        </row>
        <row r="241">
          <cell r="B241">
            <v>113.2</v>
          </cell>
          <cell r="I241">
            <v>120.2</v>
          </cell>
          <cell r="Q241">
            <v>108.5</v>
          </cell>
          <cell r="R241">
            <v>145.6</v>
          </cell>
          <cell r="V241">
            <v>85.4</v>
          </cell>
        </row>
        <row r="242">
          <cell r="B242">
            <v>111.8</v>
          </cell>
          <cell r="I242">
            <v>119.9</v>
          </cell>
          <cell r="Q242">
            <v>115.6</v>
          </cell>
          <cell r="R242">
            <v>131.19999999999999</v>
          </cell>
          <cell r="V242">
            <v>92.2</v>
          </cell>
        </row>
        <row r="243">
          <cell r="B243">
            <v>112.1</v>
          </cell>
          <cell r="I243">
            <v>122.2</v>
          </cell>
          <cell r="Q243">
            <v>112.5</v>
          </cell>
          <cell r="R243">
            <v>132.30000000000001</v>
          </cell>
          <cell r="V243">
            <v>70.400000000000006</v>
          </cell>
        </row>
        <row r="244">
          <cell r="B244">
            <v>111.9</v>
          </cell>
          <cell r="I244">
            <v>119.4</v>
          </cell>
          <cell r="Q244">
            <v>138.4</v>
          </cell>
          <cell r="R244">
            <v>133.19999999999999</v>
          </cell>
          <cell r="V244">
            <v>78.3</v>
          </cell>
        </row>
        <row r="245">
          <cell r="B245">
            <v>116.7</v>
          </cell>
          <cell r="I245">
            <v>130.6</v>
          </cell>
          <cell r="Q245">
            <v>117.8</v>
          </cell>
          <cell r="R245">
            <v>142.6</v>
          </cell>
          <cell r="V245">
            <v>90.4</v>
          </cell>
        </row>
        <row r="246">
          <cell r="B246">
            <v>116.6</v>
          </cell>
          <cell r="I246">
            <v>127</v>
          </cell>
          <cell r="Q246">
            <v>117.4</v>
          </cell>
          <cell r="R246">
            <v>140.5</v>
          </cell>
          <cell r="V246">
            <v>83.8</v>
          </cell>
        </row>
        <row r="247">
          <cell r="B247">
            <v>98.3</v>
          </cell>
          <cell r="I247">
            <v>125.1</v>
          </cell>
          <cell r="Q247">
            <v>111.7</v>
          </cell>
          <cell r="R247">
            <v>135.80000000000001</v>
          </cell>
          <cell r="V247">
            <v>86.3</v>
          </cell>
        </row>
        <row r="248">
          <cell r="B248">
            <v>90.4</v>
          </cell>
          <cell r="I248">
            <v>126.6</v>
          </cell>
          <cell r="Q248">
            <v>90.4</v>
          </cell>
          <cell r="R248">
            <v>141.69999999999999</v>
          </cell>
          <cell r="V248">
            <v>72.7</v>
          </cell>
        </row>
        <row r="249">
          <cell r="B249">
            <v>106.7</v>
          </cell>
          <cell r="I249">
            <v>127.5</v>
          </cell>
          <cell r="Q249">
            <v>105.3</v>
          </cell>
          <cell r="R249">
            <v>131.19999999999999</v>
          </cell>
          <cell r="V249">
            <v>74.5</v>
          </cell>
        </row>
        <row r="250">
          <cell r="B250">
            <v>110.5</v>
          </cell>
          <cell r="I250">
            <v>127.3</v>
          </cell>
          <cell r="Q250">
            <v>108.7</v>
          </cell>
          <cell r="R250">
            <v>132.19999999999999</v>
          </cell>
          <cell r="V250">
            <v>68.5</v>
          </cell>
        </row>
        <row r="251">
          <cell r="B251">
            <v>110.8</v>
          </cell>
          <cell r="I251">
            <v>125.2</v>
          </cell>
          <cell r="Q251">
            <v>113.5</v>
          </cell>
          <cell r="R251">
            <v>125.9</v>
          </cell>
          <cell r="V251">
            <v>64.5</v>
          </cell>
        </row>
        <row r="252">
          <cell r="B252">
            <v>112.7</v>
          </cell>
          <cell r="I252">
            <v>124.5</v>
          </cell>
          <cell r="Q252">
            <v>112</v>
          </cell>
          <cell r="R252">
            <v>124.7</v>
          </cell>
          <cell r="V252">
            <v>63.2</v>
          </cell>
        </row>
        <row r="253">
          <cell r="B253">
            <v>111.6</v>
          </cell>
          <cell r="I253">
            <v>127</v>
          </cell>
          <cell r="Q253">
            <v>116.1</v>
          </cell>
          <cell r="R253">
            <v>126.8</v>
          </cell>
          <cell r="V253">
            <v>66.2</v>
          </cell>
        </row>
        <row r="254">
          <cell r="B254">
            <v>110.2</v>
          </cell>
          <cell r="I254">
            <v>124.9</v>
          </cell>
          <cell r="Q254">
            <v>113.7</v>
          </cell>
          <cell r="R254">
            <v>129.19999999999999</v>
          </cell>
          <cell r="V254">
            <v>59.4</v>
          </cell>
        </row>
        <row r="255">
          <cell r="B255">
            <v>112.7</v>
          </cell>
          <cell r="I255">
            <v>128.4</v>
          </cell>
          <cell r="Q255">
            <v>122.2</v>
          </cell>
          <cell r="R255">
            <v>128.80000000000001</v>
          </cell>
          <cell r="V255">
            <v>70.8</v>
          </cell>
        </row>
        <row r="256">
          <cell r="B256">
            <v>110</v>
          </cell>
          <cell r="I256">
            <v>124</v>
          </cell>
          <cell r="Q256">
            <v>114.3</v>
          </cell>
          <cell r="R256">
            <v>131.5</v>
          </cell>
          <cell r="V256">
            <v>97.5</v>
          </cell>
        </row>
        <row r="257">
          <cell r="B257">
            <v>111.5</v>
          </cell>
          <cell r="I257">
            <v>120.9</v>
          </cell>
          <cell r="Q257">
            <v>118.7</v>
          </cell>
          <cell r="R257">
            <v>130.5</v>
          </cell>
        </row>
        <row r="258">
          <cell r="B258">
            <v>106.8</v>
          </cell>
          <cell r="I258">
            <v>113.4</v>
          </cell>
          <cell r="Q258">
            <v>120.4</v>
          </cell>
          <cell r="R258">
            <v>123.8</v>
          </cell>
        </row>
        <row r="259">
          <cell r="B259">
            <v>115.5</v>
          </cell>
          <cell r="I259">
            <v>136.5</v>
          </cell>
          <cell r="Q259">
            <v>129.69999999999999</v>
          </cell>
          <cell r="R259">
            <v>121.4</v>
          </cell>
        </row>
        <row r="260">
          <cell r="B260">
            <v>113.3</v>
          </cell>
          <cell r="I260">
            <v>129.80000000000001</v>
          </cell>
          <cell r="Q260">
            <v>129.9</v>
          </cell>
          <cell r="R260">
            <v>126.8</v>
          </cell>
        </row>
        <row r="261">
          <cell r="B261">
            <v>113.1</v>
          </cell>
          <cell r="I261">
            <v>128.69999999999999</v>
          </cell>
          <cell r="Q261">
            <v>127.2</v>
          </cell>
          <cell r="R261">
            <v>132.5</v>
          </cell>
        </row>
        <row r="262">
          <cell r="B262">
            <v>113.6</v>
          </cell>
          <cell r="I262">
            <v>130.19999999999999</v>
          </cell>
          <cell r="Q262">
            <v>126.4</v>
          </cell>
          <cell r="R262">
            <v>128</v>
          </cell>
        </row>
        <row r="263">
          <cell r="B263">
            <v>112.6</v>
          </cell>
          <cell r="I263">
            <v>128.69999999999999</v>
          </cell>
          <cell r="Q263">
            <v>124</v>
          </cell>
          <cell r="R263">
            <v>124.1</v>
          </cell>
        </row>
        <row r="264">
          <cell r="B264">
            <v>111</v>
          </cell>
          <cell r="I264">
            <v>124.8</v>
          </cell>
          <cell r="Q264">
            <v>125.3</v>
          </cell>
          <cell r="R264">
            <v>130.19999999999999</v>
          </cell>
        </row>
        <row r="265">
          <cell r="B265">
            <v>113.3</v>
          </cell>
          <cell r="I265">
            <v>130.19999999999999</v>
          </cell>
          <cell r="Q265">
            <v>128.6</v>
          </cell>
          <cell r="R265">
            <v>128.4</v>
          </cell>
        </row>
        <row r="266">
          <cell r="B266">
            <v>113.2</v>
          </cell>
          <cell r="I266">
            <v>131.69999999999999</v>
          </cell>
          <cell r="Q266">
            <v>121.9</v>
          </cell>
          <cell r="R266">
            <v>131.9</v>
          </cell>
        </row>
        <row r="267">
          <cell r="B267">
            <v>114.2</v>
          </cell>
          <cell r="I267">
            <v>130.69999999999999</v>
          </cell>
          <cell r="Q267">
            <v>132</v>
          </cell>
          <cell r="R267">
            <v>134.80000000000001</v>
          </cell>
        </row>
        <row r="268">
          <cell r="R268">
            <v>131.9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2015 = 100 celkem"/>
      <sheetName val="2015 = 100 IS"/>
      <sheetName val="2015 = 100 PS"/>
    </sheetNames>
    <sheetDataSet>
      <sheetData sheetId="0">
        <row r="28">
          <cell r="F28">
            <v>101.03127373381236</v>
          </cell>
          <cell r="G28">
            <v>93.01704013840002</v>
          </cell>
          <cell r="H28">
            <v>104.7146236565623</v>
          </cell>
        </row>
        <row r="29">
          <cell r="F29">
            <v>100.04173019053282</v>
          </cell>
          <cell r="G29">
            <v>95.762193264106955</v>
          </cell>
          <cell r="H29">
            <v>102.00860972052052</v>
          </cell>
        </row>
        <row r="30">
          <cell r="F30">
            <v>101.71891389280144</v>
          </cell>
          <cell r="G30">
            <v>99.199288708462447</v>
          </cell>
          <cell r="H30">
            <v>102.87693619369946</v>
          </cell>
        </row>
        <row r="31">
          <cell r="F31">
            <v>103.92686873562948</v>
          </cell>
          <cell r="G31">
            <v>104.28001011910213</v>
          </cell>
          <cell r="H31">
            <v>103.76456459611971</v>
          </cell>
        </row>
        <row r="32">
          <cell r="F32">
            <v>101.06432968163845</v>
          </cell>
          <cell r="G32">
            <v>99.13922410610175</v>
          </cell>
          <cell r="H32">
            <v>101.94911016482749</v>
          </cell>
        </row>
        <row r="33">
          <cell r="F33">
            <v>101.79534020633132</v>
          </cell>
          <cell r="G33">
            <v>103.8884468746099</v>
          </cell>
          <cell r="H33">
            <v>100.83334624981319</v>
          </cell>
        </row>
        <row r="34">
          <cell r="F34">
            <v>102.22683830290484</v>
          </cell>
          <cell r="G34">
            <v>106.26154405868553</v>
          </cell>
          <cell r="H34">
            <v>100.37248342830016</v>
          </cell>
        </row>
        <row r="35">
          <cell r="F35">
            <v>99.002811810347751</v>
          </cell>
          <cell r="G35">
            <v>102.41678175527437</v>
          </cell>
          <cell r="H35">
            <v>97.433747746615651</v>
          </cell>
        </row>
        <row r="36">
          <cell r="F36">
            <v>99.406454290333954</v>
          </cell>
          <cell r="G36">
            <v>104.08249722343139</v>
          </cell>
          <cell r="H36">
            <v>97.257340195848471</v>
          </cell>
        </row>
        <row r="37">
          <cell r="F37">
            <v>97.654924534097049</v>
          </cell>
          <cell r="G37">
            <v>100.36753077713789</v>
          </cell>
          <cell r="H37">
            <v>96.408207942073204</v>
          </cell>
        </row>
        <row r="38">
          <cell r="F38">
            <v>96.886542851971029</v>
          </cell>
          <cell r="G38">
            <v>99.567854285009915</v>
          </cell>
          <cell r="H38">
            <v>95.654209386497087</v>
          </cell>
        </row>
        <row r="39">
          <cell r="F39">
            <v>95.243971769599483</v>
          </cell>
          <cell r="G39">
            <v>92.017588689677581</v>
          </cell>
          <cell r="H39">
            <v>96.726820719122856</v>
          </cell>
        </row>
        <row r="40">
          <cell r="F40">
            <v>95.680252793903421</v>
          </cell>
          <cell r="G40">
            <v>97.164417705860302</v>
          </cell>
          <cell r="H40">
            <v>94.998129088782861</v>
          </cell>
        </row>
        <row r="41">
          <cell r="F41">
            <v>98.733247970162083</v>
          </cell>
          <cell r="G41">
            <v>100.44892815386868</v>
          </cell>
          <cell r="H41">
            <v>97.944719610352777</v>
          </cell>
        </row>
        <row r="42">
          <cell r="F42">
            <v>92.899327702387609</v>
          </cell>
          <cell r="G42">
            <v>83.969588658215017</v>
          </cell>
          <cell r="H42">
            <v>97.003444861807381</v>
          </cell>
        </row>
        <row r="43">
          <cell r="F43">
            <v>90.731855022019673</v>
          </cell>
          <cell r="G43">
            <v>87.792235249467126</v>
          </cell>
          <cell r="H43">
            <v>92.082907263414754</v>
          </cell>
        </row>
        <row r="44">
          <cell r="F44">
            <v>92.665169437343877</v>
          </cell>
          <cell r="G44">
            <v>85.611749643352894</v>
          </cell>
          <cell r="H44">
            <v>95.906928358395476</v>
          </cell>
        </row>
        <row r="45">
          <cell r="F45">
            <v>90.864700112409494</v>
          </cell>
          <cell r="G45">
            <v>84.627217031069463</v>
          </cell>
          <cell r="H45">
            <v>93.731453689315401</v>
          </cell>
        </row>
        <row r="46">
          <cell r="F46">
            <v>93.31499889587927</v>
          </cell>
          <cell r="G46">
            <v>85.305136502410747</v>
          </cell>
          <cell r="H46">
            <v>96.996339809763867</v>
          </cell>
        </row>
        <row r="47">
          <cell r="F47">
            <v>94.615311383879174</v>
          </cell>
          <cell r="G47">
            <v>81.637665820530074</v>
          </cell>
          <cell r="H47">
            <v>100.57985050220499</v>
          </cell>
        </row>
        <row r="48">
          <cell r="F48">
            <v>95.427769170950228</v>
          </cell>
          <cell r="G48">
            <v>84.40769877259973</v>
          </cell>
          <cell r="H48">
            <v>100.49260474970087</v>
          </cell>
        </row>
        <row r="49">
          <cell r="F49">
            <v>94.748783248677555</v>
          </cell>
          <cell r="G49">
            <v>81.527432671040074</v>
          </cell>
          <cell r="H49">
            <v>100.82532943977782</v>
          </cell>
        </row>
        <row r="50">
          <cell r="F50">
            <v>96.082983727056302</v>
          </cell>
          <cell r="G50">
            <v>80.15994597196638</v>
          </cell>
          <cell r="H50">
            <v>103.4012280965152</v>
          </cell>
        </row>
        <row r="51">
          <cell r="F51">
            <v>97.631324810849875</v>
          </cell>
          <cell r="G51">
            <v>86.041394463700797</v>
          </cell>
          <cell r="H51">
            <v>102.95806860245659</v>
          </cell>
        </row>
        <row r="52">
          <cell r="F52">
            <v>90.270737086523013</v>
          </cell>
          <cell r="G52">
            <v>71.512277130643469</v>
          </cell>
          <cell r="H52">
            <v>98.892144387272083</v>
          </cell>
        </row>
        <row r="53">
          <cell r="F53">
            <v>90.752288316507475</v>
          </cell>
          <cell r="G53">
            <v>74.701676701415138</v>
          </cell>
          <cell r="H53">
            <v>98.129165761954283</v>
          </cell>
        </row>
        <row r="54">
          <cell r="F54">
            <v>97.141669204940499</v>
          </cell>
          <cell r="G54">
            <v>86.117963900324895</v>
          </cell>
          <cell r="H54">
            <v>102.20817539031263</v>
          </cell>
        </row>
        <row r="55">
          <cell r="F55">
            <v>97.809909627656836</v>
          </cell>
          <cell r="G55">
            <v>81.121882593198492</v>
          </cell>
          <cell r="H55">
            <v>105.47974384903607</v>
          </cell>
        </row>
        <row r="56">
          <cell r="F56">
            <v>98.188758529584874</v>
          </cell>
          <cell r="G56">
            <v>82.643462232301957</v>
          </cell>
          <cell r="H56">
            <v>105.33339254031537</v>
          </cell>
        </row>
        <row r="57">
          <cell r="F57">
            <v>99.32871901975598</v>
          </cell>
          <cell r="G57">
            <v>82.117706659483659</v>
          </cell>
          <cell r="H57">
            <v>107.23891782952694</v>
          </cell>
        </row>
        <row r="58">
          <cell r="F58">
            <v>96.112304432982327</v>
          </cell>
          <cell r="G58">
            <v>76.73305669731279</v>
          </cell>
          <cell r="H58">
            <v>105.01902642957988</v>
          </cell>
        </row>
        <row r="59">
          <cell r="F59">
            <v>98.135727006304819</v>
          </cell>
          <cell r="G59">
            <v>82.456138048581849</v>
          </cell>
          <cell r="H59">
            <v>105.3420820605473</v>
          </cell>
        </row>
        <row r="60">
          <cell r="F60">
            <v>96.539472296221803</v>
          </cell>
          <cell r="G60">
            <v>78.916357773493885</v>
          </cell>
          <cell r="H60">
            <v>104.63907367957322</v>
          </cell>
        </row>
        <row r="61">
          <cell r="F61">
            <v>98.28017958140363</v>
          </cell>
          <cell r="G61">
            <v>82.619109398748847</v>
          </cell>
          <cell r="H61">
            <v>105.47802338776384</v>
          </cell>
        </row>
        <row r="62">
          <cell r="F62">
            <v>102.26001723525577</v>
          </cell>
          <cell r="G62">
            <v>84.439829054992757</v>
          </cell>
          <cell r="H62">
            <v>110.4501938723249</v>
          </cell>
        </row>
        <row r="63">
          <cell r="F63">
            <v>100.45932660944419</v>
          </cell>
          <cell r="G63">
            <v>83.260635041386493</v>
          </cell>
          <cell r="H63">
            <v>108.36386277056489</v>
          </cell>
        </row>
        <row r="64">
          <cell r="F64">
            <v>99.182016801699376</v>
          </cell>
          <cell r="G64">
            <v>78.590068590046215</v>
          </cell>
          <cell r="H64">
            <v>108.6460971721644</v>
          </cell>
        </row>
        <row r="65">
          <cell r="F65">
            <v>101.93675449005603</v>
          </cell>
          <cell r="G65">
            <v>79.532455946694853</v>
          </cell>
          <cell r="H65">
            <v>112.23379291880798</v>
          </cell>
        </row>
        <row r="66">
          <cell r="F66">
            <v>99.355621439610701</v>
          </cell>
          <cell r="G66">
            <v>80.879577933304475</v>
          </cell>
          <cell r="H66">
            <v>107.84722985250173</v>
          </cell>
        </row>
        <row r="67">
          <cell r="F67">
            <v>101.52785396680024</v>
          </cell>
          <cell r="G67">
            <v>79.822776367530452</v>
          </cell>
          <cell r="H67">
            <v>111.50352973750854</v>
          </cell>
        </row>
        <row r="68">
          <cell r="F68">
            <v>107.00488851327867</v>
          </cell>
          <cell r="G68">
            <v>86.36166260798197</v>
          </cell>
          <cell r="H68">
            <v>116.49253616396732</v>
          </cell>
        </row>
        <row r="69">
          <cell r="F69">
            <v>106.49069169097089</v>
          </cell>
          <cell r="G69">
            <v>89.320694318884691</v>
          </cell>
          <cell r="H69">
            <v>114.38203997039875</v>
          </cell>
        </row>
        <row r="70">
          <cell r="F70">
            <v>107.66081391442862</v>
          </cell>
          <cell r="G70">
            <v>90.152870163767858</v>
          </cell>
          <cell r="H70">
            <v>115.70748269363938</v>
          </cell>
        </row>
        <row r="71">
          <cell r="F71">
            <v>109.50010521929461</v>
          </cell>
          <cell r="G71">
            <v>92.789428829264935</v>
          </cell>
          <cell r="H71">
            <v>117.18034910756228</v>
          </cell>
        </row>
        <row r="72">
          <cell r="F72">
            <v>110.02729327178828</v>
          </cell>
          <cell r="G72">
            <v>94.702115020808193</v>
          </cell>
          <cell r="H72">
            <v>117.07076080425318</v>
          </cell>
        </row>
        <row r="73">
          <cell r="F73">
            <v>108.31563004319953</v>
          </cell>
          <cell r="G73">
            <v>90.267398079404515</v>
          </cell>
          <cell r="H73">
            <v>116.61061583543693</v>
          </cell>
        </row>
        <row r="74">
          <cell r="F74">
            <v>103.85641130306973</v>
          </cell>
          <cell r="G74">
            <v>88.510075217726154</v>
          </cell>
          <cell r="H74">
            <v>110.90960299775683</v>
          </cell>
        </row>
        <row r="75">
          <cell r="F75">
            <v>106.24347640285077</v>
          </cell>
          <cell r="G75">
            <v>91.122236916119405</v>
          </cell>
          <cell r="H75">
            <v>113.1932134715604</v>
          </cell>
        </row>
        <row r="76">
          <cell r="F76">
            <v>107.19550036890817</v>
          </cell>
          <cell r="G76">
            <v>87.169057201831535</v>
          </cell>
          <cell r="H76">
            <v>116.39967404493294</v>
          </cell>
        </row>
        <row r="77">
          <cell r="F77">
            <v>108.38945723097704</v>
          </cell>
          <cell r="G77">
            <v>86.243198525679347</v>
          </cell>
          <cell r="H77">
            <v>118.56790028734783</v>
          </cell>
        </row>
        <row r="78">
          <cell r="F78">
            <v>108.74240829463801</v>
          </cell>
          <cell r="G78">
            <v>90.330917187475521</v>
          </cell>
          <cell r="H78">
            <v>117.20434835913755</v>
          </cell>
        </row>
        <row r="79">
          <cell r="F79">
            <v>110.08645169540445</v>
          </cell>
          <cell r="G79">
            <v>90.733021122330442</v>
          </cell>
          <cell r="H79">
            <v>118.98130809777894</v>
          </cell>
        </row>
        <row r="80">
          <cell r="F80">
            <v>108.9917216083058</v>
          </cell>
          <cell r="G80">
            <v>91.931776027037898</v>
          </cell>
          <cell r="H80">
            <v>116.83248997258855</v>
          </cell>
        </row>
        <row r="81">
          <cell r="F81">
            <v>111.25833990944203</v>
          </cell>
          <cell r="G81">
            <v>92.504740511644826</v>
          </cell>
          <cell r="H81">
            <v>119.8775132927461</v>
          </cell>
        </row>
        <row r="82">
          <cell r="F82">
            <v>112.88212951402623</v>
          </cell>
          <cell r="G82">
            <v>99.249143087816378</v>
          </cell>
          <cell r="H82">
            <v>119.1478639603713</v>
          </cell>
        </row>
        <row r="83">
          <cell r="F83">
            <v>108.86417898911107</v>
          </cell>
          <cell r="G83">
            <v>95.243404412029776</v>
          </cell>
          <cell r="H83">
            <v>115.12430085715918</v>
          </cell>
        </row>
        <row r="84">
          <cell r="F84">
            <v>109.74523232604234</v>
          </cell>
          <cell r="G84">
            <v>95.571651583263275</v>
          </cell>
          <cell r="H84">
            <v>116.25942447086454</v>
          </cell>
        </row>
        <row r="85">
          <cell r="F85">
            <v>109.79938633195616</v>
          </cell>
          <cell r="G85">
            <v>94.391053031823617</v>
          </cell>
          <cell r="H85">
            <v>116.8810720097029</v>
          </cell>
        </row>
        <row r="86">
          <cell r="F86">
            <v>109.37583183317221</v>
          </cell>
          <cell r="G86">
            <v>94.515683583634441</v>
          </cell>
          <cell r="H86">
            <v>116.2055711033527</v>
          </cell>
        </row>
        <row r="87">
          <cell r="F87">
            <v>111.16842065713226</v>
          </cell>
          <cell r="G87">
            <v>92.561309171606979</v>
          </cell>
          <cell r="H87">
            <v>119.72026804676187</v>
          </cell>
        </row>
        <row r="88">
          <cell r="F88">
            <v>110.09394274092389</v>
          </cell>
          <cell r="G88">
            <v>102.62637353758505</v>
          </cell>
          <cell r="H88">
            <v>113.5260451523127</v>
          </cell>
        </row>
        <row r="89">
          <cell r="F89">
            <v>112.17085967602385</v>
          </cell>
          <cell r="G89">
            <v>103.962046323237</v>
          </cell>
          <cell r="H89">
            <v>115.94363865343776</v>
          </cell>
        </row>
        <row r="90">
          <cell r="F90">
            <v>109.06644625027731</v>
          </cell>
          <cell r="G90">
            <v>98.251010733340223</v>
          </cell>
          <cell r="H90">
            <v>114.03723142911481</v>
          </cell>
        </row>
        <row r="91">
          <cell r="F91">
            <v>108.01916831349433</v>
          </cell>
          <cell r="G91">
            <v>99.893918377687797</v>
          </cell>
          <cell r="H91">
            <v>111.75354145935685</v>
          </cell>
        </row>
        <row r="92">
          <cell r="F92">
            <v>102.56271094317569</v>
          </cell>
          <cell r="G92">
            <v>94.855622721181831</v>
          </cell>
          <cell r="H92">
            <v>106.10489653948252</v>
          </cell>
        </row>
        <row r="93">
          <cell r="F93">
            <v>100.21204873188856</v>
          </cell>
          <cell r="G93">
            <v>92.328258908459077</v>
          </cell>
          <cell r="H93">
            <v>103.83544656418142</v>
          </cell>
        </row>
        <row r="94">
          <cell r="F94">
            <v>102.36612111612465</v>
          </cell>
          <cell r="G94">
            <v>91.174954731966068</v>
          </cell>
          <cell r="H94">
            <v>107.50959258420971</v>
          </cell>
        </row>
        <row r="95">
          <cell r="F95">
            <v>101.88644589379668</v>
          </cell>
          <cell r="G95">
            <v>91.995327515214214</v>
          </cell>
          <cell r="H95">
            <v>106.43241397445225</v>
          </cell>
        </row>
        <row r="96">
          <cell r="F96">
            <v>101.29399929034652</v>
          </cell>
          <cell r="G96">
            <v>94.745538066310971</v>
          </cell>
          <cell r="H96">
            <v>104.30367873835881</v>
          </cell>
        </row>
        <row r="97">
          <cell r="F97">
            <v>101.06811251440257</v>
          </cell>
          <cell r="G97">
            <v>95.824491992355448</v>
          </cell>
          <cell r="H97">
            <v>103.47808584683307</v>
          </cell>
        </row>
        <row r="98">
          <cell r="F98">
            <v>103.06880452225894</v>
          </cell>
          <cell r="G98">
            <v>96.822738945112491</v>
          </cell>
          <cell r="H98">
            <v>105.93950262297854</v>
          </cell>
        </row>
        <row r="99">
          <cell r="F99">
            <v>99.463884003847554</v>
          </cell>
          <cell r="G99">
            <v>95.715223394888611</v>
          </cell>
          <cell r="H99">
            <v>101.18677223764307</v>
          </cell>
        </row>
        <row r="100">
          <cell r="F100">
            <v>105.87197226840463</v>
          </cell>
          <cell r="G100">
            <v>102.3349447227565</v>
          </cell>
          <cell r="H100">
            <v>107.49759373075949</v>
          </cell>
        </row>
        <row r="101">
          <cell r="F101">
            <v>101.13543176429687</v>
          </cell>
          <cell r="G101">
            <v>96.866223271963776</v>
          </cell>
          <cell r="H101">
            <v>103.09756433545627</v>
          </cell>
        </row>
        <row r="102">
          <cell r="F102">
            <v>104.63607662487118</v>
          </cell>
          <cell r="G102">
            <v>99.353014813584679</v>
          </cell>
          <cell r="H102">
            <v>107.06417721400605</v>
          </cell>
        </row>
        <row r="103">
          <cell r="F103">
            <v>103.59459506409303</v>
          </cell>
          <cell r="G103">
            <v>98.611839588871746</v>
          </cell>
          <cell r="H103">
            <v>105.88467455531779</v>
          </cell>
        </row>
        <row r="104">
          <cell r="F104">
            <v>105.87428897097672</v>
          </cell>
          <cell r="G104">
            <v>99.403728867158705</v>
          </cell>
          <cell r="H104">
            <v>108.84816498479668</v>
          </cell>
        </row>
        <row r="105">
          <cell r="F105">
            <v>106.12535502209401</v>
          </cell>
          <cell r="G105">
            <v>99.141199439804595</v>
          </cell>
          <cell r="H105">
            <v>109.33528004090374</v>
          </cell>
        </row>
        <row r="106">
          <cell r="F106">
            <v>103.44493610913901</v>
          </cell>
          <cell r="G106">
            <v>97.312550401244394</v>
          </cell>
          <cell r="H106">
            <v>106.26338682617033</v>
          </cell>
        </row>
        <row r="107">
          <cell r="F107">
            <v>104.03722048623575</v>
          </cell>
          <cell r="G107">
            <v>94.743911608856664</v>
          </cell>
          <cell r="H107">
            <v>108.30843471128411</v>
          </cell>
        </row>
        <row r="108">
          <cell r="F108">
            <v>104.75256060773599</v>
          </cell>
          <cell r="G108">
            <v>92.493837187890236</v>
          </cell>
          <cell r="H108">
            <v>110.38668237670326</v>
          </cell>
        </row>
        <row r="109">
          <cell r="F109">
            <v>105.30884393012951</v>
          </cell>
          <cell r="G109">
            <v>93.683219088024018</v>
          </cell>
          <cell r="H109">
            <v>110.65199294797216</v>
          </cell>
        </row>
        <row r="110">
          <cell r="F110">
            <v>105.39263414972677</v>
          </cell>
          <cell r="G110">
            <v>93.774876031222604</v>
          </cell>
          <cell r="H110">
            <v>110.73216761339017</v>
          </cell>
        </row>
        <row r="111">
          <cell r="F111">
            <v>107.33873426443601</v>
          </cell>
          <cell r="G111">
            <v>97.398829495004009</v>
          </cell>
          <cell r="H111">
            <v>111.90712462001378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Int_RI">
  <a:themeElements>
    <a:clrScheme name="Vlastní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6EB4"/>
      </a:accent1>
      <a:accent2>
        <a:srgbClr val="BD1B21"/>
      </a:accent2>
      <a:accent3>
        <a:srgbClr val="FFC000"/>
      </a:accent3>
      <a:accent4>
        <a:srgbClr val="7030A0"/>
      </a:accent4>
      <a:accent5>
        <a:srgbClr val="00B0F0"/>
      </a:accent5>
      <a:accent6>
        <a:srgbClr val="92D050"/>
      </a:accent6>
      <a:hlink>
        <a:srgbClr val="0071BC"/>
      </a:hlink>
      <a:folHlink>
        <a:srgbClr val="BD1B21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7"/>
  <sheetViews>
    <sheetView topLeftCell="A55" zoomScaleNormal="100" workbookViewId="0">
      <selection activeCell="T76" sqref="T76:T87"/>
    </sheetView>
  </sheetViews>
  <sheetFormatPr defaultColWidth="9.140625" defaultRowHeight="11.25" x14ac:dyDescent="0.2"/>
  <cols>
    <col min="1" max="1" width="4.85546875" style="1" customWidth="1"/>
    <col min="2" max="2" width="2.7109375" style="1" bestFit="1" customWidth="1"/>
    <col min="3" max="20" width="5.140625" style="1" customWidth="1"/>
    <col min="21" max="21" width="5.28515625" style="1" customWidth="1"/>
    <col min="22" max="30" width="3.5703125" style="1" customWidth="1"/>
    <col min="31" max="16384" width="9.140625" style="1"/>
  </cols>
  <sheetData>
    <row r="1" spans="1:28" ht="16.899999999999999" customHeight="1" x14ac:dyDescent="0.2">
      <c r="A1" s="1" t="s">
        <v>9</v>
      </c>
    </row>
    <row r="2" spans="1:28" ht="14.45" customHeight="1" x14ac:dyDescent="0.2">
      <c r="C2" s="11" t="s">
        <v>3</v>
      </c>
      <c r="D2" s="11"/>
      <c r="E2" s="11"/>
      <c r="F2" s="11"/>
      <c r="G2" s="11"/>
      <c r="H2" s="11"/>
      <c r="I2" s="12" t="s">
        <v>1</v>
      </c>
      <c r="J2" s="12"/>
      <c r="K2" s="12"/>
      <c r="L2" s="12"/>
      <c r="M2" s="12"/>
      <c r="N2" s="12"/>
      <c r="O2" s="11" t="s">
        <v>2</v>
      </c>
      <c r="P2" s="11"/>
      <c r="Q2" s="11"/>
      <c r="R2" s="11"/>
      <c r="S2" s="11"/>
      <c r="T2" s="11"/>
    </row>
    <row r="3" spans="1:28" ht="56.25" x14ac:dyDescent="0.2">
      <c r="A3" s="4" t="s">
        <v>0</v>
      </c>
      <c r="C3" s="5" t="s">
        <v>10</v>
      </c>
      <c r="D3" s="6" t="s">
        <v>4</v>
      </c>
      <c r="E3" s="9" t="s">
        <v>5</v>
      </c>
      <c r="F3" s="10" t="s">
        <v>6</v>
      </c>
      <c r="G3" s="7" t="s">
        <v>7</v>
      </c>
      <c r="H3" s="8" t="s">
        <v>8</v>
      </c>
      <c r="I3" s="5" t="s">
        <v>10</v>
      </c>
      <c r="J3" s="6" t="s">
        <v>4</v>
      </c>
      <c r="K3" s="9" t="s">
        <v>5</v>
      </c>
      <c r="L3" s="10" t="s">
        <v>6</v>
      </c>
      <c r="M3" s="7" t="s">
        <v>7</v>
      </c>
      <c r="N3" s="8" t="s">
        <v>8</v>
      </c>
      <c r="O3" s="5" t="s">
        <v>10</v>
      </c>
      <c r="P3" s="6" t="s">
        <v>4</v>
      </c>
      <c r="Q3" s="9" t="s">
        <v>5</v>
      </c>
      <c r="R3" s="10" t="s">
        <v>6</v>
      </c>
      <c r="S3" s="7" t="s">
        <v>7</v>
      </c>
      <c r="T3" s="8" t="s">
        <v>8</v>
      </c>
    </row>
    <row r="4" spans="1:28" x14ac:dyDescent="0.2">
      <c r="A4" s="2">
        <v>2015</v>
      </c>
      <c r="B4" s="2">
        <v>1</v>
      </c>
      <c r="C4" s="3">
        <f>+'[1]podklad pro graf'!B3</f>
        <v>100.5</v>
      </c>
      <c r="D4" s="3">
        <f>+[2]Data!F28</f>
        <v>101.03127373381236</v>
      </c>
      <c r="E4" s="3">
        <f>+'[1]podklad pro graf'!I3</f>
        <v>102.2</v>
      </c>
      <c r="F4" s="3">
        <f>+'[1]podklad pro graf'!Q3</f>
        <v>104.9</v>
      </c>
      <c r="G4" s="3">
        <f>+'[1]podklad pro graf'!R3</f>
        <v>98.8</v>
      </c>
      <c r="H4" s="3">
        <f>+'[1]podklad pro graf'!V3</f>
        <v>89.6</v>
      </c>
      <c r="I4" s="3">
        <f>+'[1]podklad pro graf'!B94</f>
        <v>100.1</v>
      </c>
      <c r="J4" s="3">
        <f>+[2]Data!H28</f>
        <v>104.7146236565623</v>
      </c>
      <c r="K4" s="3">
        <f>+'[1]podklad pro graf'!I94</f>
        <v>101.8</v>
      </c>
      <c r="L4" s="3">
        <f>+'[1]podklad pro graf'!Q94</f>
        <v>106.6</v>
      </c>
      <c r="M4" s="3">
        <f>+'[1]podklad pro graf'!R94</f>
        <v>96.4</v>
      </c>
      <c r="N4" s="3">
        <f>+'[1]podklad pro graf'!V94</f>
        <v>90.8</v>
      </c>
      <c r="O4" s="3">
        <f>+'[1]podklad pro graf'!B185</f>
        <v>102.1</v>
      </c>
      <c r="P4" s="3">
        <f>+[2]Data!G28</f>
        <v>93.01704013840002</v>
      </c>
      <c r="Q4" s="3">
        <f>+'[1]podklad pro graf'!I185</f>
        <v>103</v>
      </c>
      <c r="R4" s="3">
        <f>+'[1]podklad pro graf'!Q185</f>
        <v>99.8</v>
      </c>
      <c r="S4" s="3">
        <f>+'[1]podklad pro graf'!R185</f>
        <v>101.4</v>
      </c>
      <c r="T4" s="3">
        <f>+'[1]podklad pro graf'!V185</f>
        <v>83.8</v>
      </c>
      <c r="Z4" s="13"/>
      <c r="AA4" s="13"/>
      <c r="AB4" s="13"/>
    </row>
    <row r="5" spans="1:28" x14ac:dyDescent="0.2">
      <c r="A5" s="2"/>
      <c r="B5" s="2">
        <v>2</v>
      </c>
      <c r="C5" s="3">
        <f>+'[1]podklad pro graf'!B4</f>
        <v>98.8</v>
      </c>
      <c r="D5" s="3">
        <f>+[2]Data!F29</f>
        <v>100.04173019053282</v>
      </c>
      <c r="E5" s="3">
        <f>+'[1]podklad pro graf'!I4</f>
        <v>98.7</v>
      </c>
      <c r="F5" s="3">
        <f>+'[1]podklad pro graf'!Q4</f>
        <v>97.7</v>
      </c>
      <c r="G5" s="3">
        <f>+'[1]podklad pro graf'!R4</f>
        <v>102.7</v>
      </c>
      <c r="H5" s="3">
        <f>+'[1]podklad pro graf'!V4</f>
        <v>89.4</v>
      </c>
      <c r="I5" s="3">
        <f>+'[1]podklad pro graf'!B95</f>
        <v>98.5</v>
      </c>
      <c r="J5" s="3">
        <f>+[2]Data!H29</f>
        <v>102.00860972052052</v>
      </c>
      <c r="K5" s="3">
        <f>+'[1]podklad pro graf'!I95</f>
        <v>99.1</v>
      </c>
      <c r="L5" s="3">
        <f>+'[1]podklad pro graf'!Q95</f>
        <v>97.6</v>
      </c>
      <c r="M5" s="3">
        <f>+'[1]podklad pro graf'!R95</f>
        <v>95.5</v>
      </c>
      <c r="N5" s="3">
        <f>+'[1]podklad pro graf'!V95</f>
        <v>91.3</v>
      </c>
      <c r="O5" s="3">
        <f>+'[1]podklad pro graf'!B186</f>
        <v>99.9</v>
      </c>
      <c r="P5" s="3">
        <f>+[2]Data!G29</f>
        <v>95.762193264106955</v>
      </c>
      <c r="Q5" s="3">
        <f>+'[1]podklad pro graf'!I186</f>
        <v>97.6</v>
      </c>
      <c r="R5" s="3">
        <f>+'[1]podklad pro graf'!Q186</f>
        <v>98.7</v>
      </c>
      <c r="S5" s="3">
        <f>+'[1]podklad pro graf'!R186</f>
        <v>107.4</v>
      </c>
      <c r="T5" s="3">
        <f>+'[1]podklad pro graf'!V186</f>
        <v>78.599999999999994</v>
      </c>
      <c r="Z5" s="13"/>
      <c r="AA5" s="13"/>
      <c r="AB5" s="13"/>
    </row>
    <row r="6" spans="1:28" x14ac:dyDescent="0.2">
      <c r="A6" s="2"/>
      <c r="B6" s="2">
        <v>3</v>
      </c>
      <c r="C6" s="3">
        <f>+'[1]podklad pro graf'!B5</f>
        <v>100</v>
      </c>
      <c r="D6" s="3">
        <f>+[2]Data!F30</f>
        <v>101.71891389280144</v>
      </c>
      <c r="E6" s="3">
        <f>+'[1]podklad pro graf'!I5</f>
        <v>99.9</v>
      </c>
      <c r="F6" s="3">
        <f>+'[1]podklad pro graf'!Q5</f>
        <v>101.7</v>
      </c>
      <c r="G6" s="3">
        <f>+'[1]podklad pro graf'!R5</f>
        <v>102.3</v>
      </c>
      <c r="H6" s="3">
        <f>+'[1]podklad pro graf'!V5</f>
        <v>91.8</v>
      </c>
      <c r="I6" s="3">
        <f>+'[1]podklad pro graf'!B96</f>
        <v>99.7</v>
      </c>
      <c r="J6" s="3">
        <f>+[2]Data!H30</f>
        <v>102.87693619369946</v>
      </c>
      <c r="K6" s="3">
        <f>+'[1]podklad pro graf'!I96</f>
        <v>99.9</v>
      </c>
      <c r="L6" s="3">
        <f>+'[1]podklad pro graf'!Q96</f>
        <v>100.9</v>
      </c>
      <c r="M6" s="3">
        <f>+'[1]podklad pro graf'!R96</f>
        <v>96.2</v>
      </c>
      <c r="N6" s="3">
        <f>+'[1]podklad pro graf'!V96</f>
        <v>85.8</v>
      </c>
      <c r="O6" s="3">
        <f>+'[1]podklad pro graf'!B187</f>
        <v>101</v>
      </c>
      <c r="P6" s="3">
        <f>+[2]Data!G30</f>
        <v>99.199288708462447</v>
      </c>
      <c r="Q6" s="3">
        <f>+'[1]podklad pro graf'!I187</f>
        <v>99.9</v>
      </c>
      <c r="R6" s="3">
        <f>+'[1]podklad pro graf'!Q187</f>
        <v>96.5</v>
      </c>
      <c r="S6" s="3">
        <f>+'[1]podklad pro graf'!R187</f>
        <v>104.1</v>
      </c>
      <c r="T6" s="3">
        <f>+'[1]podklad pro graf'!V187</f>
        <v>94.1</v>
      </c>
      <c r="Z6" s="13"/>
      <c r="AA6" s="13"/>
      <c r="AB6" s="13"/>
    </row>
    <row r="7" spans="1:28" x14ac:dyDescent="0.2">
      <c r="A7" s="2"/>
      <c r="B7" s="2">
        <v>4</v>
      </c>
      <c r="C7" s="3">
        <f>+'[1]podklad pro graf'!B6</f>
        <v>99.9</v>
      </c>
      <c r="D7" s="3">
        <f>+[2]Data!F31</f>
        <v>103.92686873562948</v>
      </c>
      <c r="E7" s="3">
        <f>+'[1]podklad pro graf'!I6</f>
        <v>99.7</v>
      </c>
      <c r="F7" s="3">
        <f>+'[1]podklad pro graf'!Q6</f>
        <v>100.2</v>
      </c>
      <c r="G7" s="3">
        <f>+'[1]podklad pro graf'!R6</f>
        <v>103.9</v>
      </c>
      <c r="H7" s="3">
        <f>+'[1]podklad pro graf'!V6</f>
        <v>94.4</v>
      </c>
      <c r="I7" s="3">
        <f>+'[1]podklad pro graf'!B97</f>
        <v>99.8</v>
      </c>
      <c r="J7" s="3">
        <f>+[2]Data!H31</f>
        <v>103.76456459611971</v>
      </c>
      <c r="K7" s="3">
        <f>+'[1]podklad pro graf'!I97</f>
        <v>99.9</v>
      </c>
      <c r="L7" s="3">
        <f>+'[1]podklad pro graf'!Q97</f>
        <v>100.2</v>
      </c>
      <c r="M7" s="3">
        <f>+'[1]podklad pro graf'!R97</f>
        <v>92.6</v>
      </c>
      <c r="N7" s="3">
        <f>+'[1]podklad pro graf'!V97</f>
        <v>94.8</v>
      </c>
      <c r="O7" s="3">
        <f>+'[1]podklad pro graf'!B188</f>
        <v>99.6</v>
      </c>
      <c r="P7" s="3">
        <f>+[2]Data!G31</f>
        <v>104.28001011910213</v>
      </c>
      <c r="Q7" s="3">
        <f>+'[1]podklad pro graf'!I188</f>
        <v>99</v>
      </c>
      <c r="R7" s="3">
        <f>+'[1]podklad pro graf'!Q188</f>
        <v>101.7</v>
      </c>
      <c r="S7" s="3">
        <f>+'[1]podklad pro graf'!R188</f>
        <v>110.6</v>
      </c>
      <c r="T7" s="3">
        <f>+'[1]podklad pro graf'!V188</f>
        <v>92.8</v>
      </c>
      <c r="Z7" s="13"/>
      <c r="AA7" s="13"/>
      <c r="AB7" s="13"/>
    </row>
    <row r="8" spans="1:28" x14ac:dyDescent="0.2">
      <c r="A8" s="2"/>
      <c r="B8" s="2">
        <v>5</v>
      </c>
      <c r="C8" s="3">
        <f>+'[1]podklad pro graf'!B7</f>
        <v>100.3</v>
      </c>
      <c r="D8" s="3">
        <f>+[2]Data!F32</f>
        <v>101.06432968163845</v>
      </c>
      <c r="E8" s="3">
        <f>+'[1]podklad pro graf'!I7</f>
        <v>100.2</v>
      </c>
      <c r="F8" s="3">
        <f>+'[1]podklad pro graf'!Q7</f>
        <v>98.2</v>
      </c>
      <c r="G8" s="3">
        <f>+'[1]podklad pro graf'!R7</f>
        <v>101</v>
      </c>
      <c r="H8" s="3">
        <f>+'[1]podklad pro graf'!V7</f>
        <v>102.2</v>
      </c>
      <c r="I8" s="3">
        <f>+'[1]podklad pro graf'!B98</f>
        <v>100.2</v>
      </c>
      <c r="J8" s="3">
        <f>+[2]Data!H32</f>
        <v>101.94911016482749</v>
      </c>
      <c r="K8" s="3">
        <f>+'[1]podklad pro graf'!I98</f>
        <v>100.2</v>
      </c>
      <c r="L8" s="3">
        <f>+'[1]podklad pro graf'!Q98</f>
        <v>98.1</v>
      </c>
      <c r="M8" s="3">
        <f>+'[1]podklad pro graf'!R98</f>
        <v>101.5</v>
      </c>
      <c r="N8" s="3">
        <f>+'[1]podklad pro graf'!V98</f>
        <v>99.7</v>
      </c>
      <c r="O8" s="3">
        <f>+'[1]podklad pro graf'!B189</f>
        <v>101</v>
      </c>
      <c r="P8" s="3">
        <f>+[2]Data!G32</f>
        <v>99.13922410610175</v>
      </c>
      <c r="Q8" s="3">
        <f>+'[1]podklad pro graf'!I189</f>
        <v>100.2</v>
      </c>
      <c r="R8" s="3">
        <f>+'[1]podklad pro graf'!Q189</f>
        <v>100.2</v>
      </c>
      <c r="S8" s="3">
        <f>+'[1]podklad pro graf'!R189</f>
        <v>100</v>
      </c>
      <c r="T8" s="3">
        <f>+'[1]podklad pro graf'!V189</f>
        <v>102.7</v>
      </c>
      <c r="Z8" s="13"/>
      <c r="AA8" s="13"/>
      <c r="AB8" s="13"/>
    </row>
    <row r="9" spans="1:28" x14ac:dyDescent="0.2">
      <c r="A9" s="2"/>
      <c r="B9" s="2">
        <v>6</v>
      </c>
      <c r="C9" s="3">
        <f>+'[1]podklad pro graf'!B8</f>
        <v>100.1</v>
      </c>
      <c r="D9" s="3">
        <f>+[2]Data!F33</f>
        <v>101.79534020633132</v>
      </c>
      <c r="E9" s="3">
        <f>+'[1]podklad pro graf'!I8</f>
        <v>98.2</v>
      </c>
      <c r="F9" s="3">
        <f>+'[1]podklad pro graf'!Q8</f>
        <v>100.3</v>
      </c>
      <c r="G9" s="3">
        <f>+'[1]podklad pro graf'!R8</f>
        <v>97.6</v>
      </c>
      <c r="H9" s="3">
        <f>+'[1]podklad pro graf'!V8</f>
        <v>103.1</v>
      </c>
      <c r="I9" s="3">
        <f>+'[1]podklad pro graf'!B99</f>
        <v>100.5</v>
      </c>
      <c r="J9" s="3">
        <f>+[2]Data!H33</f>
        <v>100.83334624981319</v>
      </c>
      <c r="K9" s="3">
        <f>+'[1]podklad pro graf'!I99</f>
        <v>98</v>
      </c>
      <c r="L9" s="3">
        <f>+'[1]podklad pro graf'!Q99</f>
        <v>100.1</v>
      </c>
      <c r="M9" s="3">
        <f>+'[1]podklad pro graf'!R99</f>
        <v>99.2</v>
      </c>
      <c r="N9" s="3">
        <f>+'[1]podklad pro graf'!V99</f>
        <v>102.7</v>
      </c>
      <c r="O9" s="3">
        <f>+'[1]podklad pro graf'!B190</f>
        <v>99.2</v>
      </c>
      <c r="P9" s="3">
        <f>+[2]Data!G33</f>
        <v>103.8884468746099</v>
      </c>
      <c r="Q9" s="3">
        <f>+'[1]podklad pro graf'!I190</f>
        <v>98.7</v>
      </c>
      <c r="R9" s="3">
        <f>+'[1]podklad pro graf'!Q190</f>
        <v>101.5</v>
      </c>
      <c r="S9" s="3">
        <f>+'[1]podklad pro graf'!R190</f>
        <v>99.4</v>
      </c>
      <c r="T9" s="3">
        <f>+'[1]podklad pro graf'!V190</f>
        <v>106.9</v>
      </c>
      <c r="Z9" s="13"/>
      <c r="AA9" s="13"/>
      <c r="AB9" s="13"/>
    </row>
    <row r="10" spans="1:28" x14ac:dyDescent="0.2">
      <c r="A10" s="2"/>
      <c r="B10" s="2">
        <v>7</v>
      </c>
      <c r="C10" s="3">
        <f>+'[1]podklad pro graf'!B9</f>
        <v>99.2</v>
      </c>
      <c r="D10" s="3">
        <f>+[2]Data!F34</f>
        <v>102.22683830290484</v>
      </c>
      <c r="E10" s="3">
        <f>+'[1]podklad pro graf'!I9</f>
        <v>98.8</v>
      </c>
      <c r="F10" s="3">
        <f>+'[1]podklad pro graf'!Q9</f>
        <v>99.2</v>
      </c>
      <c r="G10" s="3">
        <f>+'[1]podklad pro graf'!R9</f>
        <v>99</v>
      </c>
      <c r="H10" s="3">
        <f>+'[1]podklad pro graf'!V9</f>
        <v>105.2</v>
      </c>
      <c r="I10" s="3">
        <f>+'[1]podklad pro graf'!B100</f>
        <v>99.4</v>
      </c>
      <c r="J10" s="3">
        <f>+[2]Data!H34</f>
        <v>100.37248342830016</v>
      </c>
      <c r="K10" s="3">
        <f>+'[1]podklad pro graf'!I100</f>
        <v>98.9</v>
      </c>
      <c r="L10" s="3">
        <f>+'[1]podklad pro graf'!Q100</f>
        <v>98.2</v>
      </c>
      <c r="M10" s="3">
        <f>+'[1]podklad pro graf'!R100</f>
        <v>105.4</v>
      </c>
      <c r="N10" s="3">
        <f>+'[1]podklad pro graf'!V100</f>
        <v>104.8</v>
      </c>
      <c r="O10" s="3">
        <f>+'[1]podklad pro graf'!B191</f>
        <v>98.8</v>
      </c>
      <c r="P10" s="3">
        <f>+[2]Data!G34</f>
        <v>106.26154405868553</v>
      </c>
      <c r="Q10" s="3">
        <f>+'[1]podklad pro graf'!I191</f>
        <v>98.6</v>
      </c>
      <c r="R10" s="3">
        <f>+'[1]podklad pro graf'!Q191</f>
        <v>105.7</v>
      </c>
      <c r="S10" s="3">
        <f>+'[1]podklad pro graf'!R191</f>
        <v>98.2</v>
      </c>
      <c r="T10" s="3">
        <f>+'[1]podklad pro graf'!V191</f>
        <v>110</v>
      </c>
      <c r="Z10" s="13"/>
      <c r="AA10" s="13"/>
      <c r="AB10" s="13"/>
    </row>
    <row r="11" spans="1:28" x14ac:dyDescent="0.2">
      <c r="A11" s="2"/>
      <c r="B11" s="2">
        <v>8</v>
      </c>
      <c r="C11" s="3">
        <f>+'[1]podklad pro graf'!B10</f>
        <v>99.1</v>
      </c>
      <c r="D11" s="3">
        <f>+[2]Data!F35</f>
        <v>99.002811810347751</v>
      </c>
      <c r="E11" s="3">
        <f>+'[1]podklad pro graf'!I10</f>
        <v>100.8</v>
      </c>
      <c r="F11" s="3">
        <f>+'[1]podklad pro graf'!Q10</f>
        <v>99.6</v>
      </c>
      <c r="G11" s="3">
        <f>+'[1]podklad pro graf'!R10</f>
        <v>101.5</v>
      </c>
      <c r="H11" s="3">
        <f>+'[1]podklad pro graf'!V10</f>
        <v>97.8</v>
      </c>
      <c r="I11" s="3">
        <f>+'[1]podklad pro graf'!B101</f>
        <v>99</v>
      </c>
      <c r="J11" s="3">
        <f>+[2]Data!H35</f>
        <v>97.433747746615651</v>
      </c>
      <c r="K11" s="3">
        <f>+'[1]podklad pro graf'!I101</f>
        <v>101.4</v>
      </c>
      <c r="L11" s="3">
        <f>+'[1]podklad pro graf'!Q101</f>
        <v>99.1</v>
      </c>
      <c r="M11" s="3">
        <f>+'[1]podklad pro graf'!R101</f>
        <v>106.7</v>
      </c>
      <c r="N11" s="3">
        <f>+'[1]podklad pro graf'!V101</f>
        <v>92.9</v>
      </c>
      <c r="O11" s="3">
        <f>+'[1]podklad pro graf'!B192</f>
        <v>99.6</v>
      </c>
      <c r="P11" s="3">
        <f>+[2]Data!G35</f>
        <v>102.41678175527437</v>
      </c>
      <c r="Q11" s="3">
        <f>+'[1]podklad pro graf'!I192</f>
        <v>99.1</v>
      </c>
      <c r="R11" s="3">
        <f>+'[1]podklad pro graf'!Q192</f>
        <v>101.7</v>
      </c>
      <c r="S11" s="3">
        <f>+'[1]podklad pro graf'!R192</f>
        <v>98.6</v>
      </c>
      <c r="T11" s="3">
        <f>+'[1]podklad pro graf'!V192</f>
        <v>105.6</v>
      </c>
      <c r="Z11" s="13"/>
      <c r="AA11" s="13"/>
      <c r="AB11" s="13"/>
    </row>
    <row r="12" spans="1:28" x14ac:dyDescent="0.2">
      <c r="A12" s="2"/>
      <c r="B12" s="2">
        <v>9</v>
      </c>
      <c r="C12" s="3">
        <f>+'[1]podklad pro graf'!B11</f>
        <v>99.9</v>
      </c>
      <c r="D12" s="3">
        <f>+[2]Data!F36</f>
        <v>99.406454290333954</v>
      </c>
      <c r="E12" s="3">
        <f>+'[1]podklad pro graf'!I11</f>
        <v>98.3</v>
      </c>
      <c r="F12" s="3">
        <f>+'[1]podklad pro graf'!Q11</f>
        <v>99.1</v>
      </c>
      <c r="G12" s="3">
        <f>+'[1]podklad pro graf'!R11</f>
        <v>98.5</v>
      </c>
      <c r="H12" s="3">
        <f>+'[1]podklad pro graf'!V11</f>
        <v>107.3</v>
      </c>
      <c r="I12" s="3">
        <f>+'[1]podklad pro graf'!B102</f>
        <v>99.9</v>
      </c>
      <c r="J12" s="3">
        <f>+[2]Data!H36</f>
        <v>97.257340195848471</v>
      </c>
      <c r="K12" s="3">
        <f>+'[1]podklad pro graf'!I102</f>
        <v>97.7</v>
      </c>
      <c r="L12" s="3">
        <f>+'[1]podklad pro graf'!Q102</f>
        <v>98.5</v>
      </c>
      <c r="M12" s="3">
        <f>+'[1]podklad pro graf'!R102</f>
        <v>97.6</v>
      </c>
      <c r="N12" s="3">
        <f>+'[1]podklad pro graf'!V102</f>
        <v>105.2</v>
      </c>
      <c r="O12" s="3">
        <f>+'[1]podklad pro graf'!B193</f>
        <v>99.5</v>
      </c>
      <c r="P12" s="3">
        <f>+[2]Data!G36</f>
        <v>104.08249722343139</v>
      </c>
      <c r="Q12" s="3">
        <f>+'[1]podklad pro graf'!I193</f>
        <v>99.8</v>
      </c>
      <c r="R12" s="3">
        <f>+'[1]podklad pro graf'!Q193</f>
        <v>98.8</v>
      </c>
      <c r="S12" s="3">
        <f>+'[1]podklad pro graf'!R193</f>
        <v>100.3</v>
      </c>
      <c r="T12" s="3">
        <f>+'[1]podklad pro graf'!V193</f>
        <v>114.5</v>
      </c>
      <c r="Z12" s="13"/>
      <c r="AA12" s="13"/>
      <c r="AB12" s="13"/>
    </row>
    <row r="13" spans="1:28" x14ac:dyDescent="0.2">
      <c r="A13" s="2"/>
      <c r="B13" s="2">
        <v>10</v>
      </c>
      <c r="C13" s="3">
        <f>+'[1]podklad pro graf'!B12</f>
        <v>100.1</v>
      </c>
      <c r="D13" s="3">
        <f>+[2]Data!F37</f>
        <v>97.654924534097049</v>
      </c>
      <c r="E13" s="3">
        <f>+'[1]podklad pro graf'!I12</f>
        <v>98.9</v>
      </c>
      <c r="F13" s="3">
        <f>+'[1]podklad pro graf'!Q12</f>
        <v>98</v>
      </c>
      <c r="G13" s="3">
        <f>+'[1]podklad pro graf'!R12</f>
        <v>99.6</v>
      </c>
      <c r="H13" s="3">
        <f>+'[1]podklad pro graf'!V12</f>
        <v>110.6</v>
      </c>
      <c r="I13" s="3">
        <f>+'[1]podklad pro graf'!B103</f>
        <v>100.4</v>
      </c>
      <c r="J13" s="3">
        <f>+[2]Data!H37</f>
        <v>96.408207942073204</v>
      </c>
      <c r="K13" s="3">
        <f>+'[1]podklad pro graf'!I103</f>
        <v>99</v>
      </c>
      <c r="L13" s="3">
        <f>+'[1]podklad pro graf'!Q103</f>
        <v>98.8</v>
      </c>
      <c r="M13" s="3">
        <f>+'[1]podklad pro graf'!R103</f>
        <v>108.7</v>
      </c>
      <c r="N13" s="3">
        <f>+'[1]podklad pro graf'!V103</f>
        <v>106.4</v>
      </c>
      <c r="O13" s="3">
        <f>+'[1]podklad pro graf'!B194</f>
        <v>99.7</v>
      </c>
      <c r="P13" s="3">
        <f>+[2]Data!G37</f>
        <v>100.36753077713789</v>
      </c>
      <c r="Q13" s="3">
        <f>+'[1]podklad pro graf'!I194</f>
        <v>98.8</v>
      </c>
      <c r="R13" s="3">
        <f>+'[1]podklad pro graf'!Q194</f>
        <v>96.9</v>
      </c>
      <c r="S13" s="3">
        <f>+'[1]podklad pro graf'!R194</f>
        <v>94.9</v>
      </c>
      <c r="T13" s="3">
        <f>+'[1]podklad pro graf'!V194</f>
        <v>113.4</v>
      </c>
      <c r="Z13" s="13"/>
      <c r="AA13" s="13"/>
      <c r="AB13" s="13"/>
    </row>
    <row r="14" spans="1:28" x14ac:dyDescent="0.2">
      <c r="A14" s="2"/>
      <c r="B14" s="2">
        <v>11</v>
      </c>
      <c r="C14" s="3">
        <f>+'[1]podklad pro graf'!B13</f>
        <v>101.2</v>
      </c>
      <c r="D14" s="3">
        <f>+[2]Data!F38</f>
        <v>96.886542851971029</v>
      </c>
      <c r="E14" s="3">
        <f>+'[1]podklad pro graf'!I13</f>
        <v>99.3</v>
      </c>
      <c r="F14" s="3">
        <f>+'[1]podklad pro graf'!Q13</f>
        <v>102.5</v>
      </c>
      <c r="G14" s="3">
        <f>+'[1]podklad pro graf'!R13</f>
        <v>99</v>
      </c>
      <c r="H14" s="3">
        <f>+'[1]podklad pro graf'!V13</f>
        <v>100.8</v>
      </c>
      <c r="I14" s="3">
        <f>+'[1]podklad pro graf'!B104</f>
        <v>101.5</v>
      </c>
      <c r="J14" s="3">
        <f>+[2]Data!H38</f>
        <v>95.654209386497087</v>
      </c>
      <c r="K14" s="3">
        <f>+'[1]podklad pro graf'!I104</f>
        <v>99.9</v>
      </c>
      <c r="L14" s="3">
        <f>+'[1]podklad pro graf'!Q104</f>
        <v>102.9</v>
      </c>
      <c r="M14" s="3">
        <f>+'[1]podklad pro graf'!R104</f>
        <v>100.3</v>
      </c>
      <c r="N14" s="3">
        <f>+'[1]podklad pro graf'!V104</f>
        <v>106.5</v>
      </c>
      <c r="O14" s="3">
        <f>+'[1]podklad pro graf'!B195</f>
        <v>99.7</v>
      </c>
      <c r="P14" s="3">
        <f>+[2]Data!G38</f>
        <v>99.567854285009915</v>
      </c>
      <c r="Q14" s="3">
        <f>+'[1]podklad pro graf'!I195</f>
        <v>97.8</v>
      </c>
      <c r="R14" s="3">
        <f>+'[1]podklad pro graf'!Q195</f>
        <v>98.6</v>
      </c>
      <c r="S14" s="3">
        <f>+'[1]podklad pro graf'!R195</f>
        <v>93.9</v>
      </c>
      <c r="T14" s="3">
        <f>+'[1]podklad pro graf'!V195</f>
        <v>92</v>
      </c>
      <c r="Z14" s="13"/>
      <c r="AA14" s="13"/>
      <c r="AB14" s="13"/>
    </row>
    <row r="15" spans="1:28" x14ac:dyDescent="0.2">
      <c r="A15" s="2"/>
      <c r="B15" s="2">
        <v>12</v>
      </c>
      <c r="C15" s="3">
        <f>+'[1]podklad pro graf'!B14</f>
        <v>100.9</v>
      </c>
      <c r="D15" s="3">
        <f>+[2]Data!F39</f>
        <v>95.243971769599483</v>
      </c>
      <c r="E15" s="3">
        <f>+'[1]podklad pro graf'!I14</f>
        <v>100.7</v>
      </c>
      <c r="F15" s="3">
        <f>+'[1]podklad pro graf'!Q14</f>
        <v>98.7</v>
      </c>
      <c r="G15" s="3">
        <f>+'[1]podklad pro graf'!R14</f>
        <v>96.2</v>
      </c>
      <c r="H15" s="3">
        <f>+'[1]podklad pro graf'!V14</f>
        <v>107</v>
      </c>
      <c r="I15" s="3">
        <f>+'[1]podklad pro graf'!B105</f>
        <v>100.9</v>
      </c>
      <c r="J15" s="3">
        <f>+[2]Data!H39</f>
        <v>96.726820719122856</v>
      </c>
      <c r="K15" s="3">
        <f>+'[1]podklad pro graf'!I105</f>
        <v>99.5</v>
      </c>
      <c r="L15" s="3">
        <f>+'[1]podklad pro graf'!Q105</f>
        <v>98.9</v>
      </c>
      <c r="M15" s="3">
        <f>+'[1]podklad pro graf'!R105</f>
        <v>99.9</v>
      </c>
      <c r="N15" s="3">
        <f>+'[1]podklad pro graf'!V105</f>
        <v>107.3</v>
      </c>
      <c r="O15" s="3">
        <f>+'[1]podklad pro graf'!B196</f>
        <v>99.9</v>
      </c>
      <c r="P15" s="3">
        <f>+[2]Data!G39</f>
        <v>92.017588689677581</v>
      </c>
      <c r="Q15" s="3">
        <f>+'[1]podklad pro graf'!I196</f>
        <v>103.6</v>
      </c>
      <c r="R15" s="3">
        <f>+'[1]podklad pro graf'!Q196</f>
        <v>99.8</v>
      </c>
      <c r="S15" s="3">
        <f>+'[1]podklad pro graf'!R196</f>
        <v>91.4</v>
      </c>
      <c r="T15" s="3">
        <f>+'[1]podklad pro graf'!V196</f>
        <v>105.3</v>
      </c>
      <c r="Z15" s="13"/>
      <c r="AA15" s="13"/>
      <c r="AB15" s="13"/>
    </row>
    <row r="16" spans="1:28" x14ac:dyDescent="0.2">
      <c r="A16" s="2">
        <v>2016</v>
      </c>
      <c r="B16" s="2">
        <v>1</v>
      </c>
      <c r="C16" s="3">
        <f>+'[1]podklad pro graf'!B15</f>
        <v>102.6</v>
      </c>
      <c r="D16" s="3">
        <f>+[2]Data!F40</f>
        <v>95.680252793903421</v>
      </c>
      <c r="E16" s="3">
        <f>+'[1]podklad pro graf'!I15</f>
        <v>104.5</v>
      </c>
      <c r="F16" s="3">
        <f>+'[1]podklad pro graf'!Q15</f>
        <v>100.8</v>
      </c>
      <c r="G16" s="3">
        <f>+'[1]podklad pro graf'!R15</f>
        <v>91.1</v>
      </c>
      <c r="H16" s="3">
        <f>+'[1]podklad pro graf'!V15</f>
        <v>99.6</v>
      </c>
      <c r="I16" s="3">
        <f>+'[1]podklad pro graf'!B106</f>
        <v>103.3</v>
      </c>
      <c r="J16" s="3">
        <f>+[2]Data!H40</f>
        <v>94.998129088782861</v>
      </c>
      <c r="K16" s="3">
        <f>+'[1]podklad pro graf'!I106</f>
        <v>106.4</v>
      </c>
      <c r="L16" s="3">
        <f>+'[1]podklad pro graf'!Q106</f>
        <v>100.6</v>
      </c>
      <c r="M16" s="3">
        <f>+'[1]podklad pro graf'!R106</f>
        <v>93.2</v>
      </c>
      <c r="N16" s="3">
        <f>+'[1]podklad pro graf'!V106</f>
        <v>110.9</v>
      </c>
      <c r="O16" s="3">
        <f>+'[1]podklad pro graf'!B197</f>
        <v>100.1</v>
      </c>
      <c r="P16" s="3">
        <f>+[2]Data!G40</f>
        <v>97.164417705860302</v>
      </c>
      <c r="Q16" s="3">
        <f>+'[1]podklad pro graf'!I197</f>
        <v>99.7</v>
      </c>
      <c r="R16" s="3">
        <f>+'[1]podklad pro graf'!Q197</f>
        <v>106.4</v>
      </c>
      <c r="S16" s="3">
        <f>+'[1]podklad pro graf'!R197</f>
        <v>87.6</v>
      </c>
      <c r="T16" s="3">
        <f>+'[1]podklad pro graf'!V197</f>
        <v>79.5</v>
      </c>
      <c r="Z16" s="13"/>
      <c r="AA16" s="13"/>
      <c r="AB16" s="13"/>
    </row>
    <row r="17" spans="1:28" x14ac:dyDescent="0.2">
      <c r="A17" s="2"/>
      <c r="B17" s="2">
        <v>2</v>
      </c>
      <c r="C17" s="3">
        <f>+'[1]podklad pro graf'!B16</f>
        <v>101.1</v>
      </c>
      <c r="D17" s="3">
        <f>+[2]Data!F41</f>
        <v>98.733247970162083</v>
      </c>
      <c r="E17" s="3">
        <f>+'[1]podklad pro graf'!I16</f>
        <v>106.8</v>
      </c>
      <c r="F17" s="3">
        <f>+'[1]podklad pro graf'!Q16</f>
        <v>101.1</v>
      </c>
      <c r="G17" s="3">
        <f>+'[1]podklad pro graf'!R16</f>
        <v>90.4</v>
      </c>
      <c r="H17" s="3">
        <f>+'[1]podklad pro graf'!V16</f>
        <v>99</v>
      </c>
      <c r="I17" s="3">
        <f>+'[1]podklad pro graf'!B107</f>
        <v>101.4</v>
      </c>
      <c r="J17" s="3">
        <f>+[2]Data!H41</f>
        <v>97.944719610352777</v>
      </c>
      <c r="K17" s="3">
        <f>+'[1]podklad pro graf'!I107</f>
        <v>107.4</v>
      </c>
      <c r="L17" s="3">
        <f>+'[1]podklad pro graf'!Q107</f>
        <v>102.1</v>
      </c>
      <c r="M17" s="3">
        <f>+'[1]podklad pro graf'!R107</f>
        <v>90.5</v>
      </c>
      <c r="N17" s="3">
        <f>+'[1]podklad pro graf'!V107</f>
        <v>106.3</v>
      </c>
      <c r="O17" s="3">
        <f>+'[1]podklad pro graf'!B198</f>
        <v>99.9</v>
      </c>
      <c r="P17" s="3">
        <f>+[2]Data!G41</f>
        <v>100.44892815386868</v>
      </c>
      <c r="Q17" s="3">
        <f>+'[1]podklad pro graf'!I198</f>
        <v>105.2</v>
      </c>
      <c r="R17" s="3">
        <f>+'[1]podklad pro graf'!Q198</f>
        <v>96.6</v>
      </c>
      <c r="S17" s="3">
        <f>+'[1]podklad pro graf'!R198</f>
        <v>87.8</v>
      </c>
      <c r="T17" s="3">
        <f>+'[1]podklad pro graf'!V198</f>
        <v>86.7</v>
      </c>
      <c r="Z17" s="13"/>
      <c r="AA17" s="13"/>
      <c r="AB17" s="13"/>
    </row>
    <row r="18" spans="1:28" x14ac:dyDescent="0.2">
      <c r="A18" s="2"/>
      <c r="B18" s="2">
        <v>3</v>
      </c>
      <c r="C18" s="3">
        <f>+'[1]podklad pro graf'!B17</f>
        <v>100.6</v>
      </c>
      <c r="D18" s="3">
        <f>+[2]Data!F42</f>
        <v>92.899327702387609</v>
      </c>
      <c r="E18" s="3">
        <f>+'[1]podklad pro graf'!I17</f>
        <v>105.8</v>
      </c>
      <c r="F18" s="3">
        <f>+'[1]podklad pro graf'!Q17</f>
        <v>104.6</v>
      </c>
      <c r="G18" s="3">
        <f>+'[1]podklad pro graf'!R17</f>
        <v>84.8</v>
      </c>
      <c r="H18" s="3">
        <f>+'[1]podklad pro graf'!V17</f>
        <v>90.2</v>
      </c>
      <c r="I18" s="3">
        <f>+'[1]podklad pro graf'!B108</f>
        <v>101.1</v>
      </c>
      <c r="J18" s="3">
        <f>+[2]Data!H42</f>
        <v>97.003444861807381</v>
      </c>
      <c r="K18" s="3">
        <f>+'[1]podklad pro graf'!I108</f>
        <v>107.1</v>
      </c>
      <c r="L18" s="3">
        <f>+'[1]podklad pro graf'!Q108</f>
        <v>103.2</v>
      </c>
      <c r="M18" s="3">
        <f>+'[1]podklad pro graf'!R108</f>
        <v>84.5</v>
      </c>
      <c r="N18" s="3">
        <f>+'[1]podklad pro graf'!V108</f>
        <v>100.8</v>
      </c>
      <c r="O18" s="3">
        <f>+'[1]podklad pro graf'!B199</f>
        <v>98.1</v>
      </c>
      <c r="P18" s="3">
        <f>+[2]Data!G42</f>
        <v>83.969588658215017</v>
      </c>
      <c r="Q18" s="3">
        <f>+'[1]podklad pro graf'!I199</f>
        <v>102.5</v>
      </c>
      <c r="R18" s="3">
        <f>+'[1]podklad pro graf'!Q199</f>
        <v>102.8</v>
      </c>
      <c r="S18" s="3">
        <f>+'[1]podklad pro graf'!R199</f>
        <v>81.3</v>
      </c>
      <c r="T18" s="3">
        <f>+'[1]podklad pro graf'!V199</f>
        <v>72.7</v>
      </c>
      <c r="Z18" s="13"/>
      <c r="AA18" s="13"/>
      <c r="AB18" s="13"/>
    </row>
    <row r="19" spans="1:28" x14ac:dyDescent="0.2">
      <c r="A19" s="2"/>
      <c r="B19" s="2">
        <v>4</v>
      </c>
      <c r="C19" s="3">
        <f>+'[1]podklad pro graf'!B18</f>
        <v>100.6</v>
      </c>
      <c r="D19" s="3">
        <f>+[2]Data!F43</f>
        <v>90.731855022019673</v>
      </c>
      <c r="E19" s="3">
        <f>+'[1]podklad pro graf'!I18</f>
        <v>104.2</v>
      </c>
      <c r="F19" s="3">
        <f>+'[1]podklad pro graf'!Q18</f>
        <v>101.5</v>
      </c>
      <c r="G19" s="3">
        <f>+'[1]podklad pro graf'!R18</f>
        <v>87.5</v>
      </c>
      <c r="H19" s="3">
        <f>+'[1]podklad pro graf'!V18</f>
        <v>90.5</v>
      </c>
      <c r="I19" s="3">
        <f>+'[1]podklad pro graf'!B109</f>
        <v>101</v>
      </c>
      <c r="J19" s="3">
        <f>+[2]Data!H43</f>
        <v>92.082907263414754</v>
      </c>
      <c r="K19" s="3">
        <f>+'[1]podklad pro graf'!I109</f>
        <v>105.9</v>
      </c>
      <c r="L19" s="3">
        <f>+'[1]podklad pro graf'!Q109</f>
        <v>102.3</v>
      </c>
      <c r="M19" s="3">
        <f>+'[1]podklad pro graf'!R109</f>
        <v>89.2</v>
      </c>
      <c r="N19" s="3">
        <f>+'[1]podklad pro graf'!V109</f>
        <v>96.4</v>
      </c>
      <c r="O19" s="3">
        <f>+'[1]podklad pro graf'!B200</f>
        <v>99.3</v>
      </c>
      <c r="P19" s="3">
        <f>+[2]Data!G43</f>
        <v>87.792235249467126</v>
      </c>
      <c r="Q19" s="3">
        <f>+'[1]podklad pro graf'!I200</f>
        <v>99.9</v>
      </c>
      <c r="R19" s="3">
        <f>+'[1]podklad pro graf'!Q200</f>
        <v>98.8</v>
      </c>
      <c r="S19" s="3">
        <f>+'[1]podklad pro graf'!R200</f>
        <v>80.2</v>
      </c>
      <c r="T19" s="3">
        <f>+'[1]podklad pro graf'!V200</f>
        <v>77</v>
      </c>
      <c r="Z19" s="13"/>
      <c r="AA19" s="13"/>
      <c r="AB19" s="13"/>
    </row>
    <row r="20" spans="1:28" x14ac:dyDescent="0.2">
      <c r="A20" s="2"/>
      <c r="B20" s="2">
        <v>5</v>
      </c>
      <c r="C20" s="3">
        <f>+'[1]podklad pro graf'!B19</f>
        <v>100.9</v>
      </c>
      <c r="D20" s="3">
        <f>+[2]Data!F44</f>
        <v>92.665169437343877</v>
      </c>
      <c r="E20" s="3">
        <f>+'[1]podklad pro graf'!I19</f>
        <v>104.2</v>
      </c>
      <c r="F20" s="3">
        <f>+'[1]podklad pro graf'!Q19</f>
        <v>100.9</v>
      </c>
      <c r="G20" s="3">
        <f>+'[1]podklad pro graf'!R19</f>
        <v>87.3</v>
      </c>
      <c r="H20" s="3">
        <f>+'[1]podklad pro graf'!V19</f>
        <v>91.9</v>
      </c>
      <c r="I20" s="3">
        <f>+'[1]podklad pro graf'!B110</f>
        <v>101.6</v>
      </c>
      <c r="J20" s="3">
        <f>+[2]Data!H44</f>
        <v>95.906928358395476</v>
      </c>
      <c r="K20" s="3">
        <f>+'[1]podklad pro graf'!I110</f>
        <v>105.7</v>
      </c>
      <c r="L20" s="3">
        <f>+'[1]podklad pro graf'!Q110</f>
        <v>102.1</v>
      </c>
      <c r="M20" s="3">
        <f>+'[1]podklad pro graf'!R110</f>
        <v>89.2</v>
      </c>
      <c r="N20" s="3">
        <f>+'[1]podklad pro graf'!V110</f>
        <v>98.9</v>
      </c>
      <c r="O20" s="3">
        <f>+'[1]podklad pro graf'!B201</f>
        <v>98.7</v>
      </c>
      <c r="P20" s="3">
        <f>+[2]Data!G44</f>
        <v>85.611749643352894</v>
      </c>
      <c r="Q20" s="3">
        <f>+'[1]podklad pro graf'!I201</f>
        <v>100.6</v>
      </c>
      <c r="R20" s="3">
        <f>+'[1]podklad pro graf'!Q201</f>
        <v>93.3</v>
      </c>
      <c r="S20" s="3">
        <f>+'[1]podklad pro graf'!R201</f>
        <v>84.5</v>
      </c>
      <c r="T20" s="3">
        <f>+'[1]podklad pro graf'!V201</f>
        <v>78.099999999999994</v>
      </c>
      <c r="Z20" s="13"/>
      <c r="AA20" s="13"/>
      <c r="AB20" s="13"/>
    </row>
    <row r="21" spans="1:28" x14ac:dyDescent="0.2">
      <c r="A21" s="2"/>
      <c r="B21" s="2">
        <v>6</v>
      </c>
      <c r="C21" s="3">
        <f>+'[1]podklad pro graf'!B20</f>
        <v>100.9</v>
      </c>
      <c r="D21" s="3">
        <f>+[2]Data!F45</f>
        <v>90.864700112409494</v>
      </c>
      <c r="E21" s="3">
        <f>+'[1]podklad pro graf'!I20</f>
        <v>104.3</v>
      </c>
      <c r="F21" s="3">
        <f>+'[1]podklad pro graf'!Q20</f>
        <v>99.1</v>
      </c>
      <c r="G21" s="3">
        <f>+'[1]podklad pro graf'!R20</f>
        <v>83.6</v>
      </c>
      <c r="H21" s="3">
        <f>+'[1]podklad pro graf'!V20</f>
        <v>92.6</v>
      </c>
      <c r="I21" s="3">
        <f>+'[1]podklad pro graf'!B111</f>
        <v>101.5</v>
      </c>
      <c r="J21" s="3">
        <f>+[2]Data!H45</f>
        <v>93.731453689315401</v>
      </c>
      <c r="K21" s="3">
        <f>+'[1]podklad pro graf'!I111</f>
        <v>105.6</v>
      </c>
      <c r="L21" s="3">
        <f>+'[1]podklad pro graf'!Q111</f>
        <v>100.2</v>
      </c>
      <c r="M21" s="3">
        <f>+'[1]podklad pro graf'!R111</f>
        <v>87</v>
      </c>
      <c r="N21" s="3">
        <f>+'[1]podklad pro graf'!V111</f>
        <v>95.2</v>
      </c>
      <c r="O21" s="3">
        <f>+'[1]podklad pro graf'!B202</f>
        <v>99.5</v>
      </c>
      <c r="P21" s="3">
        <f>+[2]Data!G45</f>
        <v>84.627217031069463</v>
      </c>
      <c r="Q21" s="3">
        <f>+'[1]podklad pro graf'!I202</f>
        <v>101.2</v>
      </c>
      <c r="R21" s="3">
        <f>+'[1]podklad pro graf'!Q202</f>
        <v>95.7</v>
      </c>
      <c r="S21" s="3">
        <f>+'[1]podklad pro graf'!R202</f>
        <v>80.400000000000006</v>
      </c>
      <c r="T21" s="3">
        <f>+'[1]podklad pro graf'!V202</f>
        <v>92.4</v>
      </c>
      <c r="Z21" s="13"/>
      <c r="AA21" s="13"/>
      <c r="AB21" s="13"/>
    </row>
    <row r="22" spans="1:28" x14ac:dyDescent="0.2">
      <c r="A22" s="2"/>
      <c r="B22" s="2">
        <v>7</v>
      </c>
      <c r="C22" s="3">
        <f>+'[1]podklad pro graf'!B21</f>
        <v>102.1</v>
      </c>
      <c r="D22" s="3">
        <f>+[2]Data!F46</f>
        <v>93.31499889587927</v>
      </c>
      <c r="E22" s="3">
        <f>+'[1]podklad pro graf'!I21</f>
        <v>106.1</v>
      </c>
      <c r="F22" s="3">
        <f>+'[1]podklad pro graf'!Q21</f>
        <v>99.9</v>
      </c>
      <c r="G22" s="3">
        <f>+'[1]podklad pro graf'!R21</f>
        <v>84.2</v>
      </c>
      <c r="H22" s="3">
        <f>+'[1]podklad pro graf'!V21</f>
        <v>82.4</v>
      </c>
      <c r="I22" s="3">
        <f>+'[1]podklad pro graf'!B112</f>
        <v>102.9</v>
      </c>
      <c r="J22" s="3">
        <f>+[2]Data!H46</f>
        <v>96.996339809763867</v>
      </c>
      <c r="K22" s="3">
        <f>+'[1]podklad pro graf'!I112</f>
        <v>107.6</v>
      </c>
      <c r="L22" s="3">
        <f>+'[1]podklad pro graf'!Q112</f>
        <v>100.4</v>
      </c>
      <c r="M22" s="3">
        <f>+'[1]podklad pro graf'!R112</f>
        <v>87.8</v>
      </c>
      <c r="N22" s="3">
        <f>+'[1]podklad pro graf'!V112</f>
        <v>90.4</v>
      </c>
      <c r="O22" s="3">
        <f>+'[1]podklad pro graf'!B203</f>
        <v>100</v>
      </c>
      <c r="P22" s="3">
        <f>+[2]Data!G46</f>
        <v>85.305136502410747</v>
      </c>
      <c r="Q22" s="3">
        <f>+'[1]podklad pro graf'!I203</f>
        <v>102.4</v>
      </c>
      <c r="R22" s="3">
        <f>+'[1]podklad pro graf'!Q203</f>
        <v>99.2</v>
      </c>
      <c r="S22" s="3">
        <f>+'[1]podklad pro graf'!R203</f>
        <v>79.3</v>
      </c>
      <c r="T22" s="3">
        <f>+'[1]podklad pro graf'!V203</f>
        <v>63.9</v>
      </c>
      <c r="Z22" s="13"/>
      <c r="AA22" s="13"/>
      <c r="AB22" s="13"/>
    </row>
    <row r="23" spans="1:28" x14ac:dyDescent="0.2">
      <c r="A23" s="2"/>
      <c r="B23" s="2">
        <v>8</v>
      </c>
      <c r="C23" s="3">
        <f>+'[1]podklad pro graf'!B22</f>
        <v>102.4</v>
      </c>
      <c r="D23" s="3">
        <f>+[2]Data!F47</f>
        <v>94.615311383879174</v>
      </c>
      <c r="E23" s="3">
        <f>+'[1]podklad pro graf'!I22</f>
        <v>105.8</v>
      </c>
      <c r="F23" s="3">
        <f>+'[1]podklad pro graf'!Q22</f>
        <v>102.7</v>
      </c>
      <c r="G23" s="3">
        <f>+'[1]podklad pro graf'!R22</f>
        <v>80.2</v>
      </c>
      <c r="H23" s="3">
        <f>+'[1]podklad pro graf'!V22</f>
        <v>86.2</v>
      </c>
      <c r="I23" s="3">
        <f>+'[1]podklad pro graf'!B113</f>
        <v>103.2</v>
      </c>
      <c r="J23" s="3">
        <f>+[2]Data!H47</f>
        <v>100.57985050220499</v>
      </c>
      <c r="K23" s="3">
        <f>+'[1]podklad pro graf'!I113</f>
        <v>106.6</v>
      </c>
      <c r="L23" s="3">
        <f>+'[1]podklad pro graf'!Q113</f>
        <v>103.6</v>
      </c>
      <c r="M23" s="3">
        <f>+'[1]podklad pro graf'!R113</f>
        <v>83.4</v>
      </c>
      <c r="N23" s="3">
        <f>+'[1]podklad pro graf'!V113</f>
        <v>96.5</v>
      </c>
      <c r="O23" s="3">
        <f>+'[1]podklad pro graf'!B204</f>
        <v>100.1</v>
      </c>
      <c r="P23" s="3">
        <f>+[2]Data!G47</f>
        <v>81.637665820530074</v>
      </c>
      <c r="Q23" s="3">
        <f>+'[1]podklad pro graf'!I204</f>
        <v>103.8</v>
      </c>
      <c r="R23" s="3">
        <f>+'[1]podklad pro graf'!Q204</f>
        <v>98.4</v>
      </c>
      <c r="S23" s="3">
        <f>+'[1]podklad pro graf'!R204</f>
        <v>79.2</v>
      </c>
      <c r="T23" s="3">
        <f>+'[1]podklad pro graf'!V204</f>
        <v>68.2</v>
      </c>
      <c r="Z23" s="13"/>
      <c r="AA23" s="13"/>
      <c r="AB23" s="13"/>
    </row>
    <row r="24" spans="1:28" x14ac:dyDescent="0.2">
      <c r="A24" s="2"/>
      <c r="B24" s="2">
        <v>9</v>
      </c>
      <c r="C24" s="3">
        <f>+'[1]podklad pro graf'!B23</f>
        <v>101.8</v>
      </c>
      <c r="D24" s="3">
        <f>+[2]Data!F48</f>
        <v>95.427769170950228</v>
      </c>
      <c r="E24" s="3">
        <f>+'[1]podklad pro graf'!I23</f>
        <v>104.9</v>
      </c>
      <c r="F24" s="3">
        <f>+'[1]podklad pro graf'!Q23</f>
        <v>104.3</v>
      </c>
      <c r="G24" s="3">
        <f>+'[1]podklad pro graf'!R23</f>
        <v>84.3</v>
      </c>
      <c r="H24" s="3">
        <f>+'[1]podklad pro graf'!V23</f>
        <v>85.4</v>
      </c>
      <c r="I24" s="3">
        <f>+'[1]podklad pro graf'!B114</f>
        <v>102.2</v>
      </c>
      <c r="J24" s="3">
        <f>+[2]Data!H48</f>
        <v>100.49260474970087</v>
      </c>
      <c r="K24" s="3">
        <f>+'[1]podklad pro graf'!I114</f>
        <v>105.9</v>
      </c>
      <c r="L24" s="3">
        <f>+'[1]podklad pro graf'!Q114</f>
        <v>105.4</v>
      </c>
      <c r="M24" s="3">
        <f>+'[1]podklad pro graf'!R114</f>
        <v>86.8</v>
      </c>
      <c r="N24" s="3">
        <f>+'[1]podklad pro graf'!V114</f>
        <v>93.6</v>
      </c>
      <c r="O24" s="3">
        <f>+'[1]podklad pro graf'!B205</f>
        <v>100.4</v>
      </c>
      <c r="P24" s="3">
        <f>+[2]Data!G48</f>
        <v>84.40769877259973</v>
      </c>
      <c r="Q24" s="3">
        <f>+'[1]podklad pro graf'!I205</f>
        <v>102.4</v>
      </c>
      <c r="R24" s="3">
        <f>+'[1]podklad pro graf'!Q205</f>
        <v>97</v>
      </c>
      <c r="S24" s="3">
        <f>+'[1]podklad pro graf'!R205</f>
        <v>80.599999999999994</v>
      </c>
      <c r="T24" s="3">
        <f>+'[1]podklad pro graf'!V205</f>
        <v>71.599999999999994</v>
      </c>
      <c r="Z24" s="13"/>
      <c r="AA24" s="13"/>
      <c r="AB24" s="13"/>
    </row>
    <row r="25" spans="1:28" x14ac:dyDescent="0.2">
      <c r="A25" s="2"/>
      <c r="B25" s="2">
        <v>10</v>
      </c>
      <c r="C25" s="3">
        <f>+'[1]podklad pro graf'!B24</f>
        <v>102.3</v>
      </c>
      <c r="D25" s="3">
        <f>+[2]Data!F49</f>
        <v>94.748783248677555</v>
      </c>
      <c r="E25" s="3">
        <f>+'[1]podklad pro graf'!I24</f>
        <v>105.3</v>
      </c>
      <c r="F25" s="3">
        <f>+'[1]podklad pro graf'!Q24</f>
        <v>101.4</v>
      </c>
      <c r="G25" s="3">
        <f>+'[1]podklad pro graf'!R24</f>
        <v>83.4</v>
      </c>
      <c r="H25" s="3">
        <f>+'[1]podklad pro graf'!V24</f>
        <v>83.1</v>
      </c>
      <c r="I25" s="3">
        <f>+'[1]podklad pro graf'!B115</f>
        <v>103.3</v>
      </c>
      <c r="J25" s="3">
        <f>+[2]Data!H49</f>
        <v>100.82532943977782</v>
      </c>
      <c r="K25" s="3">
        <f>+'[1]podklad pro graf'!I115</f>
        <v>106.1</v>
      </c>
      <c r="L25" s="3">
        <f>+'[1]podklad pro graf'!Q115</f>
        <v>103.9</v>
      </c>
      <c r="M25" s="3">
        <f>+'[1]podklad pro graf'!R115</f>
        <v>80.8</v>
      </c>
      <c r="N25" s="3">
        <f>+'[1]podklad pro graf'!V115</f>
        <v>96.4</v>
      </c>
      <c r="O25" s="3">
        <f>+'[1]podklad pro graf'!B206</f>
        <v>99.7</v>
      </c>
      <c r="P25" s="3">
        <f>+[2]Data!G49</f>
        <v>81.527432671040074</v>
      </c>
      <c r="Q25" s="3">
        <f>+'[1]podklad pro graf'!I206</f>
        <v>103.5</v>
      </c>
      <c r="R25" s="3">
        <f>+'[1]podklad pro graf'!Q206</f>
        <v>90.4</v>
      </c>
      <c r="S25" s="3">
        <f>+'[1]podklad pro graf'!R206</f>
        <v>83.2</v>
      </c>
      <c r="T25" s="3">
        <f>+'[1]podklad pro graf'!V206</f>
        <v>58.2</v>
      </c>
      <c r="Z25" s="13"/>
      <c r="AA25" s="13"/>
      <c r="AB25" s="13"/>
    </row>
    <row r="26" spans="1:28" x14ac:dyDescent="0.2">
      <c r="A26" s="2"/>
      <c r="B26" s="2">
        <v>11</v>
      </c>
      <c r="C26" s="3">
        <f>+'[1]podklad pro graf'!B25</f>
        <v>102.8</v>
      </c>
      <c r="D26" s="3">
        <f>+[2]Data!F50</f>
        <v>96.082983727056302</v>
      </c>
      <c r="E26" s="3">
        <f>+'[1]podklad pro graf'!I25</f>
        <v>105.4</v>
      </c>
      <c r="F26" s="3">
        <f>+'[1]podklad pro graf'!Q25</f>
        <v>104.8</v>
      </c>
      <c r="G26" s="3">
        <f>+'[1]podklad pro graf'!R25</f>
        <v>86.9</v>
      </c>
      <c r="H26" s="3">
        <f>+'[1]podklad pro graf'!V25</f>
        <v>84.7</v>
      </c>
      <c r="I26" s="3">
        <f>+'[1]podklad pro graf'!B116</f>
        <v>103.8</v>
      </c>
      <c r="J26" s="3">
        <f>+[2]Data!H50</f>
        <v>103.4012280965152</v>
      </c>
      <c r="K26" s="3">
        <f>+'[1]podklad pro graf'!I116</f>
        <v>106.4</v>
      </c>
      <c r="L26" s="3">
        <f>+'[1]podklad pro graf'!Q116</f>
        <v>106.3</v>
      </c>
      <c r="M26" s="3">
        <f>+'[1]podklad pro graf'!R116</f>
        <v>84.7</v>
      </c>
      <c r="N26" s="3">
        <f>+'[1]podklad pro graf'!V116</f>
        <v>90.1</v>
      </c>
      <c r="O26" s="3">
        <f>+'[1]podklad pro graf'!B207</f>
        <v>99.9</v>
      </c>
      <c r="P26" s="3">
        <f>+[2]Data!G50</f>
        <v>80.15994597196638</v>
      </c>
      <c r="Q26" s="3">
        <f>+'[1]podklad pro graf'!I207</f>
        <v>102.8</v>
      </c>
      <c r="R26" s="3">
        <f>+'[1]podklad pro graf'!Q207</f>
        <v>96.2</v>
      </c>
      <c r="S26" s="3">
        <f>+'[1]podklad pro graf'!R207</f>
        <v>84.2</v>
      </c>
      <c r="T26" s="3">
        <f>+'[1]podklad pro graf'!V207</f>
        <v>81.099999999999994</v>
      </c>
      <c r="Z26" s="13"/>
      <c r="AA26" s="13"/>
      <c r="AB26" s="13"/>
    </row>
    <row r="27" spans="1:28" x14ac:dyDescent="0.2">
      <c r="A27" s="2"/>
      <c r="B27" s="2">
        <v>12</v>
      </c>
      <c r="C27" s="3">
        <f>+'[1]podklad pro graf'!B26</f>
        <v>103.7</v>
      </c>
      <c r="D27" s="3">
        <f>+[2]Data!F51</f>
        <v>97.631324810849875</v>
      </c>
      <c r="E27" s="3">
        <f>+'[1]podklad pro graf'!I26</f>
        <v>105.2</v>
      </c>
      <c r="F27" s="3">
        <f>+'[1]podklad pro graf'!Q26</f>
        <v>102.7</v>
      </c>
      <c r="G27" s="3">
        <f>+'[1]podklad pro graf'!R26</f>
        <v>90.5</v>
      </c>
      <c r="H27" s="3">
        <f>+'[1]podklad pro graf'!V26</f>
        <v>85</v>
      </c>
      <c r="I27" s="3">
        <f>+'[1]podklad pro graf'!B117</f>
        <v>103.9</v>
      </c>
      <c r="J27" s="3">
        <f>+[2]Data!H51</f>
        <v>102.95806860245659</v>
      </c>
      <c r="K27" s="3">
        <f>+'[1]podklad pro graf'!I117</f>
        <v>104.6</v>
      </c>
      <c r="L27" s="3">
        <f>+'[1]podklad pro graf'!Q117</f>
        <v>105.4</v>
      </c>
      <c r="M27" s="3">
        <f>+'[1]podklad pro graf'!R117</f>
        <v>87.1</v>
      </c>
      <c r="N27" s="3">
        <f>+'[1]podklad pro graf'!V117</f>
        <v>95.4</v>
      </c>
      <c r="O27" s="3">
        <f>+'[1]podklad pro graf'!B208</f>
        <v>102.6</v>
      </c>
      <c r="P27" s="3">
        <f>+[2]Data!G51</f>
        <v>86.041394463700797</v>
      </c>
      <c r="Q27" s="3">
        <f>+'[1]podklad pro graf'!I208</f>
        <v>106.8</v>
      </c>
      <c r="R27" s="3">
        <f>+'[1]podklad pro graf'!Q208</f>
        <v>94.2</v>
      </c>
      <c r="S27" s="3">
        <f>+'[1]podklad pro graf'!R208</f>
        <v>87.8</v>
      </c>
      <c r="T27" s="3">
        <f>+'[1]podklad pro graf'!V208</f>
        <v>69.3</v>
      </c>
      <c r="Z27" s="13"/>
      <c r="AA27" s="13"/>
      <c r="AB27" s="13"/>
    </row>
    <row r="28" spans="1:28" x14ac:dyDescent="0.2">
      <c r="A28" s="2">
        <v>2017</v>
      </c>
      <c r="B28" s="2">
        <v>1</v>
      </c>
      <c r="C28" s="3">
        <f>+'[1]podklad pro graf'!B27</f>
        <v>101.1</v>
      </c>
      <c r="D28" s="3">
        <f>+[2]Data!F52</f>
        <v>90.270737086523013</v>
      </c>
      <c r="E28" s="3">
        <f>+'[1]podklad pro graf'!I27</f>
        <v>101.5</v>
      </c>
      <c r="F28" s="3">
        <f>+'[1]podklad pro graf'!Q27</f>
        <v>100.3</v>
      </c>
      <c r="G28" s="3">
        <f>+'[1]podklad pro graf'!R27</f>
        <v>87.8</v>
      </c>
      <c r="H28" s="3">
        <f>+'[1]podklad pro graf'!V27</f>
        <v>87.5</v>
      </c>
      <c r="I28" s="3">
        <f>+'[1]podklad pro graf'!B118</f>
        <v>102.8</v>
      </c>
      <c r="J28" s="3">
        <f>+[2]Data!H52</f>
        <v>98.892144387272083</v>
      </c>
      <c r="K28" s="3">
        <f>+'[1]podklad pro graf'!I118</f>
        <v>104.2</v>
      </c>
      <c r="L28" s="3">
        <f>+'[1]podklad pro graf'!Q118</f>
        <v>101.2</v>
      </c>
      <c r="M28" s="3">
        <f>+'[1]podklad pro graf'!R118</f>
        <v>89.9</v>
      </c>
      <c r="N28" s="3">
        <f>+'[1]podklad pro graf'!V118</f>
        <v>89.4</v>
      </c>
      <c r="O28" s="3">
        <f>+'[1]podklad pro graf'!B209</f>
        <v>96.1</v>
      </c>
      <c r="P28" s="3">
        <f>+[2]Data!G52</f>
        <v>71.512277130643469</v>
      </c>
      <c r="Q28" s="3">
        <f>+'[1]podklad pro graf'!I209</f>
        <v>94.7</v>
      </c>
      <c r="R28" s="3">
        <f>+'[1]podklad pro graf'!Q209</f>
        <v>98.1</v>
      </c>
      <c r="S28" s="3">
        <f>+'[1]podklad pro graf'!R209</f>
        <v>89.4</v>
      </c>
      <c r="T28" s="3">
        <f>+'[1]podklad pro graf'!V209</f>
        <v>74.8</v>
      </c>
      <c r="Z28" s="13"/>
      <c r="AA28" s="13"/>
      <c r="AB28" s="13"/>
    </row>
    <row r="29" spans="1:28" x14ac:dyDescent="0.2">
      <c r="A29" s="2"/>
      <c r="B29" s="2">
        <v>2</v>
      </c>
      <c r="C29" s="3">
        <f>+'[1]podklad pro graf'!B28</f>
        <v>104.4</v>
      </c>
      <c r="D29" s="3">
        <f>+[2]Data!F53</f>
        <v>90.752288316507475</v>
      </c>
      <c r="E29" s="3">
        <f>+'[1]podklad pro graf'!I28</f>
        <v>108.3</v>
      </c>
      <c r="F29" s="3">
        <f>+'[1]podklad pro graf'!Q28</f>
        <v>105.1</v>
      </c>
      <c r="G29" s="3">
        <f>+'[1]podklad pro graf'!R28</f>
        <v>85.1</v>
      </c>
      <c r="H29" s="3">
        <f>+'[1]podklad pro graf'!V28</f>
        <v>90.1</v>
      </c>
      <c r="I29" s="3">
        <f>+'[1]podklad pro graf'!B119</f>
        <v>105.4</v>
      </c>
      <c r="J29" s="3">
        <f>+[2]Data!H53</f>
        <v>98.129165761954283</v>
      </c>
      <c r="K29" s="3">
        <f>+'[1]podklad pro graf'!I119</f>
        <v>108.7</v>
      </c>
      <c r="L29" s="3">
        <f>+'[1]podklad pro graf'!Q119</f>
        <v>106.4</v>
      </c>
      <c r="M29" s="3">
        <f>+'[1]podklad pro graf'!R119</f>
        <v>89.4</v>
      </c>
      <c r="N29" s="3">
        <f>+'[1]podklad pro graf'!V119</f>
        <v>97.8</v>
      </c>
      <c r="O29" s="3">
        <f>+'[1]podklad pro graf'!B210</f>
        <v>101.9</v>
      </c>
      <c r="P29" s="3">
        <f>+[2]Data!G53</f>
        <v>74.701676701415138</v>
      </c>
      <c r="Q29" s="3">
        <f>+'[1]podklad pro graf'!I210</f>
        <v>107.5</v>
      </c>
      <c r="R29" s="3">
        <f>+'[1]podklad pro graf'!Q210</f>
        <v>99.2</v>
      </c>
      <c r="S29" s="3">
        <f>+'[1]podklad pro graf'!R210</f>
        <v>77.2</v>
      </c>
      <c r="T29" s="3">
        <f>+'[1]podklad pro graf'!V210</f>
        <v>75.3</v>
      </c>
      <c r="Z29" s="13"/>
      <c r="AA29" s="13"/>
      <c r="AB29" s="13"/>
    </row>
    <row r="30" spans="1:28" x14ac:dyDescent="0.2">
      <c r="B30" s="2">
        <v>3</v>
      </c>
      <c r="C30" s="3">
        <f>+'[1]podklad pro graf'!B29</f>
        <v>104.5</v>
      </c>
      <c r="D30" s="3">
        <f>+[2]Data!F54</f>
        <v>97.141669204940499</v>
      </c>
      <c r="E30" s="3">
        <f>+'[1]podklad pro graf'!I29</f>
        <v>108.6</v>
      </c>
      <c r="F30" s="3">
        <f>+'[1]podklad pro graf'!Q29</f>
        <v>107.2</v>
      </c>
      <c r="G30" s="3">
        <f>+'[1]podklad pro graf'!R29</f>
        <v>95.2</v>
      </c>
      <c r="H30" s="3">
        <f>+'[1]podklad pro graf'!V29</f>
        <v>92.8</v>
      </c>
      <c r="I30" s="3">
        <f>+'[1]podklad pro graf'!B120</f>
        <v>104.6</v>
      </c>
      <c r="J30" s="3">
        <f>+[2]Data!H54</f>
        <v>102.20817539031263</v>
      </c>
      <c r="K30" s="3">
        <f>+'[1]podklad pro graf'!I120</f>
        <v>107.5</v>
      </c>
      <c r="L30" s="3">
        <f>+'[1]podklad pro graf'!Q120</f>
        <v>106.8</v>
      </c>
      <c r="M30" s="3">
        <f>+'[1]podklad pro graf'!R120</f>
        <v>96.9</v>
      </c>
      <c r="N30" s="3">
        <f>+'[1]podklad pro graf'!V120</f>
        <v>101.2</v>
      </c>
      <c r="O30" s="3">
        <f>+'[1]podklad pro graf'!B211</f>
        <v>104.7</v>
      </c>
      <c r="P30" s="3">
        <f>+[2]Data!G54</f>
        <v>86.117963900324895</v>
      </c>
      <c r="Q30" s="3">
        <f>+'[1]podklad pro graf'!I211</f>
        <v>111.4</v>
      </c>
      <c r="R30" s="3">
        <f>+'[1]podklad pro graf'!Q211</f>
        <v>100</v>
      </c>
      <c r="S30" s="3">
        <f>+'[1]podklad pro graf'!R211</f>
        <v>90</v>
      </c>
      <c r="T30" s="3">
        <f>+'[1]podklad pro graf'!V211</f>
        <v>83.9</v>
      </c>
      <c r="Z30" s="13"/>
      <c r="AA30" s="13"/>
      <c r="AB30" s="13"/>
    </row>
    <row r="31" spans="1:28" x14ac:dyDescent="0.2">
      <c r="B31" s="2">
        <v>4</v>
      </c>
      <c r="C31" s="3">
        <f>+'[1]podklad pro graf'!B30</f>
        <v>105.8</v>
      </c>
      <c r="D31" s="3">
        <f>+[2]Data!F55</f>
        <v>97.809909627656836</v>
      </c>
      <c r="E31" s="3">
        <f>+'[1]podklad pro graf'!I30</f>
        <v>110.4</v>
      </c>
      <c r="F31" s="3">
        <f>+'[1]podklad pro graf'!Q30</f>
        <v>107</v>
      </c>
      <c r="G31" s="3">
        <f>+'[1]podklad pro graf'!R30</f>
        <v>94.4</v>
      </c>
      <c r="H31" s="3">
        <f>+'[1]podklad pro graf'!V30</f>
        <v>94.5</v>
      </c>
      <c r="I31" s="3">
        <f>+'[1]podklad pro graf'!B121</f>
        <v>107.1</v>
      </c>
      <c r="J31" s="3">
        <f>+[2]Data!H55</f>
        <v>105.47974384903607</v>
      </c>
      <c r="K31" s="3">
        <f>+'[1]podklad pro graf'!I121</f>
        <v>110.5</v>
      </c>
      <c r="L31" s="3">
        <f>+'[1]podklad pro graf'!Q121</f>
        <v>109.2</v>
      </c>
      <c r="M31" s="3">
        <f>+'[1]podklad pro graf'!R121</f>
        <v>95.1</v>
      </c>
      <c r="N31" s="3">
        <f>+'[1]podklad pro graf'!V121</f>
        <v>102.5</v>
      </c>
      <c r="O31" s="3">
        <f>+'[1]podklad pro graf'!B212</f>
        <v>102.4</v>
      </c>
      <c r="P31" s="3">
        <f>+[2]Data!G55</f>
        <v>81.121882593198492</v>
      </c>
      <c r="Q31" s="3">
        <f>+'[1]podklad pro graf'!I212</f>
        <v>110.1</v>
      </c>
      <c r="R31" s="3">
        <f>+'[1]podklad pro graf'!Q212</f>
        <v>98</v>
      </c>
      <c r="S31" s="3">
        <f>+'[1]podklad pro graf'!R212</f>
        <v>90</v>
      </c>
      <c r="T31" s="3">
        <f>+'[1]podklad pro graf'!V212</f>
        <v>80.400000000000006</v>
      </c>
      <c r="Z31" s="13"/>
      <c r="AA31" s="13"/>
      <c r="AB31" s="13"/>
    </row>
    <row r="32" spans="1:28" x14ac:dyDescent="0.2">
      <c r="B32" s="2">
        <v>5</v>
      </c>
      <c r="C32" s="3">
        <f>+'[1]podklad pro graf'!B31</f>
        <v>105.9</v>
      </c>
      <c r="D32" s="3">
        <f>+[2]Data!F56</f>
        <v>98.188758529584874</v>
      </c>
      <c r="E32" s="3">
        <f>+'[1]podklad pro graf'!I31</f>
        <v>109.6</v>
      </c>
      <c r="F32" s="3">
        <f>+'[1]podklad pro graf'!Q31</f>
        <v>109.2</v>
      </c>
      <c r="G32" s="3">
        <f>+'[1]podklad pro graf'!R31</f>
        <v>92.8</v>
      </c>
      <c r="H32" s="3">
        <f>+'[1]podklad pro graf'!V31</f>
        <v>89.5</v>
      </c>
      <c r="I32" s="3">
        <f>+'[1]podklad pro graf'!B122</f>
        <v>107</v>
      </c>
      <c r="J32" s="3">
        <f>+[2]Data!H56</f>
        <v>105.33339254031537</v>
      </c>
      <c r="K32" s="3">
        <f>+'[1]podklad pro graf'!I122</f>
        <v>109.7</v>
      </c>
      <c r="L32" s="3">
        <f>+'[1]podklad pro graf'!Q122</f>
        <v>109.9</v>
      </c>
      <c r="M32" s="3">
        <f>+'[1]podklad pro graf'!R122</f>
        <v>93.5</v>
      </c>
      <c r="N32" s="3">
        <f>+'[1]podklad pro graf'!V122</f>
        <v>100.6</v>
      </c>
      <c r="O32" s="3">
        <f>+'[1]podklad pro graf'!B213</f>
        <v>102.8</v>
      </c>
      <c r="P32" s="3">
        <f>+[2]Data!G56</f>
        <v>82.643462232301957</v>
      </c>
      <c r="Q32" s="3">
        <f>+'[1]podklad pro graf'!I213</f>
        <v>109.2</v>
      </c>
      <c r="R32" s="3">
        <f>+'[1]podklad pro graf'!Q213</f>
        <v>102.4</v>
      </c>
      <c r="S32" s="3">
        <f>+'[1]podklad pro graf'!R213</f>
        <v>91.8</v>
      </c>
      <c r="T32" s="3">
        <f>+'[1]podklad pro graf'!V213</f>
        <v>70.5</v>
      </c>
      <c r="Z32" s="13"/>
      <c r="AA32" s="13"/>
      <c r="AB32" s="13"/>
    </row>
    <row r="33" spans="1:28" x14ac:dyDescent="0.2">
      <c r="B33" s="2">
        <v>6</v>
      </c>
      <c r="C33" s="3">
        <f>+'[1]podklad pro graf'!B32</f>
        <v>105.4</v>
      </c>
      <c r="D33" s="3">
        <f>+[2]Data!F57</f>
        <v>99.32871901975598</v>
      </c>
      <c r="E33" s="3">
        <f>+'[1]podklad pro graf'!I32</f>
        <v>108.8</v>
      </c>
      <c r="F33" s="3">
        <f>+'[1]podklad pro graf'!Q32</f>
        <v>107.9</v>
      </c>
      <c r="G33" s="3">
        <f>+'[1]podklad pro graf'!R32</f>
        <v>95.3</v>
      </c>
      <c r="H33" s="3">
        <f>+'[1]podklad pro graf'!V32</f>
        <v>93.8</v>
      </c>
      <c r="I33" s="3">
        <f>+'[1]podklad pro graf'!B123</f>
        <v>106.6</v>
      </c>
      <c r="J33" s="3">
        <f>+[2]Data!H57</f>
        <v>107.23891782952694</v>
      </c>
      <c r="K33" s="3">
        <f>+'[1]podklad pro graf'!I123</f>
        <v>109.3</v>
      </c>
      <c r="L33" s="3">
        <f>+'[1]podklad pro graf'!Q123</f>
        <v>109.4</v>
      </c>
      <c r="M33" s="3">
        <f>+'[1]podklad pro graf'!R123</f>
        <v>91.1</v>
      </c>
      <c r="N33" s="3">
        <f>+'[1]podklad pro graf'!V123</f>
        <v>98.4</v>
      </c>
      <c r="O33" s="3">
        <f>+'[1]podklad pro graf'!B214</f>
        <v>103</v>
      </c>
      <c r="P33" s="3">
        <f>+[2]Data!G57</f>
        <v>82.117706659483659</v>
      </c>
      <c r="Q33" s="3">
        <f>+'[1]podklad pro graf'!I214</f>
        <v>107.8</v>
      </c>
      <c r="R33" s="3">
        <f>+'[1]podklad pro graf'!Q214</f>
        <v>101.2</v>
      </c>
      <c r="S33" s="3">
        <f>+'[1]podklad pro graf'!R214</f>
        <v>99.8</v>
      </c>
      <c r="T33" s="3">
        <f>+'[1]podklad pro graf'!V214</f>
        <v>86.8</v>
      </c>
      <c r="Z33" s="13"/>
      <c r="AA33" s="13"/>
      <c r="AB33" s="13"/>
    </row>
    <row r="34" spans="1:28" x14ac:dyDescent="0.2">
      <c r="B34" s="2">
        <v>7</v>
      </c>
      <c r="C34" s="3">
        <f>+'[1]podklad pro graf'!B33</f>
        <v>106.2</v>
      </c>
      <c r="D34" s="3">
        <f>+[2]Data!F58</f>
        <v>96.112304432982327</v>
      </c>
      <c r="E34" s="3">
        <f>+'[1]podklad pro graf'!I33</f>
        <v>109.6</v>
      </c>
      <c r="F34" s="3">
        <f>+'[1]podklad pro graf'!Q33</f>
        <v>107.9</v>
      </c>
      <c r="G34" s="3">
        <f>+'[1]podklad pro graf'!R33</f>
        <v>101</v>
      </c>
      <c r="H34" s="3">
        <f>+'[1]podklad pro graf'!V33</f>
        <v>95.5</v>
      </c>
      <c r="I34" s="3">
        <f>+'[1]podklad pro graf'!B124</f>
        <v>107.4</v>
      </c>
      <c r="J34" s="3">
        <f>+[2]Data!H58</f>
        <v>105.01902642957988</v>
      </c>
      <c r="K34" s="3">
        <f>+'[1]podklad pro graf'!I124</f>
        <v>110.3</v>
      </c>
      <c r="L34" s="3">
        <f>+'[1]podklad pro graf'!Q124</f>
        <v>110.7</v>
      </c>
      <c r="M34" s="3">
        <f>+'[1]podklad pro graf'!R124</f>
        <v>98</v>
      </c>
      <c r="N34" s="3">
        <f>+'[1]podklad pro graf'!V124</f>
        <v>102.8</v>
      </c>
      <c r="O34" s="3">
        <f>+'[1]podklad pro graf'!B215</f>
        <v>103</v>
      </c>
      <c r="P34" s="3">
        <f>+[2]Data!G58</f>
        <v>76.73305669731279</v>
      </c>
      <c r="Q34" s="3">
        <f>+'[1]podklad pro graf'!I215</f>
        <v>108</v>
      </c>
      <c r="R34" s="3">
        <f>+'[1]podklad pro graf'!Q215</f>
        <v>95.2</v>
      </c>
      <c r="S34" s="3">
        <f>+'[1]podklad pro graf'!R215</f>
        <v>102.7</v>
      </c>
      <c r="T34" s="3">
        <f>+'[1]podklad pro graf'!V215</f>
        <v>77.7</v>
      </c>
      <c r="Z34" s="13"/>
      <c r="AA34" s="13"/>
      <c r="AB34" s="13"/>
    </row>
    <row r="35" spans="1:28" x14ac:dyDescent="0.2">
      <c r="B35" s="2">
        <v>8</v>
      </c>
      <c r="C35" s="3">
        <f>+'[1]podklad pro graf'!B34</f>
        <v>106.4</v>
      </c>
      <c r="D35" s="3">
        <f>+[2]Data!F59</f>
        <v>98.135727006304819</v>
      </c>
      <c r="E35" s="3">
        <f>+'[1]podklad pro graf'!I34</f>
        <v>109.4</v>
      </c>
      <c r="F35" s="3">
        <f>+'[1]podklad pro graf'!Q34</f>
        <v>109.1</v>
      </c>
      <c r="G35" s="3">
        <f>+'[1]podklad pro graf'!R34</f>
        <v>99.5</v>
      </c>
      <c r="H35" s="3">
        <f>+'[1]podklad pro graf'!V34</f>
        <v>93.2</v>
      </c>
      <c r="I35" s="3">
        <f>+'[1]podklad pro graf'!B125</f>
        <v>107.6</v>
      </c>
      <c r="J35" s="3">
        <f>+[2]Data!H59</f>
        <v>105.3420820605473</v>
      </c>
      <c r="K35" s="3">
        <f>+'[1]podklad pro graf'!I125</f>
        <v>109.1</v>
      </c>
      <c r="L35" s="3">
        <f>+'[1]podklad pro graf'!Q125</f>
        <v>111.7</v>
      </c>
      <c r="M35" s="3">
        <f>+'[1]podklad pro graf'!R125</f>
        <v>99.2</v>
      </c>
      <c r="N35" s="3">
        <f>+'[1]podklad pro graf'!V125</f>
        <v>97.3</v>
      </c>
      <c r="O35" s="3">
        <f>+'[1]podklad pro graf'!B216</f>
        <v>103.7</v>
      </c>
      <c r="P35" s="3">
        <f>+[2]Data!G59</f>
        <v>82.456138048581849</v>
      </c>
      <c r="Q35" s="3">
        <f>+'[1]podklad pro graf'!I216</f>
        <v>109.9</v>
      </c>
      <c r="R35" s="3">
        <f>+'[1]podklad pro graf'!Q216</f>
        <v>97.2</v>
      </c>
      <c r="S35" s="3">
        <f>+'[1]podklad pro graf'!R216</f>
        <v>101.2</v>
      </c>
      <c r="T35" s="3">
        <f>+'[1]podklad pro graf'!V216</f>
        <v>88.5</v>
      </c>
      <c r="Z35" s="13"/>
      <c r="AA35" s="13"/>
      <c r="AB35" s="13"/>
    </row>
    <row r="36" spans="1:28" x14ac:dyDescent="0.2">
      <c r="B36" s="2">
        <v>9</v>
      </c>
      <c r="C36" s="3">
        <f>+'[1]podklad pro graf'!B35</f>
        <v>105.9</v>
      </c>
      <c r="D36" s="3">
        <f>+[2]Data!F60</f>
        <v>96.539472296221803</v>
      </c>
      <c r="E36" s="3">
        <f>+'[1]podklad pro graf'!I35</f>
        <v>109.4</v>
      </c>
      <c r="F36" s="3">
        <f>+'[1]podklad pro graf'!Q35</f>
        <v>109.7</v>
      </c>
      <c r="G36" s="3">
        <f>+'[1]podklad pro graf'!R35</f>
        <v>99.9</v>
      </c>
      <c r="H36" s="3">
        <f>+'[1]podklad pro graf'!V35</f>
        <v>89.4</v>
      </c>
      <c r="I36" s="3">
        <f>+'[1]podklad pro graf'!B126</f>
        <v>107</v>
      </c>
      <c r="J36" s="3">
        <f>+[2]Data!H60</f>
        <v>104.63907367957322</v>
      </c>
      <c r="K36" s="3">
        <f>+'[1]podklad pro graf'!I126</f>
        <v>109.7</v>
      </c>
      <c r="L36" s="3">
        <f>+'[1]podklad pro graf'!Q126</f>
        <v>110.9</v>
      </c>
      <c r="M36" s="3">
        <f>+'[1]podklad pro graf'!R126</f>
        <v>99.5</v>
      </c>
      <c r="N36" s="3">
        <f>+'[1]podklad pro graf'!V126</f>
        <v>97.6</v>
      </c>
      <c r="O36" s="3">
        <f>+'[1]podklad pro graf'!B217</f>
        <v>102.9</v>
      </c>
      <c r="P36" s="3">
        <f>+[2]Data!G60</f>
        <v>78.916357773493885</v>
      </c>
      <c r="Q36" s="3">
        <f>+'[1]podklad pro graf'!I217</f>
        <v>108.5</v>
      </c>
      <c r="R36" s="3">
        <f>+'[1]podklad pro graf'!Q217</f>
        <v>103</v>
      </c>
      <c r="S36" s="3">
        <f>+'[1]podklad pro graf'!R217</f>
        <v>101.1</v>
      </c>
      <c r="T36" s="3">
        <f>+'[1]podklad pro graf'!V217</f>
        <v>73</v>
      </c>
      <c r="Z36" s="13"/>
      <c r="AA36" s="13"/>
      <c r="AB36" s="13"/>
    </row>
    <row r="37" spans="1:28" x14ac:dyDescent="0.2">
      <c r="B37" s="2">
        <v>10</v>
      </c>
      <c r="C37" s="3">
        <f>+'[1]podklad pro graf'!B36</f>
        <v>106.8</v>
      </c>
      <c r="D37" s="3">
        <f>+[2]Data!F61</f>
        <v>98.28017958140363</v>
      </c>
      <c r="E37" s="3">
        <f>+'[1]podklad pro graf'!I36</f>
        <v>109.5</v>
      </c>
      <c r="F37" s="3">
        <f>+'[1]podklad pro graf'!Q36</f>
        <v>111.2</v>
      </c>
      <c r="G37" s="3">
        <f>+'[1]podklad pro graf'!R36</f>
        <v>100.2</v>
      </c>
      <c r="H37" s="3">
        <f>+'[1]podklad pro graf'!V36</f>
        <v>94.7</v>
      </c>
      <c r="I37" s="3">
        <f>+'[1]podklad pro graf'!B127</f>
        <v>107.7</v>
      </c>
      <c r="J37" s="3">
        <f>+[2]Data!H61</f>
        <v>105.47802338776384</v>
      </c>
      <c r="K37" s="3">
        <f>+'[1]podklad pro graf'!I127</f>
        <v>110</v>
      </c>
      <c r="L37" s="3">
        <f>+'[1]podklad pro graf'!Q127</f>
        <v>113.4</v>
      </c>
      <c r="M37" s="3">
        <f>+'[1]podklad pro graf'!R127</f>
        <v>94.2</v>
      </c>
      <c r="N37" s="3">
        <f>+'[1]podklad pro graf'!V127</f>
        <v>99.8</v>
      </c>
      <c r="O37" s="3">
        <f>+'[1]podklad pro graf'!B218</f>
        <v>104.5</v>
      </c>
      <c r="P37" s="3">
        <f>+[2]Data!G61</f>
        <v>82.619109398748847</v>
      </c>
      <c r="Q37" s="3">
        <f>+'[1]podklad pro graf'!I218</f>
        <v>108.2</v>
      </c>
      <c r="R37" s="3">
        <f>+'[1]podklad pro graf'!Q218</f>
        <v>100</v>
      </c>
      <c r="S37" s="3">
        <f>+'[1]podklad pro graf'!R218</f>
        <v>105.6</v>
      </c>
      <c r="T37" s="3">
        <f>+'[1]podklad pro graf'!V218</f>
        <v>84.9</v>
      </c>
      <c r="Z37" s="13"/>
      <c r="AA37" s="13"/>
      <c r="AB37" s="13"/>
    </row>
    <row r="38" spans="1:28" x14ac:dyDescent="0.2">
      <c r="B38" s="2">
        <v>11</v>
      </c>
      <c r="C38" s="3">
        <f>+'[1]podklad pro graf'!B37</f>
        <v>107.2</v>
      </c>
      <c r="D38" s="3">
        <f>+[2]Data!F62</f>
        <v>102.26001723525577</v>
      </c>
      <c r="E38" s="3">
        <f>+'[1]podklad pro graf'!I37</f>
        <v>109.8</v>
      </c>
      <c r="F38" s="3">
        <f>+'[1]podklad pro graf'!Q37</f>
        <v>112.3</v>
      </c>
      <c r="G38" s="3">
        <f>+'[1]podklad pro graf'!R37</f>
        <v>103</v>
      </c>
      <c r="H38" s="3">
        <f>+'[1]podklad pro graf'!V37</f>
        <v>97.4</v>
      </c>
      <c r="I38" s="3">
        <f>+'[1]podklad pro graf'!B128</f>
        <v>108</v>
      </c>
      <c r="J38" s="3">
        <f>+[2]Data!H62</f>
        <v>110.4501938723249</v>
      </c>
      <c r="K38" s="3">
        <f>+'[1]podklad pro graf'!I128</f>
        <v>109.6</v>
      </c>
      <c r="L38" s="3">
        <f>+'[1]podklad pro graf'!Q128</f>
        <v>114.3</v>
      </c>
      <c r="M38" s="3">
        <f>+'[1]podklad pro graf'!R128</f>
        <v>98.3</v>
      </c>
      <c r="N38" s="3">
        <f>+'[1]podklad pro graf'!V128</f>
        <v>99.9</v>
      </c>
      <c r="O38" s="3">
        <f>+'[1]podklad pro graf'!B219</f>
        <v>104.8</v>
      </c>
      <c r="P38" s="3">
        <f>+[2]Data!G62</f>
        <v>84.439829054992757</v>
      </c>
      <c r="Q38" s="3">
        <f>+'[1]podklad pro graf'!I219</f>
        <v>110.4</v>
      </c>
      <c r="R38" s="3">
        <f>+'[1]podklad pro graf'!Q219</f>
        <v>103.1</v>
      </c>
      <c r="S38" s="3">
        <f>+'[1]podklad pro graf'!R219</f>
        <v>108.2</v>
      </c>
      <c r="T38" s="3">
        <f>+'[1]podklad pro graf'!V219</f>
        <v>96</v>
      </c>
      <c r="Z38" s="13"/>
      <c r="AA38" s="13"/>
      <c r="AB38" s="13"/>
    </row>
    <row r="39" spans="1:28" x14ac:dyDescent="0.2">
      <c r="B39" s="2">
        <v>12</v>
      </c>
      <c r="C39" s="3">
        <f>+'[1]podklad pro graf'!B38</f>
        <v>108.3</v>
      </c>
      <c r="D39" s="3">
        <f>+[2]Data!F63</f>
        <v>100.45932660944419</v>
      </c>
      <c r="E39" s="3">
        <f>+'[1]podklad pro graf'!I38</f>
        <v>110.2</v>
      </c>
      <c r="F39" s="3">
        <f>+'[1]podklad pro graf'!Q38</f>
        <v>113.1</v>
      </c>
      <c r="G39" s="3">
        <f>+'[1]podklad pro graf'!R38</f>
        <v>107.5</v>
      </c>
      <c r="H39" s="3">
        <f>+'[1]podklad pro graf'!V38</f>
        <v>89.1</v>
      </c>
      <c r="I39" s="3">
        <f>+'[1]podklad pro graf'!B129</f>
        <v>109.5</v>
      </c>
      <c r="J39" s="3">
        <f>+[2]Data!H63</f>
        <v>108.36386277056489</v>
      </c>
      <c r="K39" s="3">
        <f>+'[1]podklad pro graf'!I129</f>
        <v>111</v>
      </c>
      <c r="L39" s="3">
        <f>+'[1]podklad pro graf'!Q129</f>
        <v>116.7</v>
      </c>
      <c r="M39" s="3">
        <f>+'[1]podklad pro graf'!R129</f>
        <v>99.1</v>
      </c>
      <c r="N39" s="3">
        <f>+'[1]podklad pro graf'!V129</f>
        <v>95.3</v>
      </c>
      <c r="O39" s="3">
        <f>+'[1]podklad pro graf'!B220</f>
        <v>105</v>
      </c>
      <c r="P39" s="3">
        <f>+[2]Data!G63</f>
        <v>83.260635041386493</v>
      </c>
      <c r="Q39" s="3">
        <f>+'[1]podklad pro graf'!I220</f>
        <v>108</v>
      </c>
      <c r="R39" s="3">
        <f>+'[1]podklad pro graf'!Q220</f>
        <v>105.7</v>
      </c>
      <c r="S39" s="3">
        <f>+'[1]podklad pro graf'!R220</f>
        <v>110.7</v>
      </c>
      <c r="T39" s="3">
        <f>+'[1]podklad pro graf'!V220</f>
        <v>80.400000000000006</v>
      </c>
      <c r="Z39" s="13"/>
      <c r="AA39" s="13"/>
      <c r="AB39" s="13"/>
    </row>
    <row r="40" spans="1:28" x14ac:dyDescent="0.2">
      <c r="A40" s="2">
        <v>2018</v>
      </c>
      <c r="B40" s="2">
        <v>1</v>
      </c>
      <c r="C40" s="3">
        <f>+'[1]podklad pro graf'!B39</f>
        <v>107.6</v>
      </c>
      <c r="D40" s="3">
        <f>+[2]Data!F64</f>
        <v>99.182016801699376</v>
      </c>
      <c r="E40" s="3">
        <f>+'[1]podklad pro graf'!I39</f>
        <v>109.8</v>
      </c>
      <c r="F40" s="3">
        <f>+'[1]podklad pro graf'!Q39</f>
        <v>111.5</v>
      </c>
      <c r="G40" s="3">
        <f>+'[1]podklad pro graf'!R39</f>
        <v>114.3</v>
      </c>
      <c r="H40" s="3">
        <f>+'[1]podklad pro graf'!V39</f>
        <v>94.7</v>
      </c>
      <c r="I40" s="3">
        <f>+'[1]podklad pro graf'!B130</f>
        <v>108.1</v>
      </c>
      <c r="J40" s="3">
        <f>+[2]Data!H64</f>
        <v>108.6460971721644</v>
      </c>
      <c r="K40" s="3">
        <f>+'[1]podklad pro graf'!I130</f>
        <v>109.3</v>
      </c>
      <c r="L40" s="3">
        <f>+'[1]podklad pro graf'!Q130</f>
        <v>113</v>
      </c>
      <c r="M40" s="3">
        <f>+'[1]podklad pro graf'!R130</f>
        <v>109.9</v>
      </c>
      <c r="N40" s="3">
        <f>+'[1]podklad pro graf'!V130</f>
        <v>102.6</v>
      </c>
      <c r="O40" s="3">
        <f>+'[1]podklad pro graf'!B221</f>
        <v>105.2</v>
      </c>
      <c r="P40" s="3">
        <f>+[2]Data!G64</f>
        <v>78.590068590046215</v>
      </c>
      <c r="Q40" s="3">
        <f>+'[1]podklad pro graf'!I221</f>
        <v>113.6</v>
      </c>
      <c r="R40" s="3">
        <f>+'[1]podklad pro graf'!Q221</f>
        <v>104.2</v>
      </c>
      <c r="S40" s="3">
        <f>+'[1]podklad pro graf'!R221</f>
        <v>112.4</v>
      </c>
      <c r="T40" s="3">
        <f>+'[1]podklad pro graf'!V221</f>
        <v>83.9</v>
      </c>
      <c r="Z40" s="13"/>
      <c r="AA40" s="13"/>
      <c r="AB40" s="13"/>
    </row>
    <row r="41" spans="1:28" x14ac:dyDescent="0.2">
      <c r="A41" s="2"/>
      <c r="B41" s="2">
        <v>2</v>
      </c>
      <c r="C41" s="3">
        <f>+'[1]podklad pro graf'!B40</f>
        <v>105.7</v>
      </c>
      <c r="D41" s="3">
        <f>+[2]Data!F65</f>
        <v>101.93675449005603</v>
      </c>
      <c r="E41" s="3">
        <f>+'[1]podklad pro graf'!I40</f>
        <v>104.8</v>
      </c>
      <c r="F41" s="3">
        <f>+'[1]podklad pro graf'!Q40</f>
        <v>113.3</v>
      </c>
      <c r="G41" s="3">
        <f>+'[1]podklad pro graf'!R40</f>
        <v>109.6</v>
      </c>
      <c r="H41" s="3">
        <f>+'[1]podklad pro graf'!V40</f>
        <v>95.5</v>
      </c>
      <c r="I41" s="3">
        <f>+'[1]podklad pro graf'!B131</f>
        <v>106.9</v>
      </c>
      <c r="J41" s="3">
        <f>+[2]Data!H65</f>
        <v>112.23379291880798</v>
      </c>
      <c r="K41" s="3">
        <f>+'[1]podklad pro graf'!I131</f>
        <v>104.9</v>
      </c>
      <c r="L41" s="3">
        <f>+'[1]podklad pro graf'!Q131</f>
        <v>114.1</v>
      </c>
      <c r="M41" s="3">
        <f>+'[1]podklad pro graf'!R131</f>
        <v>102.5</v>
      </c>
      <c r="N41" s="3">
        <f>+'[1]podklad pro graf'!V131</f>
        <v>97.1</v>
      </c>
      <c r="O41" s="3">
        <f>+'[1]podklad pro graf'!B222</f>
        <v>102.3</v>
      </c>
      <c r="P41" s="3">
        <f>+[2]Data!G65</f>
        <v>79.532455946694853</v>
      </c>
      <c r="Q41" s="3">
        <f>+'[1]podklad pro graf'!I222</f>
        <v>104.3</v>
      </c>
      <c r="R41" s="3">
        <f>+'[1]podklad pro graf'!Q222</f>
        <v>106</v>
      </c>
      <c r="S41" s="3">
        <f>+'[1]podklad pro graf'!R222</f>
        <v>121.2</v>
      </c>
      <c r="T41" s="3">
        <f>+'[1]podklad pro graf'!V222</f>
        <v>89</v>
      </c>
      <c r="Z41" s="13"/>
      <c r="AA41" s="13"/>
      <c r="AB41" s="13"/>
    </row>
    <row r="42" spans="1:28" x14ac:dyDescent="0.2">
      <c r="B42" s="2">
        <v>3</v>
      </c>
      <c r="C42" s="3">
        <f>+'[1]podklad pro graf'!B41</f>
        <v>105.1</v>
      </c>
      <c r="D42" s="3">
        <f>+[2]Data!F66</f>
        <v>99.355621439610701</v>
      </c>
      <c r="E42" s="3">
        <f>+'[1]podklad pro graf'!I41</f>
        <v>105.8</v>
      </c>
      <c r="F42" s="3">
        <f>+'[1]podklad pro graf'!Q41</f>
        <v>109</v>
      </c>
      <c r="G42" s="3">
        <f>+'[1]podklad pro graf'!R41</f>
        <v>111.2</v>
      </c>
      <c r="H42" s="3">
        <f>+'[1]podklad pro graf'!V41</f>
        <v>98.4</v>
      </c>
      <c r="I42" s="3">
        <f>+'[1]podklad pro graf'!B132</f>
        <v>106.2</v>
      </c>
      <c r="J42" s="3">
        <f>+[2]Data!H66</f>
        <v>107.84722985250173</v>
      </c>
      <c r="K42" s="3">
        <f>+'[1]podklad pro graf'!I132</f>
        <v>106</v>
      </c>
      <c r="L42" s="3">
        <f>+'[1]podklad pro graf'!Q132</f>
        <v>108</v>
      </c>
      <c r="M42" s="3">
        <f>+'[1]podklad pro graf'!R132</f>
        <v>106.5</v>
      </c>
      <c r="N42" s="3">
        <f>+'[1]podklad pro graf'!V132</f>
        <v>103.7</v>
      </c>
      <c r="O42" s="3">
        <f>+'[1]podklad pro graf'!B223</f>
        <v>101</v>
      </c>
      <c r="P42" s="3">
        <f>+[2]Data!G66</f>
        <v>80.879577933304475</v>
      </c>
      <c r="Q42" s="3">
        <f>+'[1]podklad pro graf'!I223</f>
        <v>103.8</v>
      </c>
      <c r="R42" s="3">
        <f>+'[1]podklad pro graf'!Q223</f>
        <v>105.9</v>
      </c>
      <c r="S42" s="3">
        <f>+'[1]podklad pro graf'!R223</f>
        <v>115.9</v>
      </c>
      <c r="T42" s="3">
        <f>+'[1]podklad pro graf'!V223</f>
        <v>91</v>
      </c>
      <c r="Z42" s="13"/>
      <c r="AA42" s="13"/>
      <c r="AB42" s="13"/>
    </row>
    <row r="43" spans="1:28" x14ac:dyDescent="0.2">
      <c r="B43" s="2">
        <v>4</v>
      </c>
      <c r="C43" s="3">
        <f>+'[1]podklad pro graf'!B42</f>
        <v>106.8</v>
      </c>
      <c r="D43" s="3">
        <f>+[2]Data!F67</f>
        <v>101.52785396680024</v>
      </c>
      <c r="E43" s="3">
        <f>+'[1]podklad pro graf'!I42</f>
        <v>107.5</v>
      </c>
      <c r="F43" s="3">
        <f>+'[1]podklad pro graf'!Q42</f>
        <v>112.6</v>
      </c>
      <c r="G43" s="3">
        <f>+'[1]podklad pro graf'!R42</f>
        <v>109.9</v>
      </c>
      <c r="H43" s="3">
        <f>+'[1]podklad pro graf'!V42</f>
        <v>99.2</v>
      </c>
      <c r="I43" s="3">
        <f>+'[1]podklad pro graf'!B133</f>
        <v>107.5</v>
      </c>
      <c r="J43" s="3">
        <f>+[2]Data!H67</f>
        <v>111.50352973750854</v>
      </c>
      <c r="K43" s="3">
        <f>+'[1]podklad pro graf'!I133</f>
        <v>106.9</v>
      </c>
      <c r="L43" s="3">
        <f>+'[1]podklad pro graf'!Q133</f>
        <v>114</v>
      </c>
      <c r="M43" s="3">
        <f>+'[1]podklad pro graf'!R133</f>
        <v>108.9</v>
      </c>
      <c r="N43" s="3">
        <f>+'[1]podklad pro graf'!V133</f>
        <v>99.6</v>
      </c>
      <c r="O43" s="3">
        <f>+'[1]podklad pro graf'!B224</f>
        <v>106</v>
      </c>
      <c r="P43" s="3">
        <f>+[2]Data!G67</f>
        <v>79.822776367530452</v>
      </c>
      <c r="Q43" s="3">
        <f>+'[1]podklad pro graf'!I224</f>
        <v>112.3</v>
      </c>
      <c r="R43" s="3">
        <f>+'[1]podklad pro graf'!Q224</f>
        <v>105.3</v>
      </c>
      <c r="S43" s="3">
        <f>+'[1]podklad pro graf'!R224</f>
        <v>110.1</v>
      </c>
      <c r="T43" s="3">
        <f>+'[1]podklad pro graf'!V224</f>
        <v>97.7</v>
      </c>
      <c r="Z43" s="13"/>
      <c r="AA43" s="13"/>
      <c r="AB43" s="13"/>
    </row>
    <row r="44" spans="1:28" x14ac:dyDescent="0.2">
      <c r="B44" s="2">
        <v>5</v>
      </c>
      <c r="C44" s="3">
        <f>+'[1]podklad pro graf'!B43</f>
        <v>108.2</v>
      </c>
      <c r="D44" s="3">
        <f>+[2]Data!F68</f>
        <v>107.00488851327867</v>
      </c>
      <c r="E44" s="3">
        <f>+'[1]podklad pro graf'!I43</f>
        <v>111.4</v>
      </c>
      <c r="F44" s="3">
        <f>+'[1]podklad pro graf'!Q43</f>
        <v>116.6</v>
      </c>
      <c r="G44" s="3">
        <f>+'[1]podklad pro graf'!R43</f>
        <v>114.6</v>
      </c>
      <c r="H44" s="3">
        <f>+'[1]podklad pro graf'!V43</f>
        <v>93</v>
      </c>
      <c r="I44" s="3">
        <f>+'[1]podklad pro graf'!B134</f>
        <v>108.4</v>
      </c>
      <c r="J44" s="3">
        <f>+[2]Data!H68</f>
        <v>116.49253616396732</v>
      </c>
      <c r="K44" s="3">
        <f>+'[1]podklad pro graf'!I134</f>
        <v>110.6</v>
      </c>
      <c r="L44" s="3">
        <f>+'[1]podklad pro graf'!Q134</f>
        <v>118</v>
      </c>
      <c r="M44" s="3">
        <f>+'[1]podklad pro graf'!R134</f>
        <v>105.3</v>
      </c>
      <c r="N44" s="3">
        <f>+'[1]podklad pro graf'!V134</f>
        <v>98.9</v>
      </c>
      <c r="O44" s="3">
        <f>+'[1]podklad pro graf'!B225</f>
        <v>107.9</v>
      </c>
      <c r="P44" s="3">
        <f>+[2]Data!G68</f>
        <v>86.36166260798197</v>
      </c>
      <c r="Q44" s="3">
        <f>+'[1]podklad pro graf'!I225</f>
        <v>117.4</v>
      </c>
      <c r="R44" s="3">
        <f>+'[1]podklad pro graf'!Q225</f>
        <v>104.7</v>
      </c>
      <c r="S44" s="3">
        <f>+'[1]podklad pro graf'!R225</f>
        <v>125.3</v>
      </c>
      <c r="T44" s="3">
        <f>+'[1]podklad pro graf'!V225</f>
        <v>84</v>
      </c>
      <c r="Z44" s="13"/>
      <c r="AA44" s="13"/>
      <c r="AB44" s="13"/>
    </row>
    <row r="45" spans="1:28" x14ac:dyDescent="0.2">
      <c r="B45" s="2">
        <v>6</v>
      </c>
      <c r="C45" s="3">
        <f>+'[1]podklad pro graf'!B44</f>
        <v>108.9</v>
      </c>
      <c r="D45" s="3">
        <f>+[2]Data!F69</f>
        <v>106.49069169097089</v>
      </c>
      <c r="E45" s="3">
        <f>+'[1]podklad pro graf'!I44</f>
        <v>108.3</v>
      </c>
      <c r="F45" s="3">
        <f>+'[1]podklad pro graf'!Q44</f>
        <v>116.1</v>
      </c>
      <c r="G45" s="3">
        <f>+'[1]podklad pro graf'!R44</f>
        <v>118.8</v>
      </c>
      <c r="H45" s="3">
        <f>+'[1]podklad pro graf'!V44</f>
        <v>99.4</v>
      </c>
      <c r="I45" s="3">
        <f>+'[1]podklad pro graf'!B135</f>
        <v>109.6</v>
      </c>
      <c r="J45" s="3">
        <f>+[2]Data!H69</f>
        <v>114.38203997039875</v>
      </c>
      <c r="K45" s="3">
        <f>+'[1]podklad pro graf'!I135</f>
        <v>107.6</v>
      </c>
      <c r="L45" s="3">
        <f>+'[1]podklad pro graf'!Q135</f>
        <v>117.6</v>
      </c>
      <c r="M45" s="3">
        <f>+'[1]podklad pro graf'!R135</f>
        <v>113</v>
      </c>
      <c r="N45" s="3">
        <f>+'[1]podklad pro graf'!V135</f>
        <v>103.4</v>
      </c>
      <c r="O45" s="3">
        <f>+'[1]podklad pro graf'!B226</f>
        <v>108.6</v>
      </c>
      <c r="P45" s="3">
        <f>+[2]Data!G69</f>
        <v>89.320694318884691</v>
      </c>
      <c r="Q45" s="3">
        <f>+'[1]podklad pro graf'!I226</f>
        <v>112.8</v>
      </c>
      <c r="R45" s="3">
        <f>+'[1]podklad pro graf'!Q226</f>
        <v>106.6</v>
      </c>
      <c r="S45" s="3">
        <f>+'[1]podklad pro graf'!R226</f>
        <v>128.19999999999999</v>
      </c>
      <c r="T45" s="3">
        <f>+'[1]podklad pro graf'!V226</f>
        <v>94</v>
      </c>
      <c r="Z45" s="13"/>
      <c r="AA45" s="13"/>
      <c r="AB45" s="13"/>
    </row>
    <row r="46" spans="1:28" x14ac:dyDescent="0.2">
      <c r="B46" s="2">
        <v>7</v>
      </c>
      <c r="C46" s="3">
        <f>+'[1]podklad pro graf'!B45</f>
        <v>108.7</v>
      </c>
      <c r="D46" s="3">
        <f>+[2]Data!F70</f>
        <v>107.66081391442862</v>
      </c>
      <c r="E46" s="3">
        <f>+'[1]podklad pro graf'!I45</f>
        <v>109.8</v>
      </c>
      <c r="F46" s="3">
        <f>+'[1]podklad pro graf'!Q45</f>
        <v>117.5</v>
      </c>
      <c r="G46" s="3">
        <f>+'[1]podklad pro graf'!R45</f>
        <v>118.1</v>
      </c>
      <c r="H46" s="3">
        <f>+'[1]podklad pro graf'!V45</f>
        <v>103</v>
      </c>
      <c r="I46" s="3">
        <f>+'[1]podklad pro graf'!B136</f>
        <v>108.7</v>
      </c>
      <c r="J46" s="3">
        <f>+[2]Data!H70</f>
        <v>115.70748269363938</v>
      </c>
      <c r="K46" s="3">
        <f>+'[1]podklad pro graf'!I136</f>
        <v>109.1</v>
      </c>
      <c r="L46" s="3">
        <f>+'[1]podklad pro graf'!Q136</f>
        <v>120</v>
      </c>
      <c r="M46" s="3">
        <f>+'[1]podklad pro graf'!R136</f>
        <v>113.3</v>
      </c>
      <c r="N46" s="3">
        <f>+'[1]podklad pro graf'!V136</f>
        <v>98.3</v>
      </c>
      <c r="O46" s="3">
        <f>+'[1]podklad pro graf'!B227</f>
        <v>109.2</v>
      </c>
      <c r="P46" s="3">
        <f>+[2]Data!G70</f>
        <v>90.152870163767858</v>
      </c>
      <c r="Q46" s="3">
        <f>+'[1]podklad pro graf'!I227</f>
        <v>114.8</v>
      </c>
      <c r="R46" s="3">
        <f>+'[1]podklad pro graf'!Q227</f>
        <v>105.2</v>
      </c>
      <c r="S46" s="3">
        <f>+'[1]podklad pro graf'!R227</f>
        <v>122.8</v>
      </c>
      <c r="T46" s="3">
        <f>+'[1]podklad pro graf'!V227</f>
        <v>107.5</v>
      </c>
      <c r="Z46" s="13"/>
      <c r="AA46" s="13"/>
      <c r="AB46" s="13"/>
    </row>
    <row r="47" spans="1:28" x14ac:dyDescent="0.2">
      <c r="B47" s="2">
        <v>8</v>
      </c>
      <c r="C47" s="3">
        <f>+'[1]podklad pro graf'!B46</f>
        <v>109.1</v>
      </c>
      <c r="D47" s="3">
        <f>+[2]Data!F71</f>
        <v>109.50010521929461</v>
      </c>
      <c r="E47" s="3">
        <f>+'[1]podklad pro graf'!I46</f>
        <v>109.2</v>
      </c>
      <c r="F47" s="3">
        <f>+'[1]podklad pro graf'!Q46</f>
        <v>116.3</v>
      </c>
      <c r="G47" s="3">
        <f>+'[1]podklad pro graf'!R46</f>
        <v>119.8</v>
      </c>
      <c r="H47" s="3">
        <f>+'[1]podklad pro graf'!V46</f>
        <v>104.4</v>
      </c>
      <c r="I47" s="3">
        <f>+'[1]podklad pro graf'!B137</f>
        <v>109.4</v>
      </c>
      <c r="J47" s="3">
        <f>+[2]Data!H71</f>
        <v>117.18034910756228</v>
      </c>
      <c r="K47" s="3">
        <f>+'[1]podklad pro graf'!I137</f>
        <v>108.6</v>
      </c>
      <c r="L47" s="3">
        <f>+'[1]podklad pro graf'!Q137</f>
        <v>118.2</v>
      </c>
      <c r="M47" s="3">
        <f>+'[1]podklad pro graf'!R137</f>
        <v>111.4</v>
      </c>
      <c r="N47" s="3">
        <f>+'[1]podklad pro graf'!V137</f>
        <v>104.6</v>
      </c>
      <c r="O47" s="3">
        <f>+'[1]podklad pro graf'!B228</f>
        <v>109.4</v>
      </c>
      <c r="P47" s="3">
        <f>+[2]Data!G71</f>
        <v>92.789428829264935</v>
      </c>
      <c r="Q47" s="3">
        <f>+'[1]podklad pro graf'!I228</f>
        <v>113.7</v>
      </c>
      <c r="R47" s="3">
        <f>+'[1]podklad pro graf'!Q228</f>
        <v>108.6</v>
      </c>
      <c r="S47" s="3">
        <f>+'[1]podklad pro graf'!R228</f>
        <v>131.1</v>
      </c>
      <c r="T47" s="3">
        <f>+'[1]podklad pro graf'!V228</f>
        <v>105.4</v>
      </c>
      <c r="Z47" s="13"/>
      <c r="AA47" s="13"/>
      <c r="AB47" s="13"/>
    </row>
    <row r="48" spans="1:28" x14ac:dyDescent="0.2">
      <c r="B48" s="2">
        <v>9</v>
      </c>
      <c r="C48" s="3">
        <f>+'[1]podklad pro graf'!B47</f>
        <v>110.1</v>
      </c>
      <c r="D48" s="3">
        <f>+[2]Data!F72</f>
        <v>110.02729327178828</v>
      </c>
      <c r="E48" s="3">
        <f>+'[1]podklad pro graf'!I47</f>
        <v>111.2</v>
      </c>
      <c r="F48" s="3">
        <f>+'[1]podklad pro graf'!Q47</f>
        <v>119.1</v>
      </c>
      <c r="G48" s="3">
        <f>+'[1]podklad pro graf'!R47</f>
        <v>119.4</v>
      </c>
      <c r="H48" s="3">
        <f>+'[1]podklad pro graf'!V47</f>
        <v>101.2</v>
      </c>
      <c r="I48" s="3">
        <f>+'[1]podklad pro graf'!B138</f>
        <v>110.6</v>
      </c>
      <c r="J48" s="3">
        <f>+[2]Data!H72</f>
        <v>117.07076080425318</v>
      </c>
      <c r="K48" s="3">
        <f>+'[1]podklad pro graf'!I138</f>
        <v>110.4</v>
      </c>
      <c r="L48" s="3">
        <f>+'[1]podklad pro graf'!Q138</f>
        <v>121</v>
      </c>
      <c r="M48" s="3">
        <f>+'[1]podklad pro graf'!R138</f>
        <v>114.1</v>
      </c>
      <c r="N48" s="3">
        <f>+'[1]podklad pro graf'!V138</f>
        <v>97.6</v>
      </c>
      <c r="O48" s="3">
        <f>+'[1]podklad pro graf'!B229</f>
        <v>109.8</v>
      </c>
      <c r="P48" s="3">
        <f>+[2]Data!G72</f>
        <v>94.702115020808193</v>
      </c>
      <c r="Q48" s="3">
        <f>+'[1]podklad pro graf'!I229</f>
        <v>116.8</v>
      </c>
      <c r="R48" s="3">
        <f>+'[1]podklad pro graf'!Q229</f>
        <v>110.2</v>
      </c>
      <c r="S48" s="3">
        <f>+'[1]podklad pro graf'!R229</f>
        <v>125.5</v>
      </c>
      <c r="T48" s="3">
        <f>+'[1]podklad pro graf'!V229</f>
        <v>104.3</v>
      </c>
      <c r="Z48" s="13"/>
      <c r="AA48" s="13"/>
      <c r="AB48" s="13"/>
    </row>
    <row r="49" spans="1:28" x14ac:dyDescent="0.2">
      <c r="B49" s="2">
        <v>10</v>
      </c>
      <c r="C49" s="3">
        <f>+'[1]podklad pro graf'!B48</f>
        <v>109.3</v>
      </c>
      <c r="D49" s="3">
        <f>+[2]Data!F73</f>
        <v>108.31563004319953</v>
      </c>
      <c r="E49" s="3">
        <f>+'[1]podklad pro graf'!I48</f>
        <v>110</v>
      </c>
      <c r="F49" s="3">
        <f>+'[1]podklad pro graf'!Q48</f>
        <v>120.4</v>
      </c>
      <c r="G49" s="3">
        <f>+'[1]podklad pro graf'!R48</f>
        <v>121.7</v>
      </c>
      <c r="H49" s="3">
        <f>+'[1]podklad pro graf'!V48</f>
        <v>104.2</v>
      </c>
      <c r="I49" s="3">
        <f>+'[1]podklad pro graf'!B139</f>
        <v>109.4</v>
      </c>
      <c r="J49" s="3">
        <f>+[2]Data!H73</f>
        <v>116.61061583543693</v>
      </c>
      <c r="K49" s="3">
        <f>+'[1]podklad pro graf'!I139</f>
        <v>109.1</v>
      </c>
      <c r="L49" s="3">
        <f>+'[1]podklad pro graf'!Q139</f>
        <v>122.5</v>
      </c>
      <c r="M49" s="3">
        <f>+'[1]podklad pro graf'!R139</f>
        <v>113.7</v>
      </c>
      <c r="N49" s="3">
        <f>+'[1]podklad pro graf'!V139</f>
        <v>103.5</v>
      </c>
      <c r="O49" s="3">
        <f>+'[1]podklad pro graf'!B230</f>
        <v>110.1</v>
      </c>
      <c r="P49" s="3">
        <f>+[2]Data!G73</f>
        <v>90.267398079404515</v>
      </c>
      <c r="Q49" s="3">
        <f>+'[1]podklad pro graf'!I230</f>
        <v>116.2</v>
      </c>
      <c r="R49" s="3">
        <f>+'[1]podklad pro graf'!Q230</f>
        <v>111.9</v>
      </c>
      <c r="S49" s="3">
        <f>+'[1]podklad pro graf'!R230</f>
        <v>136.69999999999999</v>
      </c>
      <c r="T49" s="3">
        <f>+'[1]podklad pro graf'!V230</f>
        <v>106.2</v>
      </c>
      <c r="Z49" s="13"/>
      <c r="AA49" s="13"/>
      <c r="AB49" s="13"/>
    </row>
    <row r="50" spans="1:28" x14ac:dyDescent="0.2">
      <c r="B50" s="2">
        <v>11</v>
      </c>
      <c r="C50" s="3">
        <f>+'[1]podklad pro graf'!B49</f>
        <v>109.4</v>
      </c>
      <c r="D50" s="3">
        <f>+[2]Data!F74</f>
        <v>103.85641130306973</v>
      </c>
      <c r="E50" s="3">
        <f>+'[1]podklad pro graf'!I49</f>
        <v>109.2</v>
      </c>
      <c r="F50" s="3">
        <f>+'[1]podklad pro graf'!Q49</f>
        <v>115.3</v>
      </c>
      <c r="G50" s="3">
        <f>+'[1]podklad pro graf'!R49</f>
        <v>122.2</v>
      </c>
      <c r="H50" s="3">
        <f>+'[1]podklad pro graf'!V49</f>
        <v>104.5</v>
      </c>
      <c r="I50" s="3">
        <f>+'[1]podklad pro graf'!B140</f>
        <v>109.8</v>
      </c>
      <c r="J50" s="3">
        <f>+[2]Data!H74</f>
        <v>110.90960299775683</v>
      </c>
      <c r="K50" s="3">
        <f>+'[1]podklad pro graf'!I140</f>
        <v>108.6</v>
      </c>
      <c r="L50" s="3">
        <f>+'[1]podklad pro graf'!Q140</f>
        <v>117.5</v>
      </c>
      <c r="M50" s="3">
        <f>+'[1]podklad pro graf'!R140</f>
        <v>114.5</v>
      </c>
      <c r="N50" s="3">
        <f>+'[1]podklad pro graf'!V140</f>
        <v>101.4</v>
      </c>
      <c r="O50" s="3">
        <f>+'[1]podklad pro graf'!B231</f>
        <v>109.6</v>
      </c>
      <c r="P50" s="3">
        <f>+[2]Data!G74</f>
        <v>88.510075217726154</v>
      </c>
      <c r="Q50" s="3">
        <f>+'[1]podklad pro graf'!I231</f>
        <v>114.2</v>
      </c>
      <c r="R50" s="3">
        <f>+'[1]podklad pro graf'!Q231</f>
        <v>105.7</v>
      </c>
      <c r="S50" s="3">
        <f>+'[1]podklad pro graf'!R231</f>
        <v>135.6</v>
      </c>
      <c r="T50" s="3">
        <f>+'[1]podklad pro graf'!V231</f>
        <v>111.3</v>
      </c>
      <c r="Z50" s="13"/>
      <c r="AA50" s="13"/>
      <c r="AB50" s="13"/>
    </row>
    <row r="51" spans="1:28" x14ac:dyDescent="0.2">
      <c r="B51" s="2">
        <v>12</v>
      </c>
      <c r="C51" s="3">
        <f>+'[1]podklad pro graf'!B50</f>
        <v>111.8</v>
      </c>
      <c r="D51" s="3">
        <f>+[2]Data!F75</f>
        <v>106.24347640285077</v>
      </c>
      <c r="E51" s="3">
        <f>+'[1]podklad pro graf'!I50</f>
        <v>112.4</v>
      </c>
      <c r="F51" s="3">
        <f>+'[1]podklad pro graf'!Q50</f>
        <v>123.9</v>
      </c>
      <c r="G51" s="3">
        <f>+'[1]podklad pro graf'!R50</f>
        <v>122.2</v>
      </c>
      <c r="H51" s="3">
        <f>+'[1]podklad pro graf'!V50</f>
        <v>99.4</v>
      </c>
      <c r="I51" s="3">
        <f>+'[1]podklad pro graf'!B141</f>
        <v>112.6</v>
      </c>
      <c r="J51" s="3">
        <f>+[2]Data!H75</f>
        <v>113.1932134715604</v>
      </c>
      <c r="K51" s="3">
        <f>+'[1]podklad pro graf'!I141</f>
        <v>112.1</v>
      </c>
      <c r="L51" s="3">
        <f>+'[1]podklad pro graf'!Q141</f>
        <v>128.6</v>
      </c>
      <c r="M51" s="3">
        <f>+'[1]podklad pro graf'!R141</f>
        <v>116.6</v>
      </c>
      <c r="N51" s="3">
        <f>+'[1]podklad pro graf'!V141</f>
        <v>106.8</v>
      </c>
      <c r="O51" s="3">
        <f>+'[1]podklad pro graf'!B232</f>
        <v>110.3</v>
      </c>
      <c r="P51" s="3">
        <f>+[2]Data!G75</f>
        <v>91.122236916119405</v>
      </c>
      <c r="Q51" s="3">
        <f>+'[1]podklad pro graf'!I232</f>
        <v>114.1</v>
      </c>
      <c r="R51" s="3">
        <f>+'[1]podklad pro graf'!Q232</f>
        <v>113.9</v>
      </c>
      <c r="S51" s="3">
        <f>+'[1]podklad pro graf'!R232</f>
        <v>129.80000000000001</v>
      </c>
      <c r="T51" s="3">
        <f>+'[1]podklad pro graf'!V232</f>
        <v>80.2</v>
      </c>
      <c r="Z51" s="13"/>
      <c r="AA51" s="13"/>
      <c r="AB51" s="13"/>
    </row>
    <row r="52" spans="1:28" x14ac:dyDescent="0.2">
      <c r="A52" s="2">
        <v>2019</v>
      </c>
      <c r="B52" s="2">
        <v>1</v>
      </c>
      <c r="C52" s="3">
        <f>+'[1]podklad pro graf'!B51</f>
        <v>109.1</v>
      </c>
      <c r="D52" s="3">
        <f>+[2]Data!F76</f>
        <v>107.19550036890817</v>
      </c>
      <c r="E52" s="3">
        <f>+'[1]podklad pro graf'!I51</f>
        <v>109.8</v>
      </c>
      <c r="F52" s="3">
        <f>+'[1]podklad pro graf'!Q51</f>
        <v>122.1</v>
      </c>
      <c r="G52" s="3">
        <f>+'[1]podklad pro graf'!R51</f>
        <v>117.2</v>
      </c>
      <c r="H52" s="3">
        <f>+'[1]podklad pro graf'!V51</f>
        <v>93.4</v>
      </c>
      <c r="I52" s="3">
        <f>+'[1]podklad pro graf'!B142</f>
        <v>109.8</v>
      </c>
      <c r="J52" s="3">
        <f>+[2]Data!H76</f>
        <v>116.39967404493294</v>
      </c>
      <c r="K52" s="3">
        <f>+'[1]podklad pro graf'!I142</f>
        <v>109.5</v>
      </c>
      <c r="L52" s="3">
        <f>+'[1]podklad pro graf'!Q142</f>
        <v>125.2</v>
      </c>
      <c r="M52" s="3">
        <f>+'[1]podklad pro graf'!R142</f>
        <v>108.9</v>
      </c>
      <c r="N52" s="3">
        <f>+'[1]podklad pro graf'!V142</f>
        <v>103</v>
      </c>
      <c r="O52" s="3">
        <f>+'[1]podklad pro graf'!B233</f>
        <v>107.6</v>
      </c>
      <c r="P52" s="3">
        <f>+[2]Data!G76</f>
        <v>87.169057201831535</v>
      </c>
      <c r="Q52" s="3">
        <f>+'[1]podklad pro graf'!I233</f>
        <v>112.5</v>
      </c>
      <c r="R52" s="3">
        <f>+'[1]podklad pro graf'!Q233</f>
        <v>107.5</v>
      </c>
      <c r="S52" s="3">
        <f>+'[1]podklad pro graf'!R233</f>
        <v>127.7</v>
      </c>
      <c r="T52" s="3">
        <f>+'[1]podklad pro graf'!V233</f>
        <v>81.8</v>
      </c>
      <c r="Z52" s="13"/>
      <c r="AA52" s="13"/>
      <c r="AB52" s="13"/>
    </row>
    <row r="53" spans="1:28" x14ac:dyDescent="0.2">
      <c r="A53" s="2"/>
      <c r="B53" s="2">
        <v>2</v>
      </c>
      <c r="C53" s="3">
        <f>+'[1]podklad pro graf'!B52</f>
        <v>112.9</v>
      </c>
      <c r="D53" s="3">
        <f>+[2]Data!F77</f>
        <v>108.38945723097704</v>
      </c>
      <c r="E53" s="3">
        <f>+'[1]podklad pro graf'!I52</f>
        <v>114.8</v>
      </c>
      <c r="F53" s="3">
        <f>+'[1]podklad pro graf'!Q52</f>
        <v>121.8</v>
      </c>
      <c r="G53" s="3">
        <f>+'[1]podklad pro graf'!R52</f>
        <v>123.4</v>
      </c>
      <c r="H53" s="3">
        <f>+'[1]podklad pro graf'!V52</f>
        <v>94.9</v>
      </c>
      <c r="I53" s="3">
        <f>+'[1]podklad pro graf'!B143</f>
        <v>113.2</v>
      </c>
      <c r="J53" s="3">
        <f>+[2]Data!H77</f>
        <v>118.56790028734783</v>
      </c>
      <c r="K53" s="3">
        <f>+'[1]podklad pro graf'!I143</f>
        <v>113.7</v>
      </c>
      <c r="L53" s="3">
        <f>+'[1]podklad pro graf'!Q143</f>
        <v>122.8</v>
      </c>
      <c r="M53" s="3">
        <f>+'[1]podklad pro graf'!R143</f>
        <v>113.7</v>
      </c>
      <c r="N53" s="3">
        <f>+'[1]podklad pro graf'!V143</f>
        <v>99.1</v>
      </c>
      <c r="O53" s="3">
        <f>+'[1]podklad pro graf'!B234</f>
        <v>113.1</v>
      </c>
      <c r="P53" s="3">
        <f>+[2]Data!G77</f>
        <v>86.243198525679347</v>
      </c>
      <c r="Q53" s="3">
        <f>+'[1]podklad pro graf'!I234</f>
        <v>122.7</v>
      </c>
      <c r="R53" s="3">
        <f>+'[1]podklad pro graf'!Q234</f>
        <v>109.8</v>
      </c>
      <c r="S53" s="3">
        <f>+'[1]podklad pro graf'!R234</f>
        <v>133.9</v>
      </c>
      <c r="T53" s="3">
        <f>+'[1]podklad pro graf'!V234</f>
        <v>86</v>
      </c>
    </row>
    <row r="54" spans="1:28" x14ac:dyDescent="0.2">
      <c r="B54" s="2">
        <v>3</v>
      </c>
      <c r="C54" s="3">
        <f>+'[1]podklad pro graf'!B53</f>
        <v>112.7</v>
      </c>
      <c r="D54" s="3">
        <f>+[2]Data!F78</f>
        <v>108.74240829463801</v>
      </c>
      <c r="E54" s="3">
        <f>+'[1]podklad pro graf'!I53</f>
        <v>114.1</v>
      </c>
      <c r="F54" s="3">
        <f>+'[1]podklad pro graf'!Q53</f>
        <v>122.7</v>
      </c>
      <c r="G54" s="3">
        <f>+'[1]podklad pro graf'!R53</f>
        <v>124.1</v>
      </c>
      <c r="H54" s="3">
        <f>+'[1]podklad pro graf'!V53</f>
        <v>96.1</v>
      </c>
      <c r="I54" s="3">
        <f>+'[1]podklad pro graf'!B144</f>
        <v>112.9</v>
      </c>
      <c r="J54" s="3">
        <f>+[2]Data!H78</f>
        <v>117.20434835913755</v>
      </c>
      <c r="K54" s="3">
        <f>+'[1]podklad pro graf'!I144</f>
        <v>113.1</v>
      </c>
      <c r="L54" s="3">
        <f>+'[1]podklad pro graf'!Q144</f>
        <v>123.1</v>
      </c>
      <c r="M54" s="3">
        <f>+'[1]podklad pro graf'!R144</f>
        <v>111</v>
      </c>
      <c r="N54" s="3">
        <f>+'[1]podklad pro graf'!V144</f>
        <v>101.2</v>
      </c>
      <c r="O54" s="3">
        <f>+'[1]podklad pro graf'!B235</f>
        <v>114.4</v>
      </c>
      <c r="P54" s="3">
        <f>+[2]Data!G78</f>
        <v>90.330917187475521</v>
      </c>
      <c r="Q54" s="3">
        <f>+'[1]podklad pro graf'!I235</f>
        <v>121.5</v>
      </c>
      <c r="R54" s="3">
        <f>+'[1]podklad pro graf'!Q235</f>
        <v>109.7</v>
      </c>
      <c r="S54" s="3">
        <f>+'[1]podklad pro graf'!R235</f>
        <v>140.80000000000001</v>
      </c>
      <c r="T54" s="3">
        <f>+'[1]podklad pro graf'!V235</f>
        <v>86.5</v>
      </c>
    </row>
    <row r="55" spans="1:28" x14ac:dyDescent="0.2">
      <c r="B55" s="2">
        <v>4</v>
      </c>
      <c r="C55" s="3">
        <f>+'[1]podklad pro graf'!B54</f>
        <v>111.4</v>
      </c>
      <c r="D55" s="3">
        <f>+[2]Data!F79</f>
        <v>110.08645169540445</v>
      </c>
      <c r="E55" s="3">
        <f>+'[1]podklad pro graf'!I54</f>
        <v>113.7</v>
      </c>
      <c r="F55" s="3">
        <f>+'[1]podklad pro graf'!Q54</f>
        <v>121.3</v>
      </c>
      <c r="G55" s="3">
        <f>+'[1]podklad pro graf'!R54</f>
        <v>125</v>
      </c>
      <c r="H55" s="3">
        <f>+'[1]podklad pro graf'!V54</f>
        <v>96.6</v>
      </c>
      <c r="I55" s="3">
        <f>+'[1]podklad pro graf'!B145</f>
        <v>111.5</v>
      </c>
      <c r="J55" s="3">
        <f>+[2]Data!H79</f>
        <v>118.98130809777894</v>
      </c>
      <c r="K55" s="3">
        <f>+'[1]podklad pro graf'!I145</f>
        <v>112.8</v>
      </c>
      <c r="L55" s="3">
        <f>+'[1]podklad pro graf'!Q145</f>
        <v>123.4</v>
      </c>
      <c r="M55" s="3">
        <f>+'[1]podklad pro graf'!R145</f>
        <v>116.8</v>
      </c>
      <c r="N55" s="3">
        <f>+'[1]podklad pro graf'!V145</f>
        <v>100.9</v>
      </c>
      <c r="O55" s="3">
        <f>+'[1]podklad pro graf'!B236</f>
        <v>113</v>
      </c>
      <c r="P55" s="3">
        <f>+[2]Data!G79</f>
        <v>90.733021122330442</v>
      </c>
      <c r="Q55" s="3">
        <f>+'[1]podklad pro graf'!I236</f>
        <v>120.2</v>
      </c>
      <c r="R55" s="3">
        <f>+'[1]podklad pro graf'!Q236</f>
        <v>108.8</v>
      </c>
      <c r="S55" s="3">
        <f>+'[1]podklad pro graf'!R236</f>
        <v>138</v>
      </c>
      <c r="T55" s="3">
        <f>+'[1]podklad pro graf'!V236</f>
        <v>89.8</v>
      </c>
    </row>
    <row r="56" spans="1:28" x14ac:dyDescent="0.2">
      <c r="B56" s="2">
        <v>5</v>
      </c>
      <c r="C56" s="3">
        <f>+'[1]podklad pro graf'!B55</f>
        <v>111.3</v>
      </c>
      <c r="D56" s="3">
        <f>+[2]Data!F80</f>
        <v>108.9917216083058</v>
      </c>
      <c r="E56" s="3">
        <f>+'[1]podklad pro graf'!I55</f>
        <v>111.7</v>
      </c>
      <c r="F56" s="3">
        <f>+'[1]podklad pro graf'!Q55</f>
        <v>120.1</v>
      </c>
      <c r="G56" s="3">
        <f>+'[1]podklad pro graf'!R55</f>
        <v>122.8</v>
      </c>
      <c r="H56" s="3">
        <f>+'[1]podklad pro graf'!V55</f>
        <v>97</v>
      </c>
      <c r="I56" s="3">
        <f>+'[1]podklad pro graf'!B146</f>
        <v>111.4</v>
      </c>
      <c r="J56" s="3">
        <f>+[2]Data!H80</f>
        <v>116.83248997258855</v>
      </c>
      <c r="K56" s="3">
        <f>+'[1]podklad pro graf'!I146</f>
        <v>111</v>
      </c>
      <c r="L56" s="3">
        <f>+'[1]podklad pro graf'!Q146</f>
        <v>122.4</v>
      </c>
      <c r="M56" s="3">
        <f>+'[1]podklad pro graf'!R146</f>
        <v>113.4</v>
      </c>
      <c r="N56" s="3">
        <f>+'[1]podklad pro graf'!V146</f>
        <v>101.5</v>
      </c>
      <c r="O56" s="3">
        <f>+'[1]podklad pro graf'!B237</f>
        <v>111.9</v>
      </c>
      <c r="P56" s="3">
        <f>+[2]Data!G80</f>
        <v>91.931776027037898</v>
      </c>
      <c r="Q56" s="3">
        <f>+'[1]podklad pro graf'!I237</f>
        <v>117.3</v>
      </c>
      <c r="R56" s="3">
        <f>+'[1]podklad pro graf'!Q237</f>
        <v>102.8</v>
      </c>
      <c r="S56" s="3">
        <f>+'[1]podklad pro graf'!R237</f>
        <v>137.30000000000001</v>
      </c>
      <c r="T56" s="3">
        <f>+'[1]podklad pro graf'!V237</f>
        <v>85.7</v>
      </c>
    </row>
    <row r="57" spans="1:28" x14ac:dyDescent="0.2">
      <c r="B57" s="2">
        <v>6</v>
      </c>
      <c r="C57" s="3">
        <f>+'[1]podklad pro graf'!B56</f>
        <v>110.7</v>
      </c>
      <c r="D57" s="3">
        <f>+[2]Data!F81</f>
        <v>111.25833990944203</v>
      </c>
      <c r="E57" s="3">
        <f>+'[1]podklad pro graf'!I56</f>
        <v>112.2</v>
      </c>
      <c r="F57" s="3">
        <f>+'[1]podklad pro graf'!Q56</f>
        <v>123.7</v>
      </c>
      <c r="G57" s="3">
        <f>+'[1]podklad pro graf'!R56</f>
        <v>123.5</v>
      </c>
      <c r="H57" s="3">
        <f>+'[1]podklad pro graf'!V56</f>
        <v>98.3</v>
      </c>
      <c r="I57" s="3">
        <f>+'[1]podklad pro graf'!B147</f>
        <v>111.3</v>
      </c>
      <c r="J57" s="3">
        <f>+[2]Data!H81</f>
        <v>119.8775132927461</v>
      </c>
      <c r="K57" s="3">
        <f>+'[1]podklad pro graf'!I147</f>
        <v>111.1</v>
      </c>
      <c r="L57" s="3">
        <f>+'[1]podklad pro graf'!Q147</f>
        <v>125</v>
      </c>
      <c r="M57" s="3">
        <f>+'[1]podklad pro graf'!R147</f>
        <v>115.2</v>
      </c>
      <c r="N57" s="3">
        <f>+'[1]podklad pro graf'!V147</f>
        <v>106.1</v>
      </c>
      <c r="O57" s="3">
        <f>+'[1]podklad pro graf'!B238</f>
        <v>111.6</v>
      </c>
      <c r="P57" s="3">
        <f>+[2]Data!G81</f>
        <v>92.504740511644826</v>
      </c>
      <c r="Q57" s="3">
        <f>+'[1]podklad pro graf'!I238</f>
        <v>120.4</v>
      </c>
      <c r="R57" s="3">
        <f>+'[1]podklad pro graf'!Q238</f>
        <v>109.4</v>
      </c>
      <c r="S57" s="3">
        <f>+'[1]podklad pro graf'!R238</f>
        <v>132</v>
      </c>
      <c r="T57" s="3">
        <f>+'[1]podklad pro graf'!V238</f>
        <v>76.599999999999994</v>
      </c>
    </row>
    <row r="58" spans="1:28" x14ac:dyDescent="0.2">
      <c r="B58" s="2">
        <v>7</v>
      </c>
      <c r="C58" s="3">
        <f>+'[1]podklad pro graf'!B57</f>
        <v>111.4</v>
      </c>
      <c r="D58" s="3">
        <f>+[2]Data!F82</f>
        <v>112.88212951402623</v>
      </c>
      <c r="E58" s="3">
        <f>+'[1]podklad pro graf'!I57</f>
        <v>113.5</v>
      </c>
      <c r="F58" s="3">
        <f>+'[1]podklad pro graf'!Q57</f>
        <v>124.4</v>
      </c>
      <c r="G58" s="3">
        <f>+'[1]podklad pro graf'!R57</f>
        <v>124.5</v>
      </c>
      <c r="H58" s="3">
        <f>+'[1]podklad pro graf'!V57</f>
        <v>95.8</v>
      </c>
      <c r="I58" s="3">
        <f>+'[1]podklad pro graf'!B148</f>
        <v>111</v>
      </c>
      <c r="J58" s="3">
        <f>+[2]Data!H82</f>
        <v>119.1478639603713</v>
      </c>
      <c r="K58" s="3">
        <f>+'[1]podklad pro graf'!I148</f>
        <v>112.6</v>
      </c>
      <c r="L58" s="3">
        <f>+'[1]podklad pro graf'!Q148</f>
        <v>126.5</v>
      </c>
      <c r="M58" s="3">
        <f>+'[1]podklad pro graf'!R148</f>
        <v>108.1</v>
      </c>
      <c r="N58" s="3">
        <f>+'[1]podklad pro graf'!V148</f>
        <v>98.6</v>
      </c>
      <c r="O58" s="3">
        <f>+'[1]podklad pro graf'!B239</f>
        <v>113.3</v>
      </c>
      <c r="P58" s="3">
        <f>+[2]Data!G82</f>
        <v>99.249143087816378</v>
      </c>
      <c r="Q58" s="3">
        <f>+'[1]podklad pro graf'!I239</f>
        <v>119.9</v>
      </c>
      <c r="R58" s="3">
        <f>+'[1]podklad pro graf'!Q239</f>
        <v>113.2</v>
      </c>
      <c r="S58" s="3">
        <f>+'[1]podklad pro graf'!R239</f>
        <v>147.30000000000001</v>
      </c>
      <c r="T58" s="3">
        <f>+'[1]podklad pro graf'!V239</f>
        <v>82.7</v>
      </c>
    </row>
    <row r="59" spans="1:28" x14ac:dyDescent="0.2">
      <c r="B59" s="2">
        <v>8</v>
      </c>
      <c r="C59" s="3">
        <f>+'[1]podklad pro graf'!B58</f>
        <v>110.7</v>
      </c>
      <c r="D59" s="3">
        <f>+[2]Data!F83</f>
        <v>108.86417898911107</v>
      </c>
      <c r="E59" s="3">
        <f>+'[1]podklad pro graf'!I58</f>
        <v>112.6</v>
      </c>
      <c r="F59" s="3">
        <f>+'[1]podklad pro graf'!Q58</f>
        <v>122.7</v>
      </c>
      <c r="G59" s="3">
        <f>+'[1]podklad pro graf'!R58</f>
        <v>126.3</v>
      </c>
      <c r="H59" s="3">
        <f>+'[1]podklad pro graf'!V58</f>
        <v>97.7</v>
      </c>
      <c r="I59" s="3">
        <f>+'[1]podklad pro graf'!B149</f>
        <v>110.3</v>
      </c>
      <c r="J59" s="3">
        <f>+[2]Data!H83</f>
        <v>115.12430085715918</v>
      </c>
      <c r="K59" s="3">
        <f>+'[1]podklad pro graf'!I149</f>
        <v>111.7</v>
      </c>
      <c r="L59" s="3">
        <f>+'[1]podklad pro graf'!Q149</f>
        <v>125.1</v>
      </c>
      <c r="M59" s="3">
        <f>+'[1]podklad pro graf'!R149</f>
        <v>111.4</v>
      </c>
      <c r="N59" s="3">
        <f>+'[1]podklad pro graf'!V149</f>
        <v>102.8</v>
      </c>
      <c r="O59" s="3">
        <f>+'[1]podklad pro graf'!B240</f>
        <v>113.1</v>
      </c>
      <c r="P59" s="3">
        <f>+[2]Data!G83</f>
        <v>95.243404412029776</v>
      </c>
      <c r="Q59" s="3">
        <f>+'[1]podklad pro graf'!I240</f>
        <v>119.3</v>
      </c>
      <c r="R59" s="3">
        <f>+'[1]podklad pro graf'!Q240</f>
        <v>114.1</v>
      </c>
      <c r="S59" s="3">
        <f>+'[1]podklad pro graf'!R240</f>
        <v>143.5</v>
      </c>
      <c r="T59" s="3">
        <f>+'[1]podklad pro graf'!V240</f>
        <v>81.8</v>
      </c>
    </row>
    <row r="60" spans="1:28" x14ac:dyDescent="0.2">
      <c r="B60" s="2">
        <v>9</v>
      </c>
      <c r="C60" s="3">
        <f>+'[1]podklad pro graf'!B59</f>
        <v>111.1</v>
      </c>
      <c r="D60" s="3">
        <f>+[2]Data!F84</f>
        <v>109.74523232604234</v>
      </c>
      <c r="E60" s="3">
        <f>+'[1]podklad pro graf'!I59</f>
        <v>113.5</v>
      </c>
      <c r="F60" s="3">
        <f>+'[1]podklad pro graf'!Q59</f>
        <v>121.7</v>
      </c>
      <c r="G60" s="3">
        <f>+'[1]podklad pro graf'!R59</f>
        <v>126.4</v>
      </c>
      <c r="H60" s="3">
        <f>+'[1]podklad pro graf'!V59</f>
        <v>103.7</v>
      </c>
      <c r="I60" s="3">
        <f>+'[1]podklad pro graf'!B150</f>
        <v>110.9</v>
      </c>
      <c r="J60" s="3">
        <f>+[2]Data!H84</f>
        <v>116.25942447086454</v>
      </c>
      <c r="K60" s="3">
        <f>+'[1]podklad pro graf'!I150</f>
        <v>112.6</v>
      </c>
      <c r="L60" s="3">
        <f>+'[1]podklad pro graf'!Q150</f>
        <v>124.7</v>
      </c>
      <c r="M60" s="3">
        <f>+'[1]podklad pro graf'!R150</f>
        <v>113.5</v>
      </c>
      <c r="N60" s="3">
        <f>+'[1]podklad pro graf'!V150</f>
        <v>109.6</v>
      </c>
      <c r="O60" s="3">
        <f>+'[1]podklad pro graf'!B241</f>
        <v>113.2</v>
      </c>
      <c r="P60" s="3">
        <f>+[2]Data!G84</f>
        <v>95.571651583263275</v>
      </c>
      <c r="Q60" s="3">
        <f>+'[1]podklad pro graf'!I241</f>
        <v>120.2</v>
      </c>
      <c r="R60" s="3">
        <f>+'[1]podklad pro graf'!Q241</f>
        <v>108.5</v>
      </c>
      <c r="S60" s="3">
        <f>+'[1]podklad pro graf'!R241</f>
        <v>145.6</v>
      </c>
      <c r="T60" s="3">
        <f>+'[1]podklad pro graf'!V241</f>
        <v>85.4</v>
      </c>
    </row>
    <row r="61" spans="1:28" x14ac:dyDescent="0.2">
      <c r="B61" s="2">
        <v>10</v>
      </c>
      <c r="C61" s="3">
        <f>+'[1]podklad pro graf'!B60</f>
        <v>110.4</v>
      </c>
      <c r="D61" s="3">
        <f>+[2]Data!F85</f>
        <v>109.79938633195616</v>
      </c>
      <c r="E61" s="3">
        <f>+'[1]podklad pro graf'!I60</f>
        <v>111.6</v>
      </c>
      <c r="F61" s="3">
        <f>+'[1]podklad pro graf'!Q60</f>
        <v>125.5</v>
      </c>
      <c r="G61" s="3">
        <f>+'[1]podklad pro graf'!R60</f>
        <v>118.3</v>
      </c>
      <c r="H61" s="3">
        <f>+'[1]podklad pro graf'!V60</f>
        <v>102</v>
      </c>
      <c r="I61" s="3">
        <f>+'[1]podklad pro graf'!B151</f>
        <v>110.3</v>
      </c>
      <c r="J61" s="3">
        <f>+[2]Data!H85</f>
        <v>116.8810720097029</v>
      </c>
      <c r="K61" s="3">
        <f>+'[1]podklad pro graf'!I151</f>
        <v>110.5</v>
      </c>
      <c r="L61" s="3">
        <f>+'[1]podklad pro graf'!Q151</f>
        <v>128.5</v>
      </c>
      <c r="M61" s="3">
        <f>+'[1]podklad pro graf'!R151</f>
        <v>113.6</v>
      </c>
      <c r="N61" s="3">
        <f>+'[1]podklad pro graf'!V151</f>
        <v>103.4</v>
      </c>
      <c r="O61" s="3">
        <f>+'[1]podklad pro graf'!B242</f>
        <v>111.8</v>
      </c>
      <c r="P61" s="3">
        <f>+[2]Data!G85</f>
        <v>94.391053031823617</v>
      </c>
      <c r="Q61" s="3">
        <f>+'[1]podklad pro graf'!I242</f>
        <v>119.9</v>
      </c>
      <c r="R61" s="3">
        <f>+'[1]podklad pro graf'!Q242</f>
        <v>115.6</v>
      </c>
      <c r="S61" s="3">
        <f>+'[1]podklad pro graf'!R242</f>
        <v>131.19999999999999</v>
      </c>
      <c r="T61" s="3">
        <f>+'[1]podklad pro graf'!V242</f>
        <v>92.2</v>
      </c>
    </row>
    <row r="62" spans="1:28" x14ac:dyDescent="0.2">
      <c r="B62" s="2">
        <v>11</v>
      </c>
      <c r="C62" s="3">
        <f>+'[1]podklad pro graf'!B61</f>
        <v>110.9</v>
      </c>
      <c r="D62" s="3">
        <f>+[2]Data!F86</f>
        <v>109.37583183317221</v>
      </c>
      <c r="E62" s="3">
        <f>+'[1]podklad pro graf'!I61</f>
        <v>113.5</v>
      </c>
      <c r="F62" s="3">
        <f>+'[1]podklad pro graf'!Q61</f>
        <v>124.3</v>
      </c>
      <c r="G62" s="3">
        <f>+'[1]podklad pro graf'!R61</f>
        <v>121.7</v>
      </c>
      <c r="H62" s="3">
        <f>+'[1]podklad pro graf'!V61</f>
        <v>91.4</v>
      </c>
      <c r="I62" s="3">
        <f>+'[1]podklad pro graf'!B152</f>
        <v>110.9</v>
      </c>
      <c r="J62" s="3">
        <f>+[2]Data!H86</f>
        <v>116.2055711033527</v>
      </c>
      <c r="K62" s="3">
        <f>+'[1]podklad pro graf'!I152</f>
        <v>112.3</v>
      </c>
      <c r="L62" s="3">
        <f>+'[1]podklad pro graf'!Q152</f>
        <v>127.4</v>
      </c>
      <c r="M62" s="3">
        <f>+'[1]podklad pro graf'!R152</f>
        <v>114.3</v>
      </c>
      <c r="N62" s="3">
        <f>+'[1]podklad pro graf'!V152</f>
        <v>101</v>
      </c>
      <c r="O62" s="3">
        <f>+'[1]podklad pro graf'!B243</f>
        <v>112.1</v>
      </c>
      <c r="P62" s="3">
        <f>+[2]Data!G86</f>
        <v>94.515683583634441</v>
      </c>
      <c r="Q62" s="3">
        <f>+'[1]podklad pro graf'!I243</f>
        <v>122.2</v>
      </c>
      <c r="R62" s="3">
        <f>+'[1]podklad pro graf'!Q243</f>
        <v>112.5</v>
      </c>
      <c r="S62" s="3">
        <f>+'[1]podklad pro graf'!R243</f>
        <v>132.30000000000001</v>
      </c>
      <c r="T62" s="3">
        <f>+'[1]podklad pro graf'!V243</f>
        <v>70.400000000000006</v>
      </c>
    </row>
    <row r="63" spans="1:28" x14ac:dyDescent="0.2">
      <c r="B63" s="2">
        <v>12</v>
      </c>
      <c r="C63" s="3">
        <f>+'[1]podklad pro graf'!B62</f>
        <v>109.8</v>
      </c>
      <c r="D63" s="3">
        <f>+[2]Data!F87</f>
        <v>111.16842065713226</v>
      </c>
      <c r="E63" s="3">
        <f>+'[1]podklad pro graf'!I62</f>
        <v>112.6</v>
      </c>
      <c r="F63" s="3">
        <f>+'[1]podklad pro graf'!Q62</f>
        <v>125.5</v>
      </c>
      <c r="G63" s="3">
        <f>+'[1]podklad pro graf'!R62</f>
        <v>116.8</v>
      </c>
      <c r="H63" s="3">
        <f>+'[1]podklad pro graf'!V62</f>
        <v>91.6</v>
      </c>
      <c r="I63" s="3">
        <f>+'[1]podklad pro graf'!B153</f>
        <v>109.7</v>
      </c>
      <c r="J63" s="3">
        <f>+[2]Data!H87</f>
        <v>119.72026804676187</v>
      </c>
      <c r="K63" s="3">
        <f>+'[1]podklad pro graf'!I153</f>
        <v>111.6</v>
      </c>
      <c r="L63" s="3">
        <f>+'[1]podklad pro graf'!Q153</f>
        <v>126.7</v>
      </c>
      <c r="M63" s="3">
        <f>+'[1]podklad pro graf'!R153</f>
        <v>104.6</v>
      </c>
      <c r="N63" s="3">
        <f>+'[1]podklad pro graf'!V153</f>
        <v>97.4</v>
      </c>
      <c r="O63" s="3">
        <f>+'[1]podklad pro graf'!B244</f>
        <v>111.9</v>
      </c>
      <c r="P63" s="3">
        <f>+[2]Data!G87</f>
        <v>92.561309171606979</v>
      </c>
      <c r="Q63" s="3">
        <f>+'[1]podklad pro graf'!I244</f>
        <v>119.4</v>
      </c>
      <c r="R63" s="3">
        <f>+'[1]podklad pro graf'!Q244</f>
        <v>138.4</v>
      </c>
      <c r="S63" s="3">
        <f>+'[1]podklad pro graf'!R244</f>
        <v>133.19999999999999</v>
      </c>
      <c r="T63" s="3">
        <f>+'[1]podklad pro graf'!V244</f>
        <v>78.3</v>
      </c>
    </row>
    <row r="64" spans="1:28" x14ac:dyDescent="0.2">
      <c r="A64" s="2">
        <v>2020</v>
      </c>
      <c r="B64" s="2">
        <v>1</v>
      </c>
      <c r="C64" s="3">
        <f>+'[1]podklad pro graf'!B63</f>
        <v>113.4</v>
      </c>
      <c r="D64" s="3">
        <f>+[2]Data!F88</f>
        <v>110.09394274092389</v>
      </c>
      <c r="E64" s="3">
        <f>+'[1]podklad pro graf'!I63</f>
        <v>119.4</v>
      </c>
      <c r="F64" s="3">
        <f>+'[1]podklad pro graf'!Q63</f>
        <v>128.1</v>
      </c>
      <c r="G64" s="3">
        <f>+'[1]podklad pro graf'!R63</f>
        <v>126.2</v>
      </c>
      <c r="H64" s="3">
        <f>+'[1]podklad pro graf'!V63</f>
        <v>96.3</v>
      </c>
      <c r="I64" s="3">
        <f>+'[1]podklad pro graf'!B154</f>
        <v>112.9</v>
      </c>
      <c r="J64" s="3">
        <f>+[2]Data!H88</f>
        <v>113.5260451523127</v>
      </c>
      <c r="K64" s="3">
        <f>+'[1]podklad pro graf'!I154</f>
        <v>117.9</v>
      </c>
      <c r="L64" s="3">
        <f>+'[1]podklad pro graf'!Q154</f>
        <v>131.1</v>
      </c>
      <c r="M64" s="3">
        <f>+'[1]podklad pro graf'!R154</f>
        <v>112.1</v>
      </c>
      <c r="N64" s="3">
        <f>+'[1]podklad pro graf'!V154</f>
        <v>99.6</v>
      </c>
      <c r="O64" s="3">
        <f>+'[1]podklad pro graf'!B245</f>
        <v>116.7</v>
      </c>
      <c r="P64" s="3">
        <f>+[2]Data!G88</f>
        <v>102.62637353758505</v>
      </c>
      <c r="Q64" s="3">
        <f>+'[1]podklad pro graf'!I245</f>
        <v>130.6</v>
      </c>
      <c r="R64" s="3">
        <f>+'[1]podklad pro graf'!Q245</f>
        <v>117.8</v>
      </c>
      <c r="S64" s="3">
        <f>+'[1]podklad pro graf'!R245</f>
        <v>142.6</v>
      </c>
      <c r="T64" s="3">
        <f>+'[1]podklad pro graf'!V245</f>
        <v>90.4</v>
      </c>
    </row>
    <row r="65" spans="1:20" x14ac:dyDescent="0.2">
      <c r="A65" s="2"/>
      <c r="B65" s="2">
        <v>2</v>
      </c>
      <c r="C65" s="3">
        <f>+'[1]podklad pro graf'!B64</f>
        <v>113.3</v>
      </c>
      <c r="D65" s="3">
        <f>+[2]Data!F89</f>
        <v>112.17085967602385</v>
      </c>
      <c r="E65" s="3">
        <f>+'[1]podklad pro graf'!I64</f>
        <v>117.7</v>
      </c>
      <c r="F65" s="3">
        <f>+'[1]podklad pro graf'!Q64</f>
        <v>129.5</v>
      </c>
      <c r="G65" s="3">
        <f>+'[1]podklad pro graf'!R64</f>
        <v>129.6</v>
      </c>
      <c r="H65" s="3">
        <f>+'[1]podklad pro graf'!V64</f>
        <v>98.3</v>
      </c>
      <c r="I65" s="3">
        <f>+'[1]podklad pro graf'!B155</f>
        <v>112.6</v>
      </c>
      <c r="J65" s="3">
        <f>+[2]Data!H89</f>
        <v>115.94363865343776</v>
      </c>
      <c r="K65" s="3">
        <f>+'[1]podklad pro graf'!I155</f>
        <v>116.5</v>
      </c>
      <c r="L65" s="3">
        <f>+'[1]podklad pro graf'!Q155</f>
        <v>129.69999999999999</v>
      </c>
      <c r="M65" s="3">
        <f>+'[1]podklad pro graf'!R155</f>
        <v>118.1</v>
      </c>
      <c r="N65" s="3">
        <f>+'[1]podklad pro graf'!V155</f>
        <v>104.1</v>
      </c>
      <c r="O65" s="3">
        <f>+'[1]podklad pro graf'!B246</f>
        <v>116.6</v>
      </c>
      <c r="P65" s="3">
        <f>+[2]Data!G89</f>
        <v>103.962046323237</v>
      </c>
      <c r="Q65" s="3">
        <f>+'[1]podklad pro graf'!I246</f>
        <v>127</v>
      </c>
      <c r="R65" s="3">
        <f>+'[1]podklad pro graf'!Q246</f>
        <v>117.4</v>
      </c>
      <c r="S65" s="3">
        <f>+'[1]podklad pro graf'!R246</f>
        <v>140.5</v>
      </c>
      <c r="T65" s="3">
        <f>+'[1]podklad pro graf'!V246</f>
        <v>83.8</v>
      </c>
    </row>
    <row r="66" spans="1:20" x14ac:dyDescent="0.2">
      <c r="B66" s="2">
        <v>3</v>
      </c>
      <c r="C66" s="3">
        <f>+'[1]podklad pro graf'!B65</f>
        <v>97.7</v>
      </c>
      <c r="D66" s="3">
        <f>+[2]Data!F90</f>
        <v>109.06644625027731</v>
      </c>
      <c r="E66" s="3">
        <f>+'[1]podklad pro graf'!I65</f>
        <v>118.1</v>
      </c>
      <c r="F66" s="3">
        <f>+'[1]podklad pro graf'!Q65</f>
        <v>112.8</v>
      </c>
      <c r="G66" s="3">
        <f>+'[1]podklad pro graf'!R65</f>
        <v>124.5</v>
      </c>
      <c r="H66" s="3">
        <f>+'[1]podklad pro graf'!V65</f>
        <v>92.8</v>
      </c>
      <c r="I66" s="3">
        <f>+'[1]podklad pro graf'!B156</f>
        <v>98.1</v>
      </c>
      <c r="J66" s="3">
        <f>+[2]Data!H90</f>
        <v>114.03723142911481</v>
      </c>
      <c r="K66" s="3">
        <f>+'[1]podklad pro graf'!I156</f>
        <v>117.1</v>
      </c>
      <c r="L66" s="3">
        <f>+'[1]podklad pro graf'!Q156</f>
        <v>110.6</v>
      </c>
      <c r="M66" s="3">
        <f>+'[1]podklad pro graf'!R156</f>
        <v>115.5</v>
      </c>
      <c r="N66" s="3">
        <f>+'[1]podklad pro graf'!V156</f>
        <v>94.1</v>
      </c>
      <c r="O66" s="3">
        <f>+'[1]podklad pro graf'!B247</f>
        <v>98.3</v>
      </c>
      <c r="P66" s="3">
        <f>+[2]Data!G90</f>
        <v>98.251010733340223</v>
      </c>
      <c r="Q66" s="3">
        <f>+'[1]podklad pro graf'!I247</f>
        <v>125.1</v>
      </c>
      <c r="R66" s="3">
        <f>+'[1]podklad pro graf'!Q247</f>
        <v>111.7</v>
      </c>
      <c r="S66" s="3">
        <f>+'[1]podklad pro graf'!R247</f>
        <v>135.80000000000001</v>
      </c>
      <c r="T66" s="3">
        <f>+'[1]podklad pro graf'!V247</f>
        <v>86.3</v>
      </c>
    </row>
    <row r="67" spans="1:20" x14ac:dyDescent="0.2">
      <c r="B67" s="2">
        <v>4</v>
      </c>
      <c r="C67" s="3">
        <f>+'[1]podklad pro graf'!B66</f>
        <v>84</v>
      </c>
      <c r="D67" s="3">
        <f>+[2]Data!F91</f>
        <v>108.01916831349433</v>
      </c>
      <c r="E67" s="3">
        <f>+'[1]podklad pro graf'!I66</f>
        <v>113.3</v>
      </c>
      <c r="F67" s="3">
        <f>+'[1]podklad pro graf'!Q66</f>
        <v>96.7</v>
      </c>
      <c r="G67" s="3">
        <f>+'[1]podklad pro graf'!R66</f>
        <v>122.7</v>
      </c>
      <c r="H67" s="3">
        <f>+'[1]podklad pro graf'!V66</f>
        <v>83.7</v>
      </c>
      <c r="I67" s="3">
        <f>+'[1]podklad pro graf'!B157</f>
        <v>83.6</v>
      </c>
      <c r="J67" s="3">
        <f>+[2]Data!H91</f>
        <v>111.75354145935685</v>
      </c>
      <c r="K67" s="3">
        <f>+'[1]podklad pro graf'!I157</f>
        <v>111.5</v>
      </c>
      <c r="L67" s="3">
        <f>+'[1]podklad pro graf'!Q157</f>
        <v>97.5</v>
      </c>
      <c r="M67" s="3">
        <f>+'[1]podklad pro graf'!R157</f>
        <v>109</v>
      </c>
      <c r="N67" s="3">
        <f>+'[1]podklad pro graf'!V157</f>
        <v>90.8</v>
      </c>
      <c r="O67" s="3">
        <f>+'[1]podklad pro graf'!B248</f>
        <v>90.4</v>
      </c>
      <c r="P67" s="3">
        <f>+[2]Data!G91</f>
        <v>99.893918377687797</v>
      </c>
      <c r="Q67" s="3">
        <f>+'[1]podklad pro graf'!I248</f>
        <v>126.6</v>
      </c>
      <c r="R67" s="3">
        <f>+'[1]podklad pro graf'!Q248</f>
        <v>90.4</v>
      </c>
      <c r="S67" s="3">
        <f>+'[1]podklad pro graf'!R248</f>
        <v>141.69999999999999</v>
      </c>
      <c r="T67" s="3">
        <f>+'[1]podklad pro graf'!V248</f>
        <v>72.7</v>
      </c>
    </row>
    <row r="68" spans="1:20" x14ac:dyDescent="0.2">
      <c r="B68" s="2">
        <v>5</v>
      </c>
      <c r="C68" s="3">
        <f>+'[1]podklad pro graf'!B67</f>
        <v>102.1</v>
      </c>
      <c r="D68" s="3">
        <f>+[2]Data!F92</f>
        <v>102.56271094317569</v>
      </c>
      <c r="E68" s="3">
        <f>+'[1]podklad pro graf'!I67</f>
        <v>113.8</v>
      </c>
      <c r="F68" s="3">
        <f>+'[1]podklad pro graf'!Q67</f>
        <v>110.3</v>
      </c>
      <c r="G68" s="3">
        <f>+'[1]podklad pro graf'!R67</f>
        <v>118.8</v>
      </c>
      <c r="H68" s="3">
        <f>+'[1]podklad pro graf'!V67</f>
        <v>86.2</v>
      </c>
      <c r="I68" s="3">
        <f>+'[1]podklad pro graf'!B158</f>
        <v>101.3</v>
      </c>
      <c r="J68" s="3">
        <f>+[2]Data!H92</f>
        <v>106.10489653948252</v>
      </c>
      <c r="K68" s="3">
        <f>+'[1]podklad pro graf'!I158</f>
        <v>111.9</v>
      </c>
      <c r="L68" s="3">
        <f>+'[1]podklad pro graf'!Q158</f>
        <v>110.1</v>
      </c>
      <c r="M68" s="3">
        <f>+'[1]podklad pro graf'!R158</f>
        <v>109.6</v>
      </c>
      <c r="N68" s="3">
        <f>+'[1]podklad pro graf'!V158</f>
        <v>87.8</v>
      </c>
      <c r="O68" s="3">
        <f>+'[1]podklad pro graf'!B249</f>
        <v>106.7</v>
      </c>
      <c r="P68" s="3">
        <f>+[2]Data!G92</f>
        <v>94.855622721181831</v>
      </c>
      <c r="Q68" s="3">
        <f>+'[1]podklad pro graf'!I249</f>
        <v>127.5</v>
      </c>
      <c r="R68" s="3">
        <f>+'[1]podklad pro graf'!Q249</f>
        <v>105.3</v>
      </c>
      <c r="S68" s="3">
        <f>+'[1]podklad pro graf'!R249</f>
        <v>131.19999999999999</v>
      </c>
      <c r="T68" s="3">
        <f>+'[1]podklad pro graf'!V249</f>
        <v>74.5</v>
      </c>
    </row>
    <row r="69" spans="1:20" x14ac:dyDescent="0.2">
      <c r="B69" s="2">
        <v>6</v>
      </c>
      <c r="C69" s="3">
        <f>+'[1]podklad pro graf'!B68</f>
        <v>106.7</v>
      </c>
      <c r="D69" s="3">
        <f>+[2]Data!F93</f>
        <v>100.21204873188856</v>
      </c>
      <c r="E69" s="3">
        <f>+'[1]podklad pro graf'!I68</f>
        <v>116.2</v>
      </c>
      <c r="F69" s="3">
        <f>+'[1]podklad pro graf'!Q68</f>
        <v>115</v>
      </c>
      <c r="G69" s="3">
        <f>+'[1]podklad pro graf'!R68</f>
        <v>115.9</v>
      </c>
      <c r="H69" s="3">
        <f>+'[1]podklad pro graf'!V68</f>
        <v>80.400000000000006</v>
      </c>
      <c r="I69" s="3">
        <f>+'[1]podklad pro graf'!B159</f>
        <v>106.4</v>
      </c>
      <c r="J69" s="3">
        <f>+[2]Data!H93</f>
        <v>103.83544656418142</v>
      </c>
      <c r="K69" s="3">
        <f>+'[1]podklad pro graf'!I159</f>
        <v>114.7</v>
      </c>
      <c r="L69" s="3">
        <f>+'[1]podklad pro graf'!Q159</f>
        <v>113.6</v>
      </c>
      <c r="M69" s="3">
        <f>+'[1]podklad pro graf'!R159</f>
        <v>107.8</v>
      </c>
      <c r="N69" s="3">
        <f>+'[1]podklad pro graf'!V159</f>
        <v>82.6</v>
      </c>
      <c r="O69" s="3">
        <f>+'[1]podklad pro graf'!B250</f>
        <v>110.5</v>
      </c>
      <c r="P69" s="3">
        <f>+[2]Data!G93</f>
        <v>92.328258908459077</v>
      </c>
      <c r="Q69" s="3">
        <f>+'[1]podklad pro graf'!I250</f>
        <v>127.3</v>
      </c>
      <c r="R69" s="3">
        <f>+'[1]podklad pro graf'!Q250</f>
        <v>108.7</v>
      </c>
      <c r="S69" s="3">
        <f>+'[1]podklad pro graf'!R250</f>
        <v>132.19999999999999</v>
      </c>
      <c r="T69" s="3">
        <f>+'[1]podklad pro graf'!V250</f>
        <v>68.5</v>
      </c>
    </row>
    <row r="70" spans="1:20" x14ac:dyDescent="0.2">
      <c r="B70" s="2">
        <v>7</v>
      </c>
      <c r="C70" s="3">
        <f>+'[1]podklad pro graf'!B69</f>
        <v>107.2</v>
      </c>
      <c r="D70" s="3">
        <f>+[2]Data!F94</f>
        <v>102.36612111612465</v>
      </c>
      <c r="E70" s="3">
        <f>+'[1]podklad pro graf'!I69</f>
        <v>111.6</v>
      </c>
      <c r="F70" s="3">
        <f>+'[1]podklad pro graf'!Q69</f>
        <v>117.7</v>
      </c>
      <c r="G70" s="3">
        <f>+'[1]podklad pro graf'!R69</f>
        <v>112</v>
      </c>
      <c r="H70" s="3">
        <f>+'[1]podklad pro graf'!V69</f>
        <v>81.5</v>
      </c>
      <c r="I70" s="3">
        <f>+'[1]podklad pro graf'!B160</f>
        <v>106.8</v>
      </c>
      <c r="J70" s="3">
        <f>+[2]Data!H94</f>
        <v>107.50959258420971</v>
      </c>
      <c r="K70" s="3">
        <f>+'[1]podklad pro graf'!I160</f>
        <v>109.8</v>
      </c>
      <c r="L70" s="3">
        <f>+'[1]podklad pro graf'!Q160</f>
        <v>118.6</v>
      </c>
      <c r="M70" s="3">
        <f>+'[1]podklad pro graf'!R160</f>
        <v>101.8</v>
      </c>
      <c r="N70" s="3">
        <f>+'[1]podklad pro graf'!V160</f>
        <v>90.1</v>
      </c>
      <c r="O70" s="3">
        <f>+'[1]podklad pro graf'!B251</f>
        <v>110.8</v>
      </c>
      <c r="P70" s="3">
        <f>+[2]Data!G94</f>
        <v>91.174954731966068</v>
      </c>
      <c r="Q70" s="3">
        <f>+'[1]podklad pro graf'!I251</f>
        <v>125.2</v>
      </c>
      <c r="R70" s="3">
        <f>+'[1]podklad pro graf'!Q251</f>
        <v>113.5</v>
      </c>
      <c r="S70" s="3">
        <f>+'[1]podklad pro graf'!R251</f>
        <v>125.9</v>
      </c>
      <c r="T70" s="3">
        <f>+'[1]podklad pro graf'!V251</f>
        <v>64.5</v>
      </c>
    </row>
    <row r="71" spans="1:20" x14ac:dyDescent="0.2">
      <c r="B71" s="2">
        <v>8</v>
      </c>
      <c r="C71" s="3">
        <f>+'[1]podklad pro graf'!B70</f>
        <v>110.8</v>
      </c>
      <c r="D71" s="3">
        <f>+[2]Data!F95</f>
        <v>101.88644589379668</v>
      </c>
      <c r="E71" s="3">
        <f>+'[1]podklad pro graf'!I70</f>
        <v>112.8</v>
      </c>
      <c r="F71" s="3">
        <f>+'[1]podklad pro graf'!Q70</f>
        <v>120.3</v>
      </c>
      <c r="G71" s="3">
        <f>+'[1]podklad pro graf'!R70</f>
        <v>112.1</v>
      </c>
      <c r="H71" s="3">
        <f>+'[1]podklad pro graf'!V70</f>
        <v>79.099999999999994</v>
      </c>
      <c r="I71" s="3">
        <f>+'[1]podklad pro graf'!B161</f>
        <v>110.8</v>
      </c>
      <c r="J71" s="3">
        <f>+[2]Data!H95</f>
        <v>106.43241397445225</v>
      </c>
      <c r="K71" s="3">
        <f>+'[1]podklad pro graf'!I161</f>
        <v>111.2</v>
      </c>
      <c r="L71" s="3">
        <f>+'[1]podklad pro graf'!Q161</f>
        <v>122.5</v>
      </c>
      <c r="M71" s="3">
        <f>+'[1]podklad pro graf'!R161</f>
        <v>103.2</v>
      </c>
      <c r="N71" s="3">
        <f>+'[1]podklad pro graf'!V161</f>
        <v>84.7</v>
      </c>
      <c r="O71" s="3">
        <f>+'[1]podklad pro graf'!B252</f>
        <v>112.7</v>
      </c>
      <c r="P71" s="3">
        <f>+[2]Data!G95</f>
        <v>91.995327515214214</v>
      </c>
      <c r="Q71" s="3">
        <f>+'[1]podklad pro graf'!I252</f>
        <v>124.5</v>
      </c>
      <c r="R71" s="3">
        <f>+'[1]podklad pro graf'!Q252</f>
        <v>112</v>
      </c>
      <c r="S71" s="3">
        <f>+'[1]podklad pro graf'!R252</f>
        <v>124.7</v>
      </c>
      <c r="T71" s="3">
        <f>+'[1]podklad pro graf'!V252</f>
        <v>63.2</v>
      </c>
    </row>
    <row r="72" spans="1:20" x14ac:dyDescent="0.2">
      <c r="B72" s="2">
        <v>9</v>
      </c>
      <c r="C72" s="3">
        <f>+'[1]podklad pro graf'!B71</f>
        <v>108.1</v>
      </c>
      <c r="D72" s="3">
        <f>+[2]Data!F96</f>
        <v>101.29399929034652</v>
      </c>
      <c r="E72" s="3">
        <f>+'[1]podklad pro graf'!I71</f>
        <v>113.8</v>
      </c>
      <c r="F72" s="3">
        <f>+'[1]podklad pro graf'!Q71</f>
        <v>122.3</v>
      </c>
      <c r="G72" s="3">
        <f>+'[1]podklad pro graf'!R71</f>
        <v>112.3</v>
      </c>
      <c r="H72" s="3">
        <f>+'[1]podklad pro graf'!V71</f>
        <v>80</v>
      </c>
      <c r="I72" s="3">
        <f>+'[1]podklad pro graf'!B162</f>
        <v>107.8</v>
      </c>
      <c r="J72" s="3">
        <f>+[2]Data!H96</f>
        <v>104.30367873835881</v>
      </c>
      <c r="K72" s="3">
        <f>+'[1]podklad pro graf'!I162</f>
        <v>112</v>
      </c>
      <c r="L72" s="3">
        <f>+'[1]podklad pro graf'!Q162</f>
        <v>124.4</v>
      </c>
      <c r="M72" s="3">
        <f>+'[1]podklad pro graf'!R162</f>
        <v>104.8</v>
      </c>
      <c r="N72" s="3">
        <f>+'[1]podklad pro graf'!V162</f>
        <v>83.3</v>
      </c>
      <c r="O72" s="3">
        <f>+'[1]podklad pro graf'!B253</f>
        <v>111.6</v>
      </c>
      <c r="P72" s="3">
        <f>+[2]Data!G96</f>
        <v>94.745538066310971</v>
      </c>
      <c r="Q72" s="3">
        <f>+'[1]podklad pro graf'!I253</f>
        <v>127</v>
      </c>
      <c r="R72" s="3">
        <f>+'[1]podklad pro graf'!Q253</f>
        <v>116.1</v>
      </c>
      <c r="S72" s="3">
        <f>+'[1]podklad pro graf'!R253</f>
        <v>126.8</v>
      </c>
      <c r="T72" s="3">
        <f>+'[1]podklad pro graf'!V253</f>
        <v>66.2</v>
      </c>
    </row>
    <row r="73" spans="1:20" x14ac:dyDescent="0.2">
      <c r="B73" s="2">
        <v>10</v>
      </c>
      <c r="C73" s="3">
        <f>+'[1]podklad pro graf'!B72</f>
        <v>107.9</v>
      </c>
      <c r="D73" s="3">
        <f>+[2]Data!F97</f>
        <v>101.06811251440257</v>
      </c>
      <c r="E73" s="3">
        <f>+'[1]podklad pro graf'!I72</f>
        <v>114.7</v>
      </c>
      <c r="F73" s="3">
        <f>+'[1]podklad pro graf'!Q72</f>
        <v>121.2</v>
      </c>
      <c r="G73" s="3">
        <f>+'[1]podklad pro graf'!R72</f>
        <v>114.5</v>
      </c>
      <c r="H73" s="3">
        <f>+'[1]podklad pro graf'!V72</f>
        <v>75.7</v>
      </c>
      <c r="I73" s="3">
        <f>+'[1]podklad pro graf'!B163</f>
        <v>107.8</v>
      </c>
      <c r="J73" s="3">
        <f>+[2]Data!H97</f>
        <v>103.47808584683307</v>
      </c>
      <c r="K73" s="3">
        <f>+'[1]podklad pro graf'!I163</f>
        <v>113.3</v>
      </c>
      <c r="L73" s="3">
        <f>+'[1]podklad pro graf'!Q163</f>
        <v>124.4</v>
      </c>
      <c r="M73" s="3">
        <f>+'[1]podklad pro graf'!R163</f>
        <v>106.1</v>
      </c>
      <c r="N73" s="3">
        <f>+'[1]podklad pro graf'!V163</f>
        <v>80.7</v>
      </c>
      <c r="O73" s="3">
        <f>+'[1]podklad pro graf'!B254</f>
        <v>110.2</v>
      </c>
      <c r="P73" s="3">
        <f>+[2]Data!G97</f>
        <v>95.824491992355448</v>
      </c>
      <c r="Q73" s="3">
        <f>+'[1]podklad pro graf'!I254</f>
        <v>124.9</v>
      </c>
      <c r="R73" s="3">
        <f>+'[1]podklad pro graf'!Q254</f>
        <v>113.7</v>
      </c>
      <c r="S73" s="3">
        <f>+'[1]podklad pro graf'!R254</f>
        <v>129.19999999999999</v>
      </c>
      <c r="T73" s="3">
        <f>+'[1]podklad pro graf'!V254</f>
        <v>59.4</v>
      </c>
    </row>
    <row r="74" spans="1:20" x14ac:dyDescent="0.2">
      <c r="B74" s="2">
        <v>11</v>
      </c>
      <c r="C74" s="3">
        <f>+'[1]podklad pro graf'!B73</f>
        <v>110.1</v>
      </c>
      <c r="D74" s="3">
        <f>+[2]Data!F98</f>
        <v>103.06880452225894</v>
      </c>
      <c r="E74" s="3">
        <f>+'[1]podklad pro graf'!I73</f>
        <v>117.1</v>
      </c>
      <c r="F74" s="3">
        <f>+'[1]podklad pro graf'!Q73</f>
        <v>124.2</v>
      </c>
      <c r="G74" s="3">
        <f>+'[1]podklad pro graf'!R73</f>
        <v>113.8</v>
      </c>
      <c r="H74" s="3">
        <f>+'[1]podklad pro graf'!V73</f>
        <v>81.400000000000006</v>
      </c>
      <c r="I74" s="3">
        <f>+'[1]podklad pro graf'!B164</f>
        <v>110</v>
      </c>
      <c r="J74" s="3">
        <f>+[2]Data!H98</f>
        <v>105.93950262297854</v>
      </c>
      <c r="K74" s="3">
        <f>+'[1]podklad pro graf'!I164</f>
        <v>115.6</v>
      </c>
      <c r="L74" s="3">
        <f>+'[1]podklad pro graf'!Q164</f>
        <v>125.5</v>
      </c>
      <c r="M74" s="3">
        <f>+'[1]podklad pro graf'!R164</f>
        <v>106</v>
      </c>
      <c r="N74" s="3">
        <f>+'[1]podklad pro graf'!V164</f>
        <v>86.2</v>
      </c>
      <c r="O74" s="3">
        <f>+'[1]podklad pro graf'!B255</f>
        <v>112.7</v>
      </c>
      <c r="P74" s="3">
        <f>+[2]Data!G98</f>
        <v>96.822738945112491</v>
      </c>
      <c r="Q74" s="3">
        <f>+'[1]podklad pro graf'!I255</f>
        <v>128.4</v>
      </c>
      <c r="R74" s="3">
        <f>+'[1]podklad pro graf'!Q255</f>
        <v>122.2</v>
      </c>
      <c r="S74" s="3">
        <f>+'[1]podklad pro graf'!R255</f>
        <v>128.80000000000001</v>
      </c>
      <c r="T74" s="3">
        <f>+'[1]podklad pro graf'!V255</f>
        <v>70.8</v>
      </c>
    </row>
    <row r="75" spans="1:20" x14ac:dyDescent="0.2">
      <c r="B75" s="2">
        <v>12</v>
      </c>
      <c r="C75" s="3">
        <f>+'[1]podklad pro graf'!B74</f>
        <v>109.4</v>
      </c>
      <c r="D75" s="3">
        <f>+[2]Data!F99</f>
        <v>99.463884003847554</v>
      </c>
      <c r="E75" s="3">
        <f>+'[1]podklad pro graf'!I74</f>
        <v>124.5</v>
      </c>
      <c r="F75" s="3">
        <f>+'[1]podklad pro graf'!Q74</f>
        <v>116.8</v>
      </c>
      <c r="G75" s="3">
        <f>+'[1]podklad pro graf'!R74</f>
        <v>116</v>
      </c>
      <c r="H75" s="3">
        <f>+'[1]podklad pro graf'!V74</f>
        <v>89.4</v>
      </c>
      <c r="I75" s="3">
        <f>+'[1]podklad pro graf'!B165</f>
        <v>109.5</v>
      </c>
      <c r="J75" s="3">
        <f>+[2]Data!H99</f>
        <v>101.18677223764307</v>
      </c>
      <c r="K75" s="3">
        <f>+'[1]podklad pro graf'!I165</f>
        <v>124.5</v>
      </c>
      <c r="L75" s="3">
        <f>+'[1]podklad pro graf'!Q165</f>
        <v>121.4</v>
      </c>
      <c r="M75" s="3">
        <f>+'[1]podklad pro graf'!R165</f>
        <v>111.8</v>
      </c>
      <c r="N75" s="3">
        <f>+'[1]podklad pro graf'!V165</f>
        <v>84.1</v>
      </c>
      <c r="O75" s="3">
        <f>+'[1]podklad pro graf'!B256</f>
        <v>110</v>
      </c>
      <c r="P75" s="3">
        <f>+[2]Data!G99</f>
        <v>95.715223394888611</v>
      </c>
      <c r="Q75" s="3">
        <f>+'[1]podklad pro graf'!I256</f>
        <v>124</v>
      </c>
      <c r="R75" s="3">
        <f>+'[1]podklad pro graf'!Q256</f>
        <v>114.3</v>
      </c>
      <c r="S75" s="3">
        <f>+'[1]podklad pro graf'!R256</f>
        <v>131.5</v>
      </c>
      <c r="T75" s="3">
        <f>+'[1]podklad pro graf'!V256</f>
        <v>97.5</v>
      </c>
    </row>
    <row r="76" spans="1:20" x14ac:dyDescent="0.2">
      <c r="A76" s="2">
        <v>2021</v>
      </c>
      <c r="B76" s="2">
        <v>1</v>
      </c>
      <c r="C76" s="3">
        <f>+'[1]podklad pro graf'!B75</f>
        <v>110.5</v>
      </c>
      <c r="D76" s="3">
        <f>+[2]Data!F100</f>
        <v>105.87197226840463</v>
      </c>
      <c r="E76" s="3">
        <f>+'[1]podklad pro graf'!I75</f>
        <v>111.1</v>
      </c>
      <c r="F76" s="3">
        <f>+'[1]podklad pro graf'!Q75</f>
        <v>124.9</v>
      </c>
      <c r="G76" s="3">
        <f>+'[1]podklad pro graf'!R75</f>
        <v>115.7</v>
      </c>
      <c r="H76" s="3">
        <f>+'[1]podklad pro graf'!V75</f>
        <v>88.4</v>
      </c>
      <c r="I76" s="3">
        <f>+'[1]podklad pro graf'!B166</f>
        <v>110.6</v>
      </c>
      <c r="J76" s="3">
        <f>+[2]Data!H100</f>
        <v>107.49759373075949</v>
      </c>
      <c r="K76" s="3">
        <f>+'[1]podklad pro graf'!I166</f>
        <v>109.8</v>
      </c>
      <c r="L76" s="3">
        <f>+'[1]podklad pro graf'!Q166</f>
        <v>127.4</v>
      </c>
      <c r="M76" s="3">
        <f>+'[1]podklad pro graf'!R166</f>
        <v>105.3</v>
      </c>
      <c r="N76" s="3"/>
      <c r="O76" s="3">
        <f>+'[1]podklad pro graf'!B257</f>
        <v>111.5</v>
      </c>
      <c r="P76" s="3">
        <f>+[2]Data!G100</f>
        <v>102.3349447227565</v>
      </c>
      <c r="Q76" s="3">
        <f>+'[1]podklad pro graf'!I257</f>
        <v>120.9</v>
      </c>
      <c r="R76" s="3">
        <f>+'[1]podklad pro graf'!Q257</f>
        <v>118.7</v>
      </c>
      <c r="S76" s="3">
        <f>+'[1]podklad pro graf'!R257</f>
        <v>130.5</v>
      </c>
      <c r="T76" s="3"/>
    </row>
    <row r="77" spans="1:20" x14ac:dyDescent="0.2">
      <c r="A77" s="2"/>
      <c r="B77" s="2">
        <v>2</v>
      </c>
      <c r="C77" s="3">
        <f>+'[1]podklad pro graf'!B76</f>
        <v>108.7</v>
      </c>
      <c r="D77" s="3">
        <f>+[2]Data!F101</f>
        <v>101.13543176429687</v>
      </c>
      <c r="E77" s="3">
        <f>+'[1]podklad pro graf'!I76</f>
        <v>110.5</v>
      </c>
      <c r="F77" s="3">
        <f>+'[1]podklad pro graf'!Q76</f>
        <v>133</v>
      </c>
      <c r="G77" s="3">
        <f>+'[1]podklad pro graf'!R76</f>
        <v>108.1</v>
      </c>
      <c r="H77" s="3">
        <f>+'[1]podklad pro graf'!V76</f>
        <v>83.5</v>
      </c>
      <c r="I77" s="3">
        <f>+'[1]podklad pro graf'!B167</f>
        <v>109.2</v>
      </c>
      <c r="J77" s="3">
        <f>+[2]Data!H101</f>
        <v>103.09756433545627</v>
      </c>
      <c r="K77" s="3">
        <f>+'[1]podklad pro graf'!I167</f>
        <v>110.1</v>
      </c>
      <c r="L77" s="3">
        <f>+'[1]podklad pro graf'!Q167</f>
        <v>132.6</v>
      </c>
      <c r="M77" s="3">
        <f>+'[1]podklad pro graf'!R167</f>
        <v>99.9</v>
      </c>
      <c r="N77" s="3"/>
      <c r="O77" s="3">
        <f>+'[1]podklad pro graf'!B258</f>
        <v>106.8</v>
      </c>
      <c r="P77" s="3">
        <f>+[2]Data!G101</f>
        <v>96.866223271963776</v>
      </c>
      <c r="Q77" s="3">
        <f>+'[1]podklad pro graf'!I258</f>
        <v>113.4</v>
      </c>
      <c r="R77" s="3">
        <f>+'[1]podklad pro graf'!Q258</f>
        <v>120.4</v>
      </c>
      <c r="S77" s="3">
        <f>+'[1]podklad pro graf'!R258</f>
        <v>123.8</v>
      </c>
      <c r="T77" s="3"/>
    </row>
    <row r="78" spans="1:20" x14ac:dyDescent="0.2">
      <c r="B78" s="2">
        <v>3</v>
      </c>
      <c r="C78" s="3">
        <f>+'[1]podklad pro graf'!B77</f>
        <v>112.2</v>
      </c>
      <c r="D78" s="3">
        <f>+[2]Data!F102</f>
        <v>104.63607662487118</v>
      </c>
      <c r="E78" s="3">
        <f>+'[1]podklad pro graf'!I77</f>
        <v>119.6</v>
      </c>
      <c r="F78" s="3">
        <f>+'[1]podklad pro graf'!Q77</f>
        <v>137.5</v>
      </c>
      <c r="G78" s="3">
        <f>+'[1]podklad pro graf'!R77</f>
        <v>111.2</v>
      </c>
      <c r="H78" s="3">
        <f>+'[1]podklad pro graf'!V77</f>
        <v>89</v>
      </c>
      <c r="I78" s="3">
        <f>+'[1]podklad pro graf'!B168</f>
        <v>111.4</v>
      </c>
      <c r="J78" s="3">
        <f>+[2]Data!H102</f>
        <v>107.06417721400605</v>
      </c>
      <c r="K78" s="3">
        <f>+'[1]podklad pro graf'!I168</f>
        <v>117.3</v>
      </c>
      <c r="L78" s="3">
        <f>+'[1]podklad pro graf'!Q168</f>
        <v>135.5</v>
      </c>
      <c r="M78" s="3">
        <f>+'[1]podklad pro graf'!R168</f>
        <v>104.5</v>
      </c>
      <c r="N78" s="3"/>
      <c r="O78" s="3">
        <f>+'[1]podklad pro graf'!B259</f>
        <v>115.5</v>
      </c>
      <c r="P78" s="3">
        <f>+[2]Data!G102</f>
        <v>99.353014813584679</v>
      </c>
      <c r="Q78" s="3">
        <f>+'[1]podklad pro graf'!I259</f>
        <v>136.5</v>
      </c>
      <c r="R78" s="3">
        <f>+'[1]podklad pro graf'!Q259</f>
        <v>129.69999999999999</v>
      </c>
      <c r="S78" s="3">
        <f>+'[1]podklad pro graf'!R259</f>
        <v>121.4</v>
      </c>
      <c r="T78" s="3"/>
    </row>
    <row r="79" spans="1:20" x14ac:dyDescent="0.2">
      <c r="B79" s="2">
        <v>4</v>
      </c>
      <c r="C79" s="3">
        <f>+'[1]podklad pro graf'!B78</f>
        <v>112.1</v>
      </c>
      <c r="D79" s="3">
        <f>+[2]Data!F103</f>
        <v>103.59459506409303</v>
      </c>
      <c r="E79" s="3">
        <f>+'[1]podklad pro graf'!I78</f>
        <v>116.9</v>
      </c>
      <c r="F79" s="3">
        <f>+'[1]podklad pro graf'!Q78</f>
        <v>134.5</v>
      </c>
      <c r="G79" s="3">
        <f>+'[1]podklad pro graf'!R78</f>
        <v>117.8</v>
      </c>
      <c r="H79" s="3">
        <f>+'[1]podklad pro graf'!V78</f>
        <v>86.8</v>
      </c>
      <c r="I79" s="3">
        <f>+'[1]podklad pro graf'!B169</f>
        <v>112</v>
      </c>
      <c r="J79" s="3">
        <f>+[2]Data!H103</f>
        <v>105.88467455531779</v>
      </c>
      <c r="K79" s="3">
        <f>+'[1]podklad pro graf'!I169</f>
        <v>115.1</v>
      </c>
      <c r="L79" s="3">
        <f>+'[1]podklad pro graf'!Q169</f>
        <v>134.69999999999999</v>
      </c>
      <c r="M79" s="3">
        <f>+'[1]podklad pro graf'!R169</f>
        <v>109.6</v>
      </c>
      <c r="N79" s="3"/>
      <c r="O79" s="3">
        <f>+'[1]podklad pro graf'!B260</f>
        <v>113.3</v>
      </c>
      <c r="P79" s="3">
        <f>+[2]Data!G103</f>
        <v>98.611839588871746</v>
      </c>
      <c r="Q79" s="3">
        <f>+'[1]podklad pro graf'!I260</f>
        <v>129.80000000000001</v>
      </c>
      <c r="R79" s="3">
        <f>+'[1]podklad pro graf'!Q260</f>
        <v>129.9</v>
      </c>
      <c r="S79" s="3">
        <f>+'[1]podklad pro graf'!R260</f>
        <v>126.8</v>
      </c>
      <c r="T79" s="3"/>
    </row>
    <row r="80" spans="1:20" x14ac:dyDescent="0.2">
      <c r="B80" s="2">
        <v>5</v>
      </c>
      <c r="C80" s="3">
        <f>+'[1]podklad pro graf'!B79</f>
        <v>112.4</v>
      </c>
      <c r="D80" s="3">
        <f>+[2]Data!F104</f>
        <v>105.87428897097672</v>
      </c>
      <c r="E80" s="3">
        <f>+'[1]podklad pro graf'!I79</f>
        <v>118.1</v>
      </c>
      <c r="F80" s="3">
        <f>+'[1]podklad pro graf'!Q79</f>
        <v>130.69999999999999</v>
      </c>
      <c r="G80" s="3">
        <f>+'[1]podklad pro graf'!R79</f>
        <v>121.7</v>
      </c>
      <c r="H80" s="3">
        <f>+'[1]podklad pro graf'!V79</f>
        <v>84.5</v>
      </c>
      <c r="I80" s="3">
        <f>+'[1]podklad pro graf'!B170</f>
        <v>112.4</v>
      </c>
      <c r="J80" s="3">
        <f>+[2]Data!H104</f>
        <v>108.84816498479668</v>
      </c>
      <c r="K80" s="3">
        <f>+'[1]podklad pro graf'!I170</f>
        <v>116.6</v>
      </c>
      <c r="L80" s="3">
        <f>+'[1]podklad pro graf'!Q170</f>
        <v>129.5</v>
      </c>
      <c r="M80" s="3">
        <f>+'[1]podklad pro graf'!R170</f>
        <v>113.9</v>
      </c>
      <c r="N80" s="3"/>
      <c r="O80" s="3">
        <f>+'[1]podklad pro graf'!B261</f>
        <v>113.1</v>
      </c>
      <c r="P80" s="3">
        <f>+[2]Data!G104</f>
        <v>99.403728867158705</v>
      </c>
      <c r="Q80" s="3">
        <f>+'[1]podklad pro graf'!I261</f>
        <v>128.69999999999999</v>
      </c>
      <c r="R80" s="3">
        <f>+'[1]podklad pro graf'!Q261</f>
        <v>127.2</v>
      </c>
      <c r="S80" s="3">
        <f>+'[1]podklad pro graf'!R261</f>
        <v>132.5</v>
      </c>
      <c r="T80" s="3"/>
    </row>
    <row r="81" spans="2:20" x14ac:dyDescent="0.2">
      <c r="B81" s="2">
        <v>6</v>
      </c>
      <c r="C81" s="3">
        <f>+'[1]podklad pro graf'!B80</f>
        <v>111.7</v>
      </c>
      <c r="D81" s="3">
        <f>+[2]Data!F105</f>
        <v>106.12535502209401</v>
      </c>
      <c r="E81" s="3">
        <f>+'[1]podklad pro graf'!I80</f>
        <v>115.2</v>
      </c>
      <c r="F81" s="3">
        <f>+'[1]podklad pro graf'!Q80</f>
        <v>137.5</v>
      </c>
      <c r="G81" s="3">
        <f>+'[1]podklad pro graf'!R80</f>
        <v>119.4</v>
      </c>
      <c r="H81" s="3">
        <f>+'[1]podklad pro graf'!V80</f>
        <v>81.3</v>
      </c>
      <c r="I81" s="3">
        <f>+'[1]podklad pro graf'!B171</f>
        <v>112</v>
      </c>
      <c r="J81" s="3">
        <f>+[2]Data!H105</f>
        <v>109.33528004090374</v>
      </c>
      <c r="K81" s="3">
        <f>+'[1]podklad pro graf'!I171</f>
        <v>113.2</v>
      </c>
      <c r="L81" s="3">
        <f>+'[1]podklad pro graf'!Q171</f>
        <v>135.69999999999999</v>
      </c>
      <c r="M81" s="3">
        <f>+'[1]podklad pro graf'!R171</f>
        <v>115.7</v>
      </c>
      <c r="N81" s="3"/>
      <c r="O81" s="3">
        <f>+'[1]podklad pro graf'!B262</f>
        <v>113.6</v>
      </c>
      <c r="P81" s="3">
        <f>+[2]Data!G105</f>
        <v>99.141199439804595</v>
      </c>
      <c r="Q81" s="3">
        <f>+'[1]podklad pro graf'!I262</f>
        <v>130.19999999999999</v>
      </c>
      <c r="R81" s="3">
        <f>+'[1]podklad pro graf'!Q262</f>
        <v>126.4</v>
      </c>
      <c r="S81" s="3">
        <f>+'[1]podklad pro graf'!R262</f>
        <v>128</v>
      </c>
      <c r="T81" s="3"/>
    </row>
    <row r="82" spans="2:20" x14ac:dyDescent="0.2">
      <c r="B82" s="2">
        <v>7</v>
      </c>
      <c r="C82" s="3">
        <f>+'[1]podklad pro graf'!B81</f>
        <v>111</v>
      </c>
      <c r="D82" s="3">
        <f>+[2]Data!F106</f>
        <v>103.44493610913901</v>
      </c>
      <c r="E82" s="3">
        <f>+'[1]podklad pro graf'!I81</f>
        <v>115.8</v>
      </c>
      <c r="F82" s="3">
        <f>+'[1]podklad pro graf'!Q81</f>
        <v>125.7</v>
      </c>
      <c r="G82" s="3">
        <f>+'[1]podklad pro graf'!R81</f>
        <v>118.2</v>
      </c>
      <c r="H82" s="3">
        <f>+'[1]podklad pro graf'!V81</f>
        <v>80.3</v>
      </c>
      <c r="I82" s="3">
        <f>+'[1]podklad pro graf'!B172</f>
        <v>111.1</v>
      </c>
      <c r="J82" s="3">
        <f>+[2]Data!H106</f>
        <v>106.26338682617033</v>
      </c>
      <c r="K82" s="3">
        <f>+'[1]podklad pro graf'!I172</f>
        <v>114.1</v>
      </c>
      <c r="L82" s="3">
        <f>+'[1]podklad pro graf'!Q172</f>
        <v>126.4</v>
      </c>
      <c r="M82" s="3">
        <f>+'[1]podklad pro graf'!R172</f>
        <v>114.5</v>
      </c>
      <c r="N82" s="3"/>
      <c r="O82" s="3">
        <f>+'[1]podklad pro graf'!B263</f>
        <v>112.6</v>
      </c>
      <c r="P82" s="3">
        <f>+[2]Data!G106</f>
        <v>97.312550401244394</v>
      </c>
      <c r="Q82" s="3">
        <f>+'[1]podklad pro graf'!I263</f>
        <v>128.69999999999999</v>
      </c>
      <c r="R82" s="3">
        <f>+'[1]podklad pro graf'!Q263</f>
        <v>124</v>
      </c>
      <c r="S82" s="3">
        <f>+'[1]podklad pro graf'!R263</f>
        <v>124.1</v>
      </c>
      <c r="T82" s="3"/>
    </row>
    <row r="83" spans="2:20" x14ac:dyDescent="0.2">
      <c r="B83" s="2">
        <v>8</v>
      </c>
      <c r="C83" s="3">
        <f>+'[1]podklad pro graf'!B82</f>
        <v>109.5</v>
      </c>
      <c r="D83" s="3">
        <f>+[2]Data!F107</f>
        <v>104.03722048623575</v>
      </c>
      <c r="E83" s="3">
        <f>+'[1]podklad pro graf'!I82</f>
        <v>112.8</v>
      </c>
      <c r="F83" s="3">
        <f>+'[1]podklad pro graf'!Q82</f>
        <v>124.9</v>
      </c>
      <c r="G83" s="3">
        <f>+'[1]podklad pro graf'!R82</f>
        <v>119.4</v>
      </c>
      <c r="H83" s="3">
        <f>+'[1]podklad pro graf'!V82</f>
        <v>81.5</v>
      </c>
      <c r="I83" s="3">
        <f>+'[1]podklad pro graf'!B173</f>
        <v>109.7</v>
      </c>
      <c r="J83" s="3">
        <f>+[2]Data!H107</f>
        <v>108.30843471128411</v>
      </c>
      <c r="K83" s="3">
        <f>+'[1]podklad pro graf'!I173</f>
        <v>111.1</v>
      </c>
      <c r="L83" s="3">
        <f>+'[1]podklad pro graf'!Q173</f>
        <v>125.7</v>
      </c>
      <c r="M83" s="3">
        <f>+'[1]podklad pro graf'!R173</f>
        <v>114.2</v>
      </c>
      <c r="N83" s="3"/>
      <c r="O83" s="3">
        <f>+'[1]podklad pro graf'!B264</f>
        <v>111</v>
      </c>
      <c r="P83" s="3">
        <f>+[2]Data!G107</f>
        <v>94.743911608856664</v>
      </c>
      <c r="Q83" s="3">
        <f>+'[1]podklad pro graf'!I264</f>
        <v>124.8</v>
      </c>
      <c r="R83" s="3">
        <f>+'[1]podklad pro graf'!Q264</f>
        <v>125.3</v>
      </c>
      <c r="S83" s="3">
        <f>+'[1]podklad pro graf'!R264</f>
        <v>130.19999999999999</v>
      </c>
      <c r="T83" s="3"/>
    </row>
    <row r="84" spans="2:20" x14ac:dyDescent="0.2">
      <c r="B84" s="2">
        <v>9</v>
      </c>
      <c r="C84" s="3">
        <f>+'[1]podklad pro graf'!B83</f>
        <v>110.8</v>
      </c>
      <c r="D84" s="3">
        <f>+[2]Data!F108</f>
        <v>104.75256060773599</v>
      </c>
      <c r="E84" s="3">
        <f>+'[1]podklad pro graf'!I83</f>
        <v>115.3</v>
      </c>
      <c r="F84" s="3">
        <f>+'[1]podklad pro graf'!Q83</f>
        <v>125.6</v>
      </c>
      <c r="G84" s="3">
        <f>+'[1]podklad pro graf'!R83</f>
        <v>117.8</v>
      </c>
      <c r="H84" s="3">
        <f>+'[1]podklad pro graf'!V83</f>
        <v>79</v>
      </c>
      <c r="I84" s="3">
        <f>+'[1]podklad pro graf'!B174</f>
        <v>111.1</v>
      </c>
      <c r="J84" s="3">
        <f>+[2]Data!H108</f>
        <v>110.38668237670326</v>
      </c>
      <c r="K84" s="3">
        <f>+'[1]podklad pro graf'!I174</f>
        <v>113.2</v>
      </c>
      <c r="L84" s="3">
        <f>+'[1]podklad pro graf'!Q174</f>
        <v>126.4</v>
      </c>
      <c r="M84" s="3">
        <f>+'[1]podklad pro graf'!R174</f>
        <v>112.8</v>
      </c>
      <c r="N84" s="3"/>
      <c r="O84" s="3">
        <f>+'[1]podklad pro graf'!B265</f>
        <v>113.3</v>
      </c>
      <c r="P84" s="3">
        <f>+[2]Data!G108</f>
        <v>92.493837187890236</v>
      </c>
      <c r="Q84" s="3">
        <f>+'[1]podklad pro graf'!I265</f>
        <v>130.19999999999999</v>
      </c>
      <c r="R84" s="3">
        <f>+'[1]podklad pro graf'!Q265</f>
        <v>128.6</v>
      </c>
      <c r="S84" s="3">
        <f>+'[1]podklad pro graf'!R265</f>
        <v>128.4</v>
      </c>
      <c r="T84" s="3"/>
    </row>
    <row r="85" spans="2:20" x14ac:dyDescent="0.2">
      <c r="B85" s="2">
        <v>10</v>
      </c>
      <c r="C85" s="3">
        <f>+'[1]podklad pro graf'!B84</f>
        <v>111.6</v>
      </c>
      <c r="D85" s="3">
        <f>+[2]Data!F109</f>
        <v>105.30884393012951</v>
      </c>
      <c r="E85" s="3">
        <f>+'[1]podklad pro graf'!I84</f>
        <v>116.1</v>
      </c>
      <c r="F85" s="3">
        <f>+'[1]podklad pro graf'!Q84</f>
        <v>123.8</v>
      </c>
      <c r="G85" s="3">
        <f>+'[1]podklad pro graf'!R84</f>
        <v>121.8</v>
      </c>
      <c r="H85" s="3">
        <f>+'[1]podklad pro graf'!V84</f>
        <v>79.3</v>
      </c>
      <c r="I85" s="3">
        <f>+'[1]podklad pro graf'!B175</f>
        <v>112.1</v>
      </c>
      <c r="J85" s="3">
        <f>+[2]Data!H109</f>
        <v>110.65199294797216</v>
      </c>
      <c r="K85" s="3">
        <f>+'[1]podklad pro graf'!I175</f>
        <v>113.9</v>
      </c>
      <c r="L85" s="3">
        <f>+'[1]podklad pro graf'!Q175</f>
        <v>125.7</v>
      </c>
      <c r="M85" s="3">
        <f>+'[1]podklad pro graf'!R175</f>
        <v>114.2</v>
      </c>
      <c r="N85" s="3"/>
      <c r="O85" s="3">
        <f>+'[1]podklad pro graf'!B266</f>
        <v>113.2</v>
      </c>
      <c r="P85" s="3">
        <f>+[2]Data!G109</f>
        <v>93.683219088024018</v>
      </c>
      <c r="Q85" s="3">
        <f>+'[1]podklad pro graf'!I266</f>
        <v>131.69999999999999</v>
      </c>
      <c r="R85" s="3">
        <f>+'[1]podklad pro graf'!Q266</f>
        <v>121.9</v>
      </c>
      <c r="S85" s="3">
        <f>+'[1]podklad pro graf'!R266</f>
        <v>131.9</v>
      </c>
      <c r="T85" s="3"/>
    </row>
    <row r="86" spans="2:20" x14ac:dyDescent="0.2">
      <c r="B86" s="2">
        <v>11</v>
      </c>
      <c r="C86" s="3">
        <f>+'[1]podklad pro graf'!B85</f>
        <v>111.8</v>
      </c>
      <c r="D86" s="3">
        <f>+[2]Data!F110</f>
        <v>105.39263414972677</v>
      </c>
      <c r="E86" s="3">
        <f>+'[1]podklad pro graf'!I85</f>
        <v>115.2</v>
      </c>
      <c r="F86" s="3">
        <f>+'[1]podklad pro graf'!Q85</f>
        <v>127.5</v>
      </c>
      <c r="G86" s="3">
        <f>+'[1]podklad pro graf'!R85</f>
        <v>124.3</v>
      </c>
      <c r="H86" s="3">
        <f>+'[1]podklad pro graf'!V85</f>
        <v>83.1</v>
      </c>
      <c r="I86" s="3">
        <f>+'[1]podklad pro graf'!B176</f>
        <v>111.6</v>
      </c>
      <c r="J86" s="3">
        <f>+[2]Data!H110</f>
        <v>110.73216761339017</v>
      </c>
      <c r="K86" s="3">
        <f>+'[1]podklad pro graf'!I176</f>
        <v>113.1</v>
      </c>
      <c r="L86" s="3">
        <f>+'[1]podklad pro graf'!Q176</f>
        <v>127.7</v>
      </c>
      <c r="M86" s="3">
        <f>+'[1]podklad pro graf'!R176</f>
        <v>122.6</v>
      </c>
      <c r="N86" s="3"/>
      <c r="O86" s="3">
        <f>+'[1]podklad pro graf'!B267</f>
        <v>114.2</v>
      </c>
      <c r="P86" s="3">
        <f>+[2]Data!G110</f>
        <v>93.774876031222604</v>
      </c>
      <c r="Q86" s="3">
        <f>+'[1]podklad pro graf'!I267</f>
        <v>130.69999999999999</v>
      </c>
      <c r="R86" s="3">
        <f>+'[1]podklad pro graf'!Q267</f>
        <v>132</v>
      </c>
      <c r="S86" s="3">
        <f>+'[1]podklad pro graf'!R267</f>
        <v>134.80000000000001</v>
      </c>
      <c r="T86" s="3"/>
    </row>
    <row r="87" spans="2:20" x14ac:dyDescent="0.2">
      <c r="B87" s="2">
        <v>12</v>
      </c>
      <c r="C87" s="3"/>
      <c r="D87" s="3">
        <f>+[2]Data!F111</f>
        <v>107.33873426443601</v>
      </c>
      <c r="E87" s="3"/>
      <c r="F87" s="3"/>
      <c r="G87" s="3">
        <f>+'[1]podklad pro graf'!R86</f>
        <v>117.3</v>
      </c>
      <c r="H87" s="3"/>
      <c r="I87" s="3"/>
      <c r="J87" s="3">
        <f>+[2]Data!H111</f>
        <v>111.90712462001378</v>
      </c>
      <c r="K87" s="3"/>
      <c r="L87" s="3"/>
      <c r="M87" s="3">
        <f>+'[1]podklad pro graf'!R177</f>
        <v>116.1</v>
      </c>
      <c r="N87" s="3"/>
      <c r="O87" s="3"/>
      <c r="P87" s="3">
        <f>+[2]Data!G111</f>
        <v>97.398829495004009</v>
      </c>
      <c r="Q87" s="3"/>
      <c r="R87" s="3"/>
      <c r="S87" s="3">
        <f>+'[1]podklad pro graf'!R268</f>
        <v>131.9</v>
      </c>
      <c r="T87" s="3"/>
    </row>
  </sheetData>
  <phoneticPr fontId="0" type="noConversion"/>
  <pageMargins left="0.78740157499999996" right="0.78740157499999996" top="0.984251969" bottom="0.984251969" header="0.4921259845" footer="0.492125984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3</vt:i4>
      </vt:variant>
    </vt:vector>
  </HeadingPairs>
  <TitlesOfParts>
    <vt:vector size="4" baseType="lpstr">
      <vt:lpstr>Data</vt:lpstr>
      <vt:lpstr>2015=100 celkem</vt:lpstr>
      <vt:lpstr>2015=100 IS</vt:lpstr>
      <vt:lpstr>2015=100 PS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 Cuřínová</dc:creator>
  <cp:lastModifiedBy>curinova3481</cp:lastModifiedBy>
  <cp:lastPrinted>2022-02-03T06:12:31Z</cp:lastPrinted>
  <dcterms:created xsi:type="dcterms:W3CDTF">2010-02-03T08:14:36Z</dcterms:created>
  <dcterms:modified xsi:type="dcterms:W3CDTF">2022-02-03T06:13:21Z</dcterms:modified>
</cp:coreProperties>
</file>