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2" sheetId="10" r:id="rId2"/>
    <sheet name="Zdroj" sheetId="6" r:id="rId3"/>
  </sheets>
  <definedNames>
    <definedName name="_AMO_UniqueIdentifier" hidden="1">"'6c39cb09-6c56-4452-9c88-da4fe1cf7c25'"</definedName>
  </definedNames>
  <calcPr calcId="145621"/>
</workbook>
</file>

<file path=xl/calcChain.xml><?xml version="1.0" encoding="utf-8"?>
<calcChain xmlns="http://schemas.openxmlformats.org/spreadsheetml/2006/main">
  <c r="F25" i="6" l="1"/>
  <c r="G25" i="6"/>
  <c r="G24" i="6" l="1"/>
  <c r="F24" i="6"/>
  <c r="G20" i="6" l="1"/>
  <c r="G21" i="6"/>
  <c r="G22" i="6"/>
  <c r="G23" i="6"/>
  <c r="F20" i="6"/>
  <c r="F21" i="6"/>
  <c r="F22" i="6"/>
  <c r="F23" i="6"/>
  <c r="F19" i="6"/>
  <c r="F7" i="6" l="1"/>
  <c r="G7" i="6"/>
  <c r="F8" i="6"/>
  <c r="G8" i="6"/>
  <c r="F9" i="6"/>
  <c r="G9" i="6"/>
  <c r="F10" i="6"/>
  <c r="G10" i="6"/>
  <c r="F11" i="6"/>
  <c r="G11" i="6"/>
  <c r="G19" i="6" l="1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<sst xmlns="http://schemas.openxmlformats.org/spreadsheetml/2006/main" count="28" uniqueCount="17">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</sst>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Zdroj!$A$15:$B$25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Zdroj!$C$15:$C$25</c:f>
              <c:numCache>
                <c:formatCode>#,##0</c:formatCode>
                <c:ptCount val="11"/>
                <c:pt idx="0">
                  <c:v>1490535</c:v>
                </c:pt>
                <c:pt idx="1">
                  <c:v>2383136</c:v>
                </c:pt>
                <c:pt idx="2">
                  <c:v>2826160</c:v>
                </c:pt>
                <c:pt idx="3">
                  <c:v>2007082</c:v>
                </c:pt>
                <c:pt idx="4">
                  <c:v>1673099</c:v>
                </c:pt>
                <c:pt idx="5">
                  <c:v>2429080</c:v>
                </c:pt>
                <c:pt idx="6">
                  <c:v>2997508</c:v>
                </c:pt>
                <c:pt idx="7">
                  <c:v>2221753</c:v>
                </c:pt>
                <c:pt idx="8">
                  <c:v>1817760</c:v>
                </c:pt>
                <c:pt idx="9">
                  <c:v>2808400</c:v>
                </c:pt>
                <c:pt idx="10">
                  <c:v>3181177</c:v>
                </c:pt>
              </c:numCache>
            </c:numRef>
          </c:val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ln w="25400" cap="flat" cmpd="sng" algn="ctr">
              <a:noFill/>
              <a:prstDash val="solid"/>
            </a:ln>
            <a:effectLst/>
          </c:spPr>
          <c:invertIfNegative val="0"/>
          <c:cat>
            <c:multiLvlStrRef>
              <c:f>Zdroj!$A$15:$B$25</c:f>
              <c:multiLvlStrCache>
                <c:ptCount val="1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</c:lvl>
              </c:multiLvlStrCache>
            </c:multiLvlStrRef>
          </c:cat>
          <c:val>
            <c:numRef>
              <c:f>Zdroj!$D$15:$D$25</c:f>
              <c:numCache>
                <c:formatCode>#,##0</c:formatCode>
                <c:ptCount val="11"/>
                <c:pt idx="0">
                  <c:v>1488720</c:v>
                </c:pt>
                <c:pt idx="1">
                  <c:v>2064109</c:v>
                </c:pt>
                <c:pt idx="2">
                  <c:v>3355088</c:v>
                </c:pt>
                <c:pt idx="3">
                  <c:v>1580720</c:v>
                </c:pt>
                <c:pt idx="4">
                  <c:v>1573579</c:v>
                </c:pt>
                <c:pt idx="5">
                  <c:v>2156246</c:v>
                </c:pt>
                <c:pt idx="6">
                  <c:v>3618765</c:v>
                </c:pt>
                <c:pt idx="7">
                  <c:v>1718823</c:v>
                </c:pt>
                <c:pt idx="8">
                  <c:v>1790253</c:v>
                </c:pt>
                <c:pt idx="9">
                  <c:v>2422570</c:v>
                </c:pt>
                <c:pt idx="10">
                  <c:v>3828761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17184"/>
        <c:axId val="216859776"/>
      </c:barChart>
      <c:catAx>
        <c:axId val="9071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21685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859776"/>
        <c:scaling>
          <c:orientation val="minMax"/>
          <c:max val="400000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v tis.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in thousands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0717184"/>
        <c:crosses val="autoZero"/>
        <c:crossBetween val="between"/>
        <c:majorUnit val="500000"/>
        <c:dispUnits>
          <c:builtInUnit val="hundredThousands"/>
        </c:dispUnits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74"/>
          <c:w val="0.85448953015299123"/>
          <c:h val="3.6213573234211684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980992"/>
        <c:axId val="100131968"/>
      </c:barChart>
      <c:catAx>
        <c:axId val="23298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013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131968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232980992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598932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Počet hostů v hromadných ubytovacích zařízeních 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Number of guests in collective accommodation establishments 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2.75" x14ac:dyDescent="0.2"/>
  <cols>
    <col min="2" max="2" width="17.7109375" style="9" bestFit="1" customWidth="1"/>
    <col min="3" max="3" width="26.42578125" bestFit="1" customWidth="1"/>
    <col min="4" max="4" width="17.28515625" bestFit="1" customWidth="1"/>
  </cols>
  <sheetData>
    <row r="1" spans="1:7" x14ac:dyDescent="0.2">
      <c r="B1"/>
      <c r="C1" s="12" t="s">
        <v>9</v>
      </c>
    </row>
    <row r="2" spans="1:7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5"/>
      <c r="F2" s="16" t="s">
        <v>12</v>
      </c>
      <c r="G2" s="16" t="s">
        <v>14</v>
      </c>
    </row>
    <row r="3" spans="1:7" x14ac:dyDescent="0.2">
      <c r="A3" s="11">
        <v>2012</v>
      </c>
      <c r="B3" s="13">
        <v>1</v>
      </c>
      <c r="C3" s="13">
        <v>1366565</v>
      </c>
      <c r="D3" s="13">
        <v>1466489</v>
      </c>
      <c r="E3" s="12"/>
      <c r="F3" s="17" t="s">
        <v>13</v>
      </c>
      <c r="G3" s="17" t="s">
        <v>13</v>
      </c>
    </row>
    <row r="4" spans="1:7" x14ac:dyDescent="0.2">
      <c r="A4" s="11"/>
      <c r="B4" s="13">
        <v>2</v>
      </c>
      <c r="C4" s="13">
        <v>2110514</v>
      </c>
      <c r="D4" s="13">
        <v>1828051</v>
      </c>
      <c r="E4" s="12"/>
      <c r="F4" s="17" t="s">
        <v>13</v>
      </c>
      <c r="G4" s="17" t="s">
        <v>13</v>
      </c>
    </row>
    <row r="5" spans="1:7" x14ac:dyDescent="0.2">
      <c r="A5" s="11"/>
      <c r="B5" s="13">
        <v>3</v>
      </c>
      <c r="C5" s="13">
        <v>2443547</v>
      </c>
      <c r="D5" s="13">
        <v>2759343</v>
      </c>
      <c r="E5" s="12"/>
      <c r="F5" s="17" t="s">
        <v>13</v>
      </c>
      <c r="G5" s="17" t="s">
        <v>13</v>
      </c>
    </row>
    <row r="6" spans="1:7" x14ac:dyDescent="0.2">
      <c r="A6" s="11"/>
      <c r="B6" s="13">
        <v>4</v>
      </c>
      <c r="C6" s="13">
        <v>1726418</v>
      </c>
      <c r="D6" s="13">
        <v>1397890</v>
      </c>
      <c r="E6" s="12"/>
      <c r="F6" s="17" t="s">
        <v>13</v>
      </c>
      <c r="G6" s="17" t="s">
        <v>13</v>
      </c>
    </row>
    <row r="7" spans="1:7" x14ac:dyDescent="0.2">
      <c r="A7" s="11">
        <v>2013</v>
      </c>
      <c r="B7" s="13">
        <v>1</v>
      </c>
      <c r="C7" s="13">
        <v>1401154</v>
      </c>
      <c r="D7" s="13">
        <v>1495685</v>
      </c>
      <c r="E7" s="12"/>
      <c r="F7" s="18">
        <f t="shared" ref="F7:F18" si="0">+(C7/C3-1)*100</f>
        <v>2.5310907274809447</v>
      </c>
      <c r="G7" s="18">
        <f t="shared" ref="G7:G24" si="1">+(D7/D3-1)*100</f>
        <v>1.9908775313009608</v>
      </c>
    </row>
    <row r="8" spans="1:7" x14ac:dyDescent="0.2">
      <c r="A8" s="11"/>
      <c r="B8" s="13">
        <v>2</v>
      </c>
      <c r="C8" s="13">
        <v>2132019</v>
      </c>
      <c r="D8" s="13">
        <v>1802758</v>
      </c>
      <c r="E8" s="12"/>
      <c r="F8" s="18">
        <f t="shared" si="0"/>
        <v>1.0189460955956742</v>
      </c>
      <c r="G8" s="18">
        <f t="shared" si="1"/>
        <v>-1.3836047243758531</v>
      </c>
    </row>
    <row r="9" spans="1:7" x14ac:dyDescent="0.2">
      <c r="A9" s="11"/>
      <c r="B9" s="13">
        <v>3</v>
      </c>
      <c r="C9" s="13">
        <v>2499003</v>
      </c>
      <c r="D9" s="13">
        <v>2843894</v>
      </c>
      <c r="E9" s="12"/>
      <c r="F9" s="18">
        <f t="shared" si="0"/>
        <v>2.2694877569369387</v>
      </c>
      <c r="G9" s="18">
        <f t="shared" si="1"/>
        <v>3.0641714350118754</v>
      </c>
    </row>
    <row r="10" spans="1:7" x14ac:dyDescent="0.2">
      <c r="A10" s="11"/>
      <c r="B10" s="13">
        <v>4</v>
      </c>
      <c r="C10" s="13">
        <v>1819689</v>
      </c>
      <c r="D10" s="13">
        <v>1413469</v>
      </c>
      <c r="E10" s="12"/>
      <c r="F10" s="18">
        <f t="shared" si="0"/>
        <v>5.4025734208053899</v>
      </c>
      <c r="G10" s="18">
        <f t="shared" si="1"/>
        <v>1.1144653728118792</v>
      </c>
    </row>
    <row r="11" spans="1:7" x14ac:dyDescent="0.2">
      <c r="A11" s="11">
        <v>2014</v>
      </c>
      <c r="B11" s="13">
        <v>1</v>
      </c>
      <c r="C11" s="13">
        <v>1388162</v>
      </c>
      <c r="D11" s="13">
        <v>1337653</v>
      </c>
      <c r="E11" s="12"/>
      <c r="F11" s="18">
        <f t="shared" si="0"/>
        <v>-0.92723569286459195</v>
      </c>
      <c r="G11" s="18">
        <f t="shared" si="1"/>
        <v>-10.565861127175847</v>
      </c>
    </row>
    <row r="12" spans="1:7" x14ac:dyDescent="0.2">
      <c r="A12" s="11"/>
      <c r="B12" s="13">
        <v>2</v>
      </c>
      <c r="C12" s="13">
        <v>2212692</v>
      </c>
      <c r="D12" s="13">
        <v>1855962</v>
      </c>
      <c r="E12" s="12"/>
      <c r="F12" s="18">
        <f t="shared" si="0"/>
        <v>3.7838780986473308</v>
      </c>
      <c r="G12" s="18">
        <f t="shared" si="1"/>
        <v>2.9512557980605258</v>
      </c>
    </row>
    <row r="13" spans="1:7" x14ac:dyDescent="0.2">
      <c r="A13" s="11"/>
      <c r="B13" s="13">
        <v>3</v>
      </c>
      <c r="C13" s="13">
        <v>2588968</v>
      </c>
      <c r="D13" s="13">
        <v>2868305</v>
      </c>
      <c r="E13" s="12"/>
      <c r="F13" s="18">
        <f t="shared" si="0"/>
        <v>3.6000356942348599</v>
      </c>
      <c r="G13" s="18">
        <f t="shared" si="1"/>
        <v>0.85836532585250591</v>
      </c>
    </row>
    <row r="14" spans="1:7" x14ac:dyDescent="0.2">
      <c r="A14" s="11"/>
      <c r="B14" s="13">
        <v>4</v>
      </c>
      <c r="C14" s="13">
        <v>1906063</v>
      </c>
      <c r="D14" s="13">
        <v>1429271</v>
      </c>
      <c r="E14" s="12"/>
      <c r="F14" s="18">
        <f t="shared" si="0"/>
        <v>4.7466352766873943</v>
      </c>
      <c r="G14" s="18">
        <f t="shared" si="1"/>
        <v>1.1179587242450939</v>
      </c>
    </row>
    <row r="15" spans="1:7" x14ac:dyDescent="0.2">
      <c r="A15" s="11">
        <v>2015</v>
      </c>
      <c r="B15" s="13">
        <v>1</v>
      </c>
      <c r="C15" s="13">
        <v>1490535</v>
      </c>
      <c r="D15" s="13">
        <v>1488720</v>
      </c>
      <c r="E15" s="12"/>
      <c r="F15" s="18">
        <f t="shared" si="0"/>
        <v>7.3747156311727347</v>
      </c>
      <c r="G15" s="18">
        <f t="shared" si="1"/>
        <v>11.293437087196745</v>
      </c>
    </row>
    <row r="16" spans="1:7" x14ac:dyDescent="0.2">
      <c r="A16" s="11"/>
      <c r="B16" s="13">
        <v>2</v>
      </c>
      <c r="C16" s="13">
        <v>2383136</v>
      </c>
      <c r="D16" s="13">
        <v>2064109</v>
      </c>
      <c r="E16" s="12"/>
      <c r="F16" s="18">
        <f t="shared" si="0"/>
        <v>7.7030151507756273</v>
      </c>
      <c r="G16" s="18">
        <f t="shared" si="1"/>
        <v>11.215046428752306</v>
      </c>
    </row>
    <row r="17" spans="1:7" x14ac:dyDescent="0.2">
      <c r="A17" s="11"/>
      <c r="B17" s="13">
        <v>3</v>
      </c>
      <c r="C17" s="13">
        <v>2826160</v>
      </c>
      <c r="D17" s="13">
        <v>3355088</v>
      </c>
      <c r="E17" s="12"/>
      <c r="F17" s="18">
        <f t="shared" si="0"/>
        <v>9.1616427858513418</v>
      </c>
      <c r="G17" s="18">
        <f t="shared" si="1"/>
        <v>16.971103142796885</v>
      </c>
    </row>
    <row r="18" spans="1:7" x14ac:dyDescent="0.2">
      <c r="A18" s="11"/>
      <c r="B18" s="13">
        <v>4</v>
      </c>
      <c r="C18" s="13">
        <v>2007082</v>
      </c>
      <c r="D18" s="13">
        <v>1580720</v>
      </c>
      <c r="E18" s="12"/>
      <c r="F18" s="18">
        <f t="shared" si="0"/>
        <v>5.2998772863226407</v>
      </c>
      <c r="G18" s="18">
        <f t="shared" si="1"/>
        <v>10.596241020772123</v>
      </c>
    </row>
    <row r="19" spans="1:7" x14ac:dyDescent="0.2">
      <c r="A19" s="11">
        <v>2016</v>
      </c>
      <c r="B19" s="13">
        <v>1</v>
      </c>
      <c r="C19" s="13">
        <v>1673099</v>
      </c>
      <c r="D19" s="13">
        <v>1573579</v>
      </c>
      <c r="F19" s="18">
        <f>+(C19/C15-1)*100</f>
        <v>12.24821959900304</v>
      </c>
      <c r="G19" s="18">
        <f t="shared" si="1"/>
        <v>5.7001316567252491</v>
      </c>
    </row>
    <row r="20" spans="1:7" x14ac:dyDescent="0.2">
      <c r="A20" s="11"/>
      <c r="B20" s="13">
        <v>2</v>
      </c>
      <c r="C20" s="13">
        <v>2429080</v>
      </c>
      <c r="D20" s="13">
        <v>2156246</v>
      </c>
      <c r="F20" s="18">
        <f t="shared" ref="F20:F24" si="2">+(C20/C16-1)*100</f>
        <v>1.927879902783558</v>
      </c>
      <c r="G20" s="18">
        <f t="shared" si="1"/>
        <v>4.4637662061451255</v>
      </c>
    </row>
    <row r="21" spans="1:7" x14ac:dyDescent="0.2">
      <c r="A21" s="11"/>
      <c r="B21" s="13">
        <v>3</v>
      </c>
      <c r="C21" s="13">
        <v>2997508</v>
      </c>
      <c r="D21" s="13">
        <v>3618765</v>
      </c>
      <c r="F21" s="18">
        <f t="shared" si="2"/>
        <v>6.0629263735952676</v>
      </c>
      <c r="G21" s="18">
        <f t="shared" si="1"/>
        <v>7.8590188990572019</v>
      </c>
    </row>
    <row r="22" spans="1:7" x14ac:dyDescent="0.2">
      <c r="A22" s="11"/>
      <c r="B22" s="13">
        <v>4</v>
      </c>
      <c r="C22" s="13">
        <v>2221753</v>
      </c>
      <c r="D22" s="13">
        <v>1718823</v>
      </c>
      <c r="F22" s="18">
        <f t="shared" si="2"/>
        <v>10.695676609127091</v>
      </c>
      <c r="G22" s="18">
        <f t="shared" si="1"/>
        <v>8.736714914722409</v>
      </c>
    </row>
    <row r="23" spans="1:7" x14ac:dyDescent="0.2">
      <c r="A23" s="11">
        <v>2017</v>
      </c>
      <c r="B23" s="13">
        <v>1</v>
      </c>
      <c r="C23" s="13">
        <v>1817760</v>
      </c>
      <c r="D23" s="13">
        <v>1790253</v>
      </c>
      <c r="F23" s="18">
        <f t="shared" si="2"/>
        <v>8.6462905064195184</v>
      </c>
      <c r="G23" s="18">
        <f t="shared" si="1"/>
        <v>13.769502516238452</v>
      </c>
    </row>
    <row r="24" spans="1:7" x14ac:dyDescent="0.2">
      <c r="A24" s="11"/>
      <c r="B24" s="13">
        <v>2</v>
      </c>
      <c r="C24" s="13">
        <v>2808400</v>
      </c>
      <c r="D24" s="13">
        <v>2422570</v>
      </c>
      <c r="F24" s="18">
        <f t="shared" si="2"/>
        <v>15.615788693661802</v>
      </c>
      <c r="G24" s="18">
        <f t="shared" si="1"/>
        <v>12.351280883535543</v>
      </c>
    </row>
    <row r="25" spans="1:7" x14ac:dyDescent="0.2">
      <c r="A25" s="11"/>
      <c r="B25" s="13">
        <v>3</v>
      </c>
      <c r="C25" s="13">
        <v>3181177</v>
      </c>
      <c r="D25" s="13">
        <v>3828761</v>
      </c>
      <c r="F25" s="18">
        <f t="shared" ref="F25" si="3">+(C25/C21-1)*100</f>
        <v>6.1273898184758702</v>
      </c>
      <c r="G25" s="18">
        <f t="shared" ref="G25" si="4">+(D25/D21-1)*100</f>
        <v>5.8029742191051392</v>
      </c>
    </row>
    <row r="26" spans="1:7" x14ac:dyDescent="0.2">
      <c r="A26" s="11"/>
      <c r="B26" s="13">
        <v>4</v>
      </c>
      <c r="C26" s="13"/>
      <c r="D26" s="13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Graf_2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2017-11-02T13:34:59Z</dcterms:modified>
</cp:coreProperties>
</file>