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45621"/>
</workbook>
</file>

<file path=xl/calcChain.xml><?xml version="1.0" encoding="utf-8"?>
<calcChain xmlns="http://schemas.openxmlformats.org/spreadsheetml/2006/main">
  <c r="F29" i="6" l="1"/>
  <c r="G29" i="6"/>
  <c r="H29" i="6"/>
  <c r="F28" i="6" l="1"/>
  <c r="G28" i="6"/>
  <c r="H28" i="6"/>
  <c r="F27" i="6"/>
  <c r="H27" i="6" l="1"/>
  <c r="G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<sst xmlns="http://schemas.openxmlformats.org/spreadsheetml/2006/main" count="34" uniqueCount="19">
  <si>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</si>
  <si>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</si>
  <si>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</si>
  <si>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</si>
  <si>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</si>
  <si>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</si>
  <si>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</si>
  <si>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</si>
  <si>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</si>
  <si>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</si>
  <si>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</si>
  <si>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</si>
  <si>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</si>
  <si>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</si>
  <si>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</si>
  <si>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</si>
  <si>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</si>
  <si>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celkem / Total</t>
  </si>
  <si>
    <t>Index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</si>
</sst>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0" fillId="0" borderId="0" xfId="0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2494242866469363E-2"/>
                  <c:y val="-2.0024245680719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01247956330566E-2"/>
                  <c:y val="1.7886579302613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127851615504869E-2"/>
                  <c:y val="-1.370577485016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122794891977627E-2"/>
                  <c:y val="2.200585743805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475785180055938E-2"/>
                  <c:y val="-1.5676275385824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913305810412131E-2"/>
                  <c:y val="-3.4767344285349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784862957704055E-2"/>
                  <c:y val="-1.5919169454963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5657660247568577E-2"/>
                  <c:y val="1.565886227723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7128065073791586E-3"/>
                  <c:y val="2.9648719556081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9390789574116059E-2"/>
                  <c:y val="-2.0024458214397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Zdroj!$A$19:$B$29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Zdroj!$F$19:$F$29</c:f>
              <c:numCache>
                <c:formatCode>#,##0.0</c:formatCode>
                <c:ptCount val="11"/>
                <c:pt idx="0">
                  <c:v>12.24821959900304</c:v>
                </c:pt>
                <c:pt idx="1">
                  <c:v>1.927879902783558</c:v>
                </c:pt>
                <c:pt idx="2">
                  <c:v>6.0629263735952676</c:v>
                </c:pt>
                <c:pt idx="3">
                  <c:v>10.695676609127091</c:v>
                </c:pt>
                <c:pt idx="4">
                  <c:v>8.0487765517760721</c:v>
                </c:pt>
                <c:pt idx="5">
                  <c:v>14.768842524741888</c:v>
                </c:pt>
                <c:pt idx="6">
                  <c:v>5.6707438312091352</c:v>
                </c:pt>
                <c:pt idx="7">
                  <c:v>7.905289201814969</c:v>
                </c:pt>
                <c:pt idx="8">
                  <c:v>11.23847539749403</c:v>
                </c:pt>
                <c:pt idx="9">
                  <c:v>1.6408837420686329</c:v>
                </c:pt>
                <c:pt idx="10">
                  <c:v>3.6044639776176002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758770617983271E-2"/>
                  <c:y val="-2.4383493036414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954261864807907E-2"/>
                  <c:y val="-1.800788737285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489780990490992E-2"/>
                  <c:y val="-2.012832842459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491445530050114E-2"/>
                  <c:y val="1.9845802777473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127851615504817E-2"/>
                  <c:y val="-1.5780422359094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2494242866469363E-2"/>
                  <c:y val="3.4767344285349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9378870814270303E-2"/>
                  <c:y val="1.7918088737201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741147110709422E-2"/>
                  <c:y val="2.4400933661918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489780990491044E-2"/>
                  <c:y val="-1.3767005269379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2924232206465706E-2"/>
                  <c:y val="-2.1906022282145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7077497838519667E-3"/>
                  <c:y val="1.090392275876631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8023557939347238E-2"/>
                  <c:y val="3.0555354703811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Zdroj!$A$19:$B$29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Zdroj!$G$19:$G$29</c:f>
              <c:numCache>
                <c:formatCode>#,##0.0</c:formatCode>
                <c:ptCount val="11"/>
                <c:pt idx="0">
                  <c:v>5.7001316567252491</c:v>
                </c:pt>
                <c:pt idx="1">
                  <c:v>4.4637662061451255</c:v>
                </c:pt>
                <c:pt idx="2">
                  <c:v>7.8590188990572019</c:v>
                </c:pt>
                <c:pt idx="3">
                  <c:v>8.736714914722409</c:v>
                </c:pt>
                <c:pt idx="4">
                  <c:v>11.715268187996909</c:v>
                </c:pt>
                <c:pt idx="5">
                  <c:v>13.168209935230024</c:v>
                </c:pt>
                <c:pt idx="6">
                  <c:v>4.8370093111876455</c:v>
                </c:pt>
                <c:pt idx="7">
                  <c:v>7.5256149120648264</c:v>
                </c:pt>
                <c:pt idx="8">
                  <c:v>11.518503601967778</c:v>
                </c:pt>
                <c:pt idx="9">
                  <c:v>7.946241780848573</c:v>
                </c:pt>
                <c:pt idx="10">
                  <c:v>7.4913708005551083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Zdroj!$A$19:$B$29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Zdroj!$H$19:$H$29</c:f>
              <c:numCache>
                <c:formatCode>#,##0.0</c:formatCode>
                <c:ptCount val="11"/>
                <c:pt idx="0">
                  <c:v>8.976170217050905</c:v>
                </c:pt>
                <c:pt idx="1">
                  <c:v>3.104866046282595</c:v>
                </c:pt>
                <c:pt idx="2">
                  <c:v>7.0378182528835653</c:v>
                </c:pt>
                <c:pt idx="3">
                  <c:v>9.8325938833859752</c:v>
                </c:pt>
                <c:pt idx="4">
                  <c:v>9.8258281233925882</c:v>
                </c:pt>
                <c:pt idx="5">
                  <c:v>14.016146289271481</c:v>
                </c:pt>
                <c:pt idx="6">
                  <c:v>5.2147334307396376</c:v>
                </c:pt>
                <c:pt idx="7">
                  <c:v>7.7396806964260989</c:v>
                </c:pt>
                <c:pt idx="8">
                  <c:v>11.376532627196244</c:v>
                </c:pt>
                <c:pt idx="9">
                  <c:v>4.5839221486102089</c:v>
                </c:pt>
                <c:pt idx="10">
                  <c:v>5.7227722317144014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28512"/>
        <c:axId val="157477696"/>
      </c:lineChart>
      <c:catAx>
        <c:axId val="19852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57477696"/>
        <c:crosses val="autoZero"/>
        <c:auto val="1"/>
        <c:lblAlgn val="ctr"/>
        <c:lblOffset val="100"/>
        <c:noMultiLvlLbl val="0"/>
      </c:catAx>
      <c:valAx>
        <c:axId val="157477696"/>
        <c:scaling>
          <c:orientation val="minMax"/>
          <c:max val="20"/>
          <c:min val="-5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y-o-y change  %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98528512"/>
        <c:crosses val="autoZero"/>
        <c:crossBetween val="between"/>
        <c:majorUnit val="5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63"/>
          <c:w val="0.56445893033862571"/>
          <c:h val="3.618156986101928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30624"/>
        <c:axId val="157480000"/>
      </c:barChart>
      <c:catAx>
        <c:axId val="15913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5748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480000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59130624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556" cy="6029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1 - 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/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17</v>
      </c>
      <c r="F2" s="15" t="s">
        <v>12</v>
      </c>
      <c r="G2" s="15" t="s">
        <v>14</v>
      </c>
      <c r="H2" s="15" t="s">
        <v>18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6" si="1">+(D7/D3-1)*100</f>
        <v>1.9908775313009608</v>
      </c>
      <c r="H7" s="17">
        <f t="shared" ref="H7:H26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E23" s="13">
        <v>3565691</v>
      </c>
      <c r="F23" s="17">
        <f t="shared" si="3"/>
        <v>8.0487765517760721</v>
      </c>
      <c r="G23" s="17">
        <f t="shared" si="1"/>
        <v>11.715268187996909</v>
      </c>
      <c r="H23" s="17">
        <f t="shared" si="2"/>
        <v>9.8258281233925882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E24" s="13">
        <v>5228012</v>
      </c>
      <c r="F24" s="17">
        <f t="shared" si="3"/>
        <v>14.768842524741888</v>
      </c>
      <c r="G24" s="17">
        <f t="shared" si="1"/>
        <v>13.168209935230024</v>
      </c>
      <c r="H24" s="17">
        <f t="shared" si="2"/>
        <v>14.016146289271481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E25" s="13">
        <v>6961294</v>
      </c>
      <c r="F25" s="17">
        <f>+(C25/C21-1)*100</f>
        <v>5.6707438312091352</v>
      </c>
      <c r="G25" s="17">
        <f t="shared" si="1"/>
        <v>4.8370093111876455</v>
      </c>
      <c r="H25" s="17">
        <f t="shared" si="2"/>
        <v>5.2147334307396376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E26" s="13">
        <v>4245564</v>
      </c>
      <c r="F26" s="17">
        <f t="shared" si="3"/>
        <v>7.905289201814969</v>
      </c>
      <c r="G26" s="17">
        <f t="shared" si="1"/>
        <v>7.5256149120648264</v>
      </c>
      <c r="H26" s="17">
        <f t="shared" si="2"/>
        <v>7.7396806964260989</v>
      </c>
    </row>
    <row r="27" spans="1:8" x14ac:dyDescent="0.2">
      <c r="A27" s="11">
        <v>2018</v>
      </c>
      <c r="B27" s="13">
        <v>1</v>
      </c>
      <c r="C27" s="13">
        <v>2010928</v>
      </c>
      <c r="D27" s="13">
        <v>1960415</v>
      </c>
      <c r="E27" s="13">
        <v>3971343</v>
      </c>
      <c r="F27" s="17">
        <f>+(C27/C23-1)*100</f>
        <v>11.23847539749403</v>
      </c>
      <c r="G27" s="17">
        <f t="shared" ref="G27" si="4">+(D27/D23-1)*100</f>
        <v>11.518503601967778</v>
      </c>
      <c r="H27" s="17">
        <f t="shared" ref="H27" si="5">+(E27/E23-1)*100</f>
        <v>11.376532627196244</v>
      </c>
    </row>
    <row r="28" spans="1:8" x14ac:dyDescent="0.2">
      <c r="A28" s="11"/>
      <c r="B28" s="13">
        <v>2</v>
      </c>
      <c r="C28" s="13">
        <v>2833572</v>
      </c>
      <c r="D28" s="13">
        <v>2634088</v>
      </c>
      <c r="E28" s="13">
        <v>5467660</v>
      </c>
      <c r="F28" s="17">
        <f>+(C28/C24-1)*100</f>
        <v>1.6408837420686329</v>
      </c>
      <c r="G28" s="17">
        <f t="shared" ref="G28" si="6">+(D28/D24-1)*100</f>
        <v>7.946241780848573</v>
      </c>
      <c r="H28" s="17">
        <f t="shared" ref="H28" si="7">+(E28/E24-1)*100</f>
        <v>4.5839221486102089</v>
      </c>
    </row>
    <row r="29" spans="1:8" x14ac:dyDescent="0.2">
      <c r="A29" s="11"/>
      <c r="B29" s="13">
        <v>3</v>
      </c>
      <c r="C29" s="13">
        <v>3281660</v>
      </c>
      <c r="D29" s="13">
        <v>4078013</v>
      </c>
      <c r="E29" s="13">
        <v>7359673</v>
      </c>
      <c r="F29" s="17">
        <f>+(C29/C25-1)*100</f>
        <v>3.6044639776176002</v>
      </c>
      <c r="G29" s="17">
        <f t="shared" ref="G29" si="8">+(D29/D25-1)*100</f>
        <v>7.4913708005551083</v>
      </c>
      <c r="H29" s="17">
        <f t="shared" ref="H29" si="9">+(E29/E25-1)*100</f>
        <v>5.7227722317144014</v>
      </c>
    </row>
    <row r="30" spans="1:8" x14ac:dyDescent="0.2">
      <c r="A30" s="11"/>
      <c r="B30" s="13">
        <v>4</v>
      </c>
      <c r="C30" s="13"/>
      <c r="D30" s="13"/>
      <c r="E30" s="13"/>
      <c r="F30" s="17"/>
      <c r="G30" s="17"/>
      <c r="H30" s="17"/>
    </row>
    <row r="35" spans="3:5" x14ac:dyDescent="0.2">
      <c r="C35" s="18"/>
      <c r="D35" s="18"/>
      <c r="E35" s="18"/>
    </row>
    <row r="36" spans="3:5" x14ac:dyDescent="0.2">
      <c r="C36" s="18"/>
      <c r="D36" s="18"/>
      <c r="E36" s="18"/>
    </row>
    <row r="37" spans="3:5" x14ac:dyDescent="0.2">
      <c r="C37" s="18"/>
      <c r="D37" s="18"/>
      <c r="E37" s="18"/>
    </row>
    <row r="38" spans="3:5" x14ac:dyDescent="0.2">
      <c r="C38" s="18"/>
      <c r="D38" s="18"/>
      <c r="E38" s="18"/>
    </row>
    <row r="39" spans="3:5" x14ac:dyDescent="0.2">
      <c r="C39" s="18"/>
      <c r="D39" s="18"/>
      <c r="E39" s="18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2018-11-01T10:13:08Z</dcterms:modified>
</cp:coreProperties>
</file>