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_GESTORSTVI\2024\2024_02_26 odpady\"/>
    </mc:Choice>
  </mc:AlternateContent>
  <bookViews>
    <workbookView xWindow="0" yWindow="0" windowWidth="28800" windowHeight="13575"/>
  </bookViews>
  <sheets>
    <sheet name="JH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<sst xmlns="http://schemas.openxmlformats.org/spreadsheetml/2006/main" count="149" uniqueCount="54">
  <si>
    <r>
      <t>Vybrané údaje za Jihočeský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</si>
  <si>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</si>
  <si>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</si>
  <si>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</si>
  <si>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</si>
  <si>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</si>
  <si>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</si>
  <si>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</si>
  <si>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</si>
  <si>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</si>
  <si>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</si>
  <si>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</si>
  <si>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</si>
  <si>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</si>
  <si>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</si>
  <si>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</si>
  <si>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</si>
  <si>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. </t>
  </si>
  <si>
    <t>Ekologie</t>
  </si>
  <si>
    <r>
      <t>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</si>
  <si>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</si>
  <si>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</si>
  <si>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</si>
  <si>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 znečišťující látky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</si>
  <si>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</si>
  <si>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</si>
  <si>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</si>
  <si>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</si>
  <si>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</si>
  <si>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</si>
  <si>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</si>
  <si>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</si>
  <si>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</si>
  <si>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</si>
  <si>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</si>
  <si>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</si>
  <si>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</si>
  <si>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</si>
  <si>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trvale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</si>
  <si>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</si>
  <si>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</si>
  <si>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Podíl čištěných odpadních vod (%)</t>
    </r>
    <r>
      <rPr>
        <vertAlign val="superscript"/>
        <sz val="9"/>
        <rFont val="Arial CE"/>
        <charset val="238"/>
      </rPr>
      <t>9)</t>
    </r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</si>
  <si>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</si>
  <si>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</si>
  <si>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</si>
  <si>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</si>
  <si>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</si>
  <si>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</si>
  <si>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rFont val="Arial CE"/>
        <family val="2"/>
        <charset val="238"/>
      </rPr>
      <t>REZZO 2 do roku 2012 vč. členění podle zákona 86/2012 Sb., v roce 2023 byla celkové bilance REZZO 3 za ČR přepočtena podle nové metodiky (podle výsledků šetření ENERGO 2021 a Sčítání lidu, domů a bytů 2021 místo ENERGO 2015 a SLDB 2011;
   krajské bilance však byly podle nové metodiky vypočteny pouze za rok 2021, proto údaje z předchozích let nejsou plně srovnatelné</t>
    </r>
  </si>
  <si>
    <r>
      <t>5)</t>
    </r>
    <r>
      <rPr>
        <sz val="9"/>
        <color indexed="8"/>
        <rFont val="Arial CE"/>
        <family val="2"/>
        <charset val="238"/>
      </rPr>
      <t xml:space="preserve"> REZZO 1 od roku 2019 včetně přemístitelných zdrojů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</si>
  <si>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</si>
  <si>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</si>
  <si>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</si>
  <si>
    <r>
      <rPr>
        <vertAlign val="superscript"/>
        <sz val="9"/>
        <rFont val="Arial CE"/>
        <charset val="238"/>
      </rPr>
      <t>9)</t>
    </r>
    <r>
      <rPr>
        <sz val="9"/>
        <rFont val="Arial CE"/>
        <charset val="238"/>
      </rPr>
      <t xml:space="preserve"> bez zpoplatněných srážkových vod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</si>
</sst>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10"/>
      <color rgb="FFFF0000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27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7" xfId="1" applyNumberFormat="1" applyFont="1" applyBorder="1" applyAlignment="1"/>
    <xf numFmtId="164" fontId="5" fillId="0" borderId="1" xfId="0" applyNumberFormat="1" applyFont="1" applyBorder="1"/>
    <xf numFmtId="164" fontId="5" fillId="0" borderId="8" xfId="0" applyNumberFormat="1" applyFont="1" applyBorder="1"/>
    <xf numFmtId="164" fontId="5" fillId="0" borderId="9" xfId="0" applyNumberFormat="1" applyFont="1" applyBorder="1"/>
    <xf numFmtId="0" fontId="5" fillId="0" borderId="6" xfId="0" applyFont="1" applyBorder="1" applyAlignment="1">
      <alignment horizontal="left" indent="1"/>
    </xf>
    <xf numFmtId="164" fontId="5" fillId="0" borderId="6" xfId="1" applyNumberFormat="1" applyFont="1" applyFill="1" applyBorder="1" applyAlignment="1"/>
    <xf numFmtId="164" fontId="5" fillId="0" borderId="6" xfId="1" applyNumberFormat="1" applyFont="1" applyBorder="1" applyAlignment="1"/>
    <xf numFmtId="164" fontId="5" fillId="0" borderId="10" xfId="1" applyNumberFormat="1" applyFont="1" applyBorder="1" applyAlignment="1"/>
    <xf numFmtId="164" fontId="5" fillId="0" borderId="6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4" xfId="0" applyNumberFormat="1" applyFont="1" applyBorder="1"/>
    <xf numFmtId="0" fontId="0" fillId="0" borderId="2" xfId="0" applyBorder="1" applyAlignment="1"/>
    <xf numFmtId="0" fontId="5" fillId="0" borderId="7" xfId="0" applyFont="1" applyBorder="1"/>
    <xf numFmtId="164" fontId="5" fillId="0" borderId="7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10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9" xfId="0" applyBorder="1"/>
    <xf numFmtId="0" fontId="5" fillId="0" borderId="1" xfId="0" applyFont="1" applyBorder="1"/>
    <xf numFmtId="0" fontId="5" fillId="0" borderId="1" xfId="0" applyNumberFormat="1" applyFont="1" applyBorder="1"/>
    <xf numFmtId="164" fontId="5" fillId="0" borderId="6" xfId="0" applyNumberFormat="1" applyFont="1" applyBorder="1" applyAlignment="1">
      <alignment horizontal="right"/>
    </xf>
    <xf numFmtId="164" fontId="5" fillId="0" borderId="6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/>
    <xf numFmtId="164" fontId="5" fillId="0" borderId="17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2"/>
    </xf>
    <xf numFmtId="0" fontId="5" fillId="0" borderId="6" xfId="0" applyFont="1" applyBorder="1" applyAlignment="1">
      <alignment horizontal="left" indent="5"/>
    </xf>
    <xf numFmtId="0" fontId="5" fillId="0" borderId="6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12" xfId="0" applyNumberFormat="1" applyFont="1" applyFill="1" applyBorder="1"/>
    <xf numFmtId="164" fontId="5" fillId="0" borderId="4" xfId="0" applyNumberFormat="1" applyFont="1" applyFill="1" applyBorder="1"/>
    <xf numFmtId="0" fontId="5" fillId="0" borderId="10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7" xfId="0" applyNumberFormat="1" applyFont="1" applyFill="1" applyBorder="1"/>
    <xf numFmtId="164" fontId="7" fillId="0" borderId="6" xfId="0" applyNumberFormat="1" applyFont="1" applyFill="1" applyBorder="1"/>
    <xf numFmtId="164" fontId="5" fillId="0" borderId="6" xfId="0" applyNumberFormat="1" applyFont="1" applyFill="1" applyBorder="1"/>
    <xf numFmtId="164" fontId="5" fillId="0" borderId="10" xfId="0" applyNumberFormat="1" applyFont="1" applyFill="1" applyBorder="1"/>
    <xf numFmtId="0" fontId="5" fillId="0" borderId="10" xfId="0" applyFont="1" applyBorder="1"/>
    <xf numFmtId="0" fontId="0" fillId="0" borderId="6" xfId="0" applyBorder="1"/>
    <xf numFmtId="0" fontId="0" fillId="0" borderId="10" xfId="0" applyBorder="1"/>
    <xf numFmtId="0" fontId="5" fillId="0" borderId="6" xfId="0" applyNumberFormat="1" applyFont="1" applyBorder="1"/>
    <xf numFmtId="0" fontId="5" fillId="0" borderId="10" xfId="0" applyFont="1" applyBorder="1" applyAlignment="1">
      <alignment horizontal="left" indent="1"/>
    </xf>
    <xf numFmtId="167" fontId="5" fillId="0" borderId="6" xfId="0" applyNumberFormat="1" applyFont="1" applyFill="1" applyBorder="1" applyAlignment="1">
      <alignment horizontal="right"/>
    </xf>
    <xf numFmtId="168" fontId="5" fillId="0" borderId="6" xfId="0" applyNumberFormat="1" applyFont="1" applyFill="1" applyBorder="1" applyAlignment="1">
      <alignment horizontal="right"/>
    </xf>
    <xf numFmtId="168" fontId="5" fillId="0" borderId="10" xfId="0" applyNumberFormat="1" applyFont="1" applyFill="1" applyBorder="1" applyAlignment="1">
      <alignment horizontal="right"/>
    </xf>
    <xf numFmtId="168" fontId="5" fillId="0" borderId="19" xfId="0" applyNumberFormat="1" applyFont="1" applyFill="1" applyBorder="1" applyAlignment="1">
      <alignment horizontal="right"/>
    </xf>
    <xf numFmtId="168" fontId="5" fillId="0" borderId="20" xfId="0" applyNumberFormat="1" applyFont="1" applyBorder="1" applyAlignment="1">
      <alignment horizontal="right"/>
    </xf>
    <xf numFmtId="168" fontId="5" fillId="0" borderId="19" xfId="0" applyNumberFormat="1" applyFont="1" applyBorder="1" applyAlignment="1">
      <alignment horizontal="right"/>
    </xf>
    <xf numFmtId="168" fontId="5" fillId="0" borderId="6" xfId="0" applyNumberFormat="1" applyFont="1" applyBorder="1" applyAlignment="1">
      <alignment horizontal="right"/>
    </xf>
    <xf numFmtId="167" fontId="5" fillId="0" borderId="6" xfId="0" applyNumberFormat="1" applyFont="1" applyFill="1" applyBorder="1"/>
    <xf numFmtId="0" fontId="7" fillId="0" borderId="10" xfId="0" applyFont="1" applyFill="1" applyBorder="1"/>
    <xf numFmtId="0" fontId="5" fillId="0" borderId="6" xfId="0" applyFont="1" applyFill="1" applyBorder="1" applyAlignment="1">
      <alignment horizontal="left" wrapText="1" indent="1"/>
    </xf>
    <xf numFmtId="0" fontId="7" fillId="0" borderId="6" xfId="0" applyFont="1" applyFill="1" applyBorder="1"/>
    <xf numFmtId="0" fontId="5" fillId="0" borderId="12" xfId="0" applyFont="1" applyFill="1" applyBorder="1" applyAlignment="1">
      <alignment horizontal="left" wrapText="1" indent="1"/>
    </xf>
    <xf numFmtId="164" fontId="5" fillId="0" borderId="4" xfId="0" applyNumberFormat="1" applyFont="1" applyFill="1" applyBorder="1" applyAlignment="1">
      <alignment horizontal="right"/>
    </xf>
    <xf numFmtId="0" fontId="12" fillId="0" borderId="1" xfId="0" applyFont="1" applyBorder="1"/>
    <xf numFmtId="0" fontId="0" fillId="0" borderId="7" xfId="0" applyBorder="1"/>
    <xf numFmtId="0" fontId="5" fillId="0" borderId="7" xfId="0" applyNumberFormat="1" applyFont="1" applyBorder="1"/>
    <xf numFmtId="169" fontId="13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 applyAlignment="1">
      <alignment horizontal="right"/>
    </xf>
    <xf numFmtId="166" fontId="13" fillId="0" borderId="6" xfId="0" applyNumberFormat="1" applyFont="1" applyBorder="1"/>
    <xf numFmtId="166" fontId="13" fillId="0" borderId="10" xfId="0" applyNumberFormat="1" applyFont="1" applyBorder="1"/>
    <xf numFmtId="166" fontId="8" fillId="0" borderId="10" xfId="0" applyNumberFormat="1" applyFont="1" applyBorder="1"/>
    <xf numFmtId="166" fontId="8" fillId="0" borderId="6" xfId="0" applyNumberFormat="1" applyFont="1" applyBorder="1"/>
    <xf numFmtId="170" fontId="13" fillId="0" borderId="10" xfId="0" applyNumberFormat="1" applyFont="1" applyFill="1" applyBorder="1" applyAlignment="1">
      <alignment horizontal="right"/>
    </xf>
    <xf numFmtId="170" fontId="13" fillId="0" borderId="18" xfId="0" applyNumberFormat="1" applyFont="1" applyFill="1" applyBorder="1" applyAlignment="1">
      <alignment horizontal="right"/>
    </xf>
    <xf numFmtId="170" fontId="13" fillId="0" borderId="6" xfId="0" applyNumberFormat="1" applyFont="1" applyFill="1" applyBorder="1" applyAlignment="1">
      <alignment horizontal="right"/>
    </xf>
    <xf numFmtId="170" fontId="5" fillId="0" borderId="6" xfId="0" applyNumberFormat="1" applyFont="1" applyFill="1" applyBorder="1" applyAlignment="1">
      <alignment horizontal="right"/>
    </xf>
    <xf numFmtId="164" fontId="13" fillId="0" borderId="6" xfId="0" applyNumberFormat="1" applyFont="1" applyBorder="1"/>
    <xf numFmtId="164" fontId="13" fillId="0" borderId="10" xfId="0" applyNumberFormat="1" applyFont="1" applyBorder="1"/>
    <xf numFmtId="164" fontId="5" fillId="0" borderId="10" xfId="0" applyNumberFormat="1" applyFont="1" applyBorder="1"/>
    <xf numFmtId="169" fontId="5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/>
    <xf numFmtId="0" fontId="12" fillId="0" borderId="6" xfId="0" applyFont="1" applyBorder="1"/>
    <xf numFmtId="164" fontId="13" fillId="0" borderId="6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6" xfId="0" applyNumberFormat="1" applyBorder="1"/>
    <xf numFmtId="170" fontId="13" fillId="0" borderId="21" xfId="0" applyNumberFormat="1" applyFont="1" applyFill="1" applyBorder="1" applyAlignment="1">
      <alignment horizontal="right"/>
    </xf>
    <xf numFmtId="0" fontId="5" fillId="0" borderId="6" xfId="0" applyFont="1" applyFill="1" applyBorder="1"/>
    <xf numFmtId="170" fontId="13" fillId="0" borderId="6" xfId="0" applyNumberFormat="1" applyFont="1" applyBorder="1" applyAlignment="1">
      <alignment horizontal="right"/>
    </xf>
    <xf numFmtId="165" fontId="5" fillId="0" borderId="10" xfId="0" applyNumberFormat="1" applyFont="1" applyBorder="1"/>
    <xf numFmtId="170" fontId="13" fillId="0" borderId="10" xfId="0" applyNumberFormat="1" applyFont="1" applyBorder="1" applyAlignment="1">
      <alignment horizontal="right"/>
    </xf>
    <xf numFmtId="0" fontId="5" fillId="0" borderId="4" xfId="0" applyFont="1" applyBorder="1"/>
    <xf numFmtId="170" fontId="5" fillId="0" borderId="4" xfId="0" applyNumberFormat="1" applyFont="1" applyBorder="1" applyAlignment="1">
      <alignment horizontal="right"/>
    </xf>
    <xf numFmtId="170" fontId="13" fillId="0" borderId="4" xfId="0" applyNumberFormat="1" applyFont="1" applyFill="1" applyBorder="1" applyAlignment="1">
      <alignment horizontal="right"/>
    </xf>
    <xf numFmtId="170" fontId="13" fillId="0" borderId="4" xfId="0" applyNumberFormat="1" applyFont="1" applyBorder="1" applyAlignment="1">
      <alignment horizontal="right"/>
    </xf>
    <xf numFmtId="170" fontId="5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2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0" fillId="0" borderId="0" xfId="0" applyFont="1" applyFill="1" applyAlignment="1">
      <alignment horizontal="left" wrapText="1"/>
    </xf>
    <xf numFmtId="0" fontId="15" fillId="0" borderId="0" xfId="0" applyFont="1" applyFill="1"/>
    <xf numFmtId="0" fontId="16" fillId="0" borderId="0" xfId="0" applyFont="1"/>
    <xf numFmtId="0" fontId="7" fillId="0" borderId="0" xfId="0" applyFont="1" applyFill="1" applyBorder="1" applyAlignment="1"/>
    <xf numFmtId="0" fontId="7" fillId="0" borderId="0" xfId="0" applyFont="1" applyFill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tabSelected="1" workbookViewId="0"/>
  </sheetViews>
  <sheetFormatPr defaultRowHeight="12.75" x14ac:dyDescent="0.2"/>
  <cols>
    <col min="1" max="1" width="49.140625" customWidth="1"/>
    <col min="16" max="17" width="9.28515625" customWidth="1"/>
    <col min="22" max="23" width="9.140625" customWidth="1"/>
    <col min="24" max="25" width="10" customWidth="1"/>
  </cols>
  <sheetData>
    <row r="1" spans="1:25" x14ac:dyDescent="0.2">
      <c r="A1" s="1" t="s">
        <v>0</v>
      </c>
      <c r="O1" s="2"/>
      <c r="P1" s="2"/>
      <c r="Q1" s="2"/>
    </row>
    <row r="2" spans="1:25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  <c r="U2" s="7">
        <v>2019</v>
      </c>
      <c r="V2" s="7">
        <v>2020</v>
      </c>
      <c r="W2" s="7">
        <v>2021</v>
      </c>
      <c r="X2" s="7">
        <v>2022</v>
      </c>
      <c r="Y2" s="7">
        <v>2023</v>
      </c>
    </row>
    <row r="3" spans="1:25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5" x14ac:dyDescent="0.2">
      <c r="A4" s="11" t="s">
        <v>2</v>
      </c>
      <c r="B4" s="12">
        <v>1005634</v>
      </c>
      <c r="C4" s="13">
        <v>1005650</v>
      </c>
      <c r="D4" s="13">
        <v>1005666</v>
      </c>
      <c r="E4" s="13">
        <v>1005686.6272</v>
      </c>
      <c r="F4" s="13">
        <v>1005730.7532</v>
      </c>
      <c r="G4" s="13">
        <v>1005689.8845</v>
      </c>
      <c r="H4" s="13">
        <v>1005688.0499</v>
      </c>
      <c r="I4" s="14">
        <v>1005692.7514</v>
      </c>
      <c r="J4" s="15">
        <v>1005658.4136</v>
      </c>
      <c r="K4" s="15">
        <v>1005679.5574</v>
      </c>
      <c r="L4" s="15">
        <v>1005688.6968</v>
      </c>
      <c r="M4" s="16">
        <v>1005637.9804999999</v>
      </c>
      <c r="N4" s="17">
        <v>1005635.423</v>
      </c>
      <c r="O4" s="15">
        <v>1005661.078</v>
      </c>
      <c r="P4" s="15">
        <v>1005695.5664</v>
      </c>
      <c r="Q4" s="15">
        <v>1005798.1926</v>
      </c>
      <c r="R4" s="15">
        <v>1005808.7835</v>
      </c>
      <c r="S4" s="15">
        <v>1005797.7009000001</v>
      </c>
      <c r="T4" s="15">
        <v>1005799.5183999999</v>
      </c>
      <c r="U4" s="15">
        <v>1005798.1885</v>
      </c>
      <c r="V4" s="15">
        <v>1005799.6516</v>
      </c>
      <c r="W4" s="15">
        <v>1005800.9827000001</v>
      </c>
      <c r="X4" s="15">
        <v>1005798.7057</v>
      </c>
      <c r="Y4" s="15">
        <v>1005804.6573000003</v>
      </c>
    </row>
    <row r="5" spans="1:25" x14ac:dyDescent="0.2">
      <c r="A5" s="18" t="s">
        <v>3</v>
      </c>
      <c r="B5" s="19">
        <v>496431</v>
      </c>
      <c r="C5" s="20">
        <v>496163</v>
      </c>
      <c r="D5" s="20">
        <v>495834</v>
      </c>
      <c r="E5" s="20">
        <v>495376.77279999998</v>
      </c>
      <c r="F5" s="20">
        <v>494968</v>
      </c>
      <c r="G5" s="20">
        <v>494375.84740000003</v>
      </c>
      <c r="H5" s="20">
        <v>493809.50630000001</v>
      </c>
      <c r="I5" s="21">
        <v>493353.9178</v>
      </c>
      <c r="J5" s="22">
        <v>492947.18099999998</v>
      </c>
      <c r="K5" s="22">
        <v>492533.6127</v>
      </c>
      <c r="L5" s="23">
        <v>491753.0895</v>
      </c>
      <c r="M5" s="23">
        <v>491149.65529999998</v>
      </c>
      <c r="N5" s="24">
        <v>490526.5686</v>
      </c>
      <c r="O5" s="22">
        <v>490051.761</v>
      </c>
      <c r="P5" s="22">
        <v>489693.28009999997</v>
      </c>
      <c r="Q5" s="22">
        <v>489367.17080000002</v>
      </c>
      <c r="R5" s="22">
        <v>489107.26370000001</v>
      </c>
      <c r="S5" s="22">
        <v>488916.65299999999</v>
      </c>
      <c r="T5" s="22">
        <v>488927.67660000001</v>
      </c>
      <c r="U5" s="22">
        <v>488915.5919</v>
      </c>
      <c r="V5" s="22">
        <v>488746.73020000005</v>
      </c>
      <c r="W5" s="22">
        <v>488992.60309999989</v>
      </c>
      <c r="X5" s="22">
        <v>488812.94400000002</v>
      </c>
      <c r="Y5" s="22">
        <v>488786.12769999995</v>
      </c>
    </row>
    <row r="6" spans="1:25" x14ac:dyDescent="0.2">
      <c r="A6" s="18" t="s">
        <v>4</v>
      </c>
      <c r="B6" s="25">
        <v>373749</v>
      </c>
      <c r="C6" s="25">
        <v>374007</v>
      </c>
      <c r="D6" s="25">
        <v>375077</v>
      </c>
      <c r="E6" s="25">
        <v>375461.65029999998</v>
      </c>
      <c r="F6" s="25">
        <v>375768</v>
      </c>
      <c r="G6" s="25">
        <v>375988.59110000002</v>
      </c>
      <c r="H6" s="25">
        <v>376287.86359999998</v>
      </c>
      <c r="I6" s="26">
        <v>376450.19300000003</v>
      </c>
      <c r="J6" s="27">
        <v>376797.45559999999</v>
      </c>
      <c r="K6" s="27">
        <v>377077.99599999998</v>
      </c>
      <c r="L6" s="28">
        <v>377488.5491</v>
      </c>
      <c r="M6" s="28">
        <v>377758.01059999998</v>
      </c>
      <c r="N6" s="29">
        <v>378004.70400000003</v>
      </c>
      <c r="O6" s="27">
        <v>378332.4178</v>
      </c>
      <c r="P6" s="27">
        <v>378556.07329999999</v>
      </c>
      <c r="Q6" s="27">
        <v>378852.2096</v>
      </c>
      <c r="R6" s="27">
        <v>379060.5503</v>
      </c>
      <c r="S6" s="27">
        <v>379318.98229999997</v>
      </c>
      <c r="T6" s="27">
        <v>379664.29399999999</v>
      </c>
      <c r="U6" s="27">
        <v>379997.68670000002</v>
      </c>
      <c r="V6" s="27">
        <v>380270.83020000003</v>
      </c>
      <c r="W6" s="27">
        <v>380586.82880000002</v>
      </c>
      <c r="X6" s="27">
        <v>381035.03169999999</v>
      </c>
      <c r="Y6" s="27">
        <v>381293.87970000005</v>
      </c>
    </row>
    <row r="7" spans="1:25" x14ac:dyDescent="0.2">
      <c r="A7" s="30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5" x14ac:dyDescent="0.2">
      <c r="A8" s="31" t="s">
        <v>6</v>
      </c>
      <c r="B8" s="32">
        <v>685</v>
      </c>
      <c r="C8" s="33">
        <v>756</v>
      </c>
      <c r="D8" s="33">
        <v>1057</v>
      </c>
      <c r="E8" s="34">
        <v>521</v>
      </c>
      <c r="F8" s="32">
        <v>729</v>
      </c>
      <c r="G8" s="33">
        <v>779</v>
      </c>
      <c r="H8" s="33">
        <v>763</v>
      </c>
      <c r="I8" s="33">
        <v>748</v>
      </c>
      <c r="J8" s="33">
        <v>598</v>
      </c>
      <c r="K8" s="33">
        <v>828</v>
      </c>
      <c r="L8" s="35">
        <v>792</v>
      </c>
      <c r="M8" s="35">
        <v>641</v>
      </c>
      <c r="N8" s="32">
        <v>765</v>
      </c>
      <c r="O8" s="35">
        <v>760</v>
      </c>
      <c r="P8" s="36">
        <v>676</v>
      </c>
      <c r="Q8" s="36">
        <v>531</v>
      </c>
      <c r="R8" s="36">
        <v>681</v>
      </c>
      <c r="S8" s="36">
        <v>649</v>
      </c>
      <c r="T8" s="36">
        <v>616</v>
      </c>
      <c r="U8" s="36">
        <v>612</v>
      </c>
      <c r="V8" s="36">
        <v>787</v>
      </c>
      <c r="W8" s="36">
        <v>701</v>
      </c>
      <c r="X8" s="36">
        <v>740</v>
      </c>
      <c r="Y8" s="36"/>
    </row>
    <row r="9" spans="1:25" x14ac:dyDescent="0.2">
      <c r="A9" s="37" t="s">
        <v>7</v>
      </c>
      <c r="B9" s="38">
        <v>8.5</v>
      </c>
      <c r="C9" s="38">
        <v>7.5</v>
      </c>
      <c r="D9" s="38">
        <v>8.3000000000000007</v>
      </c>
      <c r="E9" s="38">
        <v>7.9</v>
      </c>
      <c r="F9" s="38">
        <v>7.2</v>
      </c>
      <c r="G9" s="38">
        <v>7.2</v>
      </c>
      <c r="H9" s="38">
        <v>7.6</v>
      </c>
      <c r="I9" s="38">
        <v>8.6</v>
      </c>
      <c r="J9" s="38">
        <v>8.3000000000000007</v>
      </c>
      <c r="K9" s="38">
        <v>8</v>
      </c>
      <c r="L9" s="39">
        <v>6.8</v>
      </c>
      <c r="M9" s="39">
        <v>8</v>
      </c>
      <c r="N9" s="40">
        <v>7.7523999999999997</v>
      </c>
      <c r="O9" s="39">
        <v>7.5</v>
      </c>
      <c r="P9" s="39">
        <v>8.8583333333333325</v>
      </c>
      <c r="Q9" s="39">
        <v>9.1</v>
      </c>
      <c r="R9" s="39">
        <v>8.1999999999999993</v>
      </c>
      <c r="S9" s="39">
        <v>8.3000000000000007</v>
      </c>
      <c r="T9" s="39">
        <v>9.1</v>
      </c>
      <c r="U9" s="39">
        <v>8.9</v>
      </c>
      <c r="V9" s="39">
        <v>8.6</v>
      </c>
      <c r="W9" s="39">
        <v>7.6</v>
      </c>
      <c r="X9" s="39">
        <v>8.6999999999999993</v>
      </c>
      <c r="Y9" s="39"/>
    </row>
    <row r="10" spans="1:25" x14ac:dyDescent="0.2">
      <c r="A10" s="41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5" x14ac:dyDescent="0.2">
      <c r="A11" s="11" t="s">
        <v>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4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x14ac:dyDescent="0.2">
      <c r="A12" s="18" t="s">
        <v>10</v>
      </c>
      <c r="B12" s="46">
        <v>1</v>
      </c>
      <c r="C12" s="46">
        <v>1</v>
      </c>
      <c r="D12" s="46">
        <v>1</v>
      </c>
      <c r="E12" s="46">
        <v>1</v>
      </c>
      <c r="F12" s="46">
        <v>1</v>
      </c>
      <c r="G12" s="46">
        <v>1</v>
      </c>
      <c r="H12" s="46">
        <v>1</v>
      </c>
      <c r="I12" s="46">
        <v>1</v>
      </c>
      <c r="J12" s="46">
        <v>1</v>
      </c>
      <c r="K12" s="47">
        <v>1</v>
      </c>
      <c r="L12" s="47">
        <v>1</v>
      </c>
      <c r="M12" s="47">
        <v>1</v>
      </c>
      <c r="N12" s="48">
        <v>1</v>
      </c>
      <c r="O12" s="47">
        <v>1</v>
      </c>
      <c r="P12" s="46">
        <v>1</v>
      </c>
      <c r="Q12" s="46">
        <v>1</v>
      </c>
      <c r="R12" s="46">
        <v>1</v>
      </c>
      <c r="S12" s="46">
        <v>1</v>
      </c>
      <c r="T12" s="46">
        <v>1</v>
      </c>
      <c r="U12" s="46">
        <v>1</v>
      </c>
      <c r="V12" s="46">
        <v>1</v>
      </c>
      <c r="W12" s="46">
        <v>1</v>
      </c>
      <c r="X12" s="46">
        <v>1</v>
      </c>
      <c r="Y12" s="46">
        <v>1</v>
      </c>
    </row>
    <row r="13" spans="1:25" x14ac:dyDescent="0.2">
      <c r="A13" s="18" t="s">
        <v>11</v>
      </c>
      <c r="B13" s="49">
        <v>2</v>
      </c>
      <c r="C13" s="49">
        <v>2</v>
      </c>
      <c r="D13" s="49">
        <v>2</v>
      </c>
      <c r="E13" s="49">
        <v>3</v>
      </c>
      <c r="F13" s="49">
        <v>3</v>
      </c>
      <c r="G13" s="46">
        <v>3</v>
      </c>
      <c r="H13" s="50">
        <v>3</v>
      </c>
      <c r="I13" s="46">
        <v>3</v>
      </c>
      <c r="J13" s="46">
        <v>3</v>
      </c>
      <c r="K13" s="47">
        <v>3</v>
      </c>
      <c r="L13" s="47">
        <v>3</v>
      </c>
      <c r="M13" s="47">
        <v>3</v>
      </c>
      <c r="N13" s="48">
        <v>3</v>
      </c>
      <c r="O13" s="47">
        <v>3</v>
      </c>
      <c r="P13" s="47">
        <v>3</v>
      </c>
      <c r="Q13" s="47">
        <v>3</v>
      </c>
      <c r="R13" s="47">
        <v>2</v>
      </c>
      <c r="S13" s="51">
        <v>3</v>
      </c>
      <c r="T13" s="51">
        <v>3</v>
      </c>
      <c r="U13" s="51">
        <v>3</v>
      </c>
      <c r="V13" s="51">
        <v>3</v>
      </c>
      <c r="W13" s="51">
        <v>3</v>
      </c>
      <c r="X13" s="51">
        <v>3</v>
      </c>
      <c r="Y13" s="51">
        <v>3</v>
      </c>
    </row>
    <row r="14" spans="1:25" x14ac:dyDescent="0.2">
      <c r="A14" s="18" t="s">
        <v>12</v>
      </c>
      <c r="B14" s="52">
        <v>271</v>
      </c>
      <c r="C14" s="53">
        <v>276</v>
      </c>
      <c r="D14" s="53">
        <v>288</v>
      </c>
      <c r="E14" s="49">
        <v>293</v>
      </c>
      <c r="F14" s="49">
        <v>297</v>
      </c>
      <c r="G14" s="46">
        <v>300</v>
      </c>
      <c r="H14" s="54">
        <v>302</v>
      </c>
      <c r="I14" s="46">
        <v>302</v>
      </c>
      <c r="J14" s="46">
        <v>303</v>
      </c>
      <c r="K14" s="47">
        <v>309</v>
      </c>
      <c r="L14" s="47">
        <v>312</v>
      </c>
      <c r="M14" s="47">
        <v>323</v>
      </c>
      <c r="N14" s="48">
        <v>324</v>
      </c>
      <c r="O14" s="47">
        <v>327</v>
      </c>
      <c r="P14" s="55">
        <v>344</v>
      </c>
      <c r="Q14" s="55">
        <v>345</v>
      </c>
      <c r="R14" s="55">
        <v>347</v>
      </c>
      <c r="S14" s="55">
        <v>332</v>
      </c>
      <c r="T14" s="55">
        <v>332</v>
      </c>
      <c r="U14" s="55">
        <v>333</v>
      </c>
      <c r="V14" s="55">
        <v>328</v>
      </c>
      <c r="W14" s="55">
        <v>329</v>
      </c>
      <c r="X14" s="55">
        <v>335</v>
      </c>
      <c r="Y14" s="55">
        <v>339</v>
      </c>
    </row>
    <row r="15" spans="1:25" x14ac:dyDescent="0.2">
      <c r="A15" s="56" t="s">
        <v>13</v>
      </c>
      <c r="B15" s="52">
        <v>10</v>
      </c>
      <c r="C15" s="53">
        <v>10</v>
      </c>
      <c r="D15" s="53">
        <v>10</v>
      </c>
      <c r="E15" s="49">
        <v>10</v>
      </c>
      <c r="F15" s="49">
        <v>10</v>
      </c>
      <c r="G15" s="46">
        <v>10</v>
      </c>
      <c r="H15" s="54">
        <v>10</v>
      </c>
      <c r="I15" s="46">
        <v>10</v>
      </c>
      <c r="J15" s="46">
        <v>11</v>
      </c>
      <c r="K15" s="47">
        <v>11</v>
      </c>
      <c r="L15" s="47">
        <v>11</v>
      </c>
      <c r="M15" s="47">
        <v>12</v>
      </c>
      <c r="N15" s="48">
        <v>12</v>
      </c>
      <c r="O15" s="47">
        <v>12</v>
      </c>
      <c r="P15" s="46">
        <v>12</v>
      </c>
      <c r="Q15" s="46">
        <v>13</v>
      </c>
      <c r="R15" s="46">
        <v>14</v>
      </c>
      <c r="S15" s="46">
        <v>15</v>
      </c>
      <c r="T15" s="46">
        <v>16</v>
      </c>
      <c r="U15" s="46">
        <v>16</v>
      </c>
      <c r="V15" s="46">
        <v>16</v>
      </c>
      <c r="W15" s="46">
        <v>17</v>
      </c>
      <c r="X15" s="46">
        <v>17</v>
      </c>
      <c r="Y15" s="46">
        <v>17</v>
      </c>
    </row>
    <row r="16" spans="1:25" x14ac:dyDescent="0.2">
      <c r="A16" s="57" t="s">
        <v>14</v>
      </c>
      <c r="B16" s="52">
        <v>12</v>
      </c>
      <c r="C16" s="53">
        <v>12</v>
      </c>
      <c r="D16" s="53">
        <v>12</v>
      </c>
      <c r="E16" s="49">
        <v>12</v>
      </c>
      <c r="F16" s="49">
        <v>12</v>
      </c>
      <c r="G16" s="46">
        <v>12</v>
      </c>
      <c r="H16" s="50">
        <v>12</v>
      </c>
      <c r="I16" s="46">
        <v>12</v>
      </c>
      <c r="J16" s="46">
        <v>12</v>
      </c>
      <c r="K16" s="47">
        <v>12</v>
      </c>
      <c r="L16" s="47">
        <v>12</v>
      </c>
      <c r="M16" s="47">
        <v>11</v>
      </c>
      <c r="N16" s="48">
        <v>11</v>
      </c>
      <c r="O16" s="47">
        <v>11</v>
      </c>
      <c r="P16" s="46">
        <v>11</v>
      </c>
      <c r="Q16" s="46">
        <v>11</v>
      </c>
      <c r="R16" s="46">
        <v>11</v>
      </c>
      <c r="S16" s="46">
        <v>11</v>
      </c>
      <c r="T16" s="46">
        <v>11</v>
      </c>
      <c r="U16" s="46">
        <v>11</v>
      </c>
      <c r="V16" s="46">
        <v>11</v>
      </c>
      <c r="W16" s="46">
        <v>10</v>
      </c>
      <c r="X16" s="46">
        <v>10</v>
      </c>
      <c r="Y16" s="46">
        <v>10</v>
      </c>
    </row>
    <row r="17" spans="1:25" ht="13.5" x14ac:dyDescent="0.2">
      <c r="A17" s="58" t="s">
        <v>15</v>
      </c>
      <c r="B17" s="59" t="s">
        <v>16</v>
      </c>
      <c r="C17" s="59" t="s">
        <v>17</v>
      </c>
      <c r="D17" s="59" t="s">
        <v>16</v>
      </c>
      <c r="E17" s="59" t="s">
        <v>16</v>
      </c>
      <c r="F17" s="60">
        <v>202565.93</v>
      </c>
      <c r="G17" s="60">
        <v>202565.93</v>
      </c>
      <c r="H17" s="60">
        <v>202565.93</v>
      </c>
      <c r="I17" s="60">
        <v>202514.1612</v>
      </c>
      <c r="J17" s="60">
        <v>202515.96</v>
      </c>
      <c r="K17" s="60">
        <v>202515.95920000001</v>
      </c>
      <c r="L17" s="60">
        <v>202515.95749999999</v>
      </c>
      <c r="M17" s="61">
        <v>203037.6182</v>
      </c>
      <c r="N17" s="61">
        <v>203037.6182</v>
      </c>
      <c r="O17" s="61">
        <v>203037.6182</v>
      </c>
      <c r="P17" s="61">
        <v>207154.20869999999</v>
      </c>
      <c r="Q17" s="61">
        <v>207193.52110000001</v>
      </c>
      <c r="R17" s="61">
        <v>207277</v>
      </c>
      <c r="S17" s="61">
        <v>206541.7</v>
      </c>
      <c r="T17" s="61">
        <v>206542</v>
      </c>
      <c r="U17" s="61">
        <v>206547.63279999999</v>
      </c>
      <c r="V17" s="61">
        <v>206523.89379999999</v>
      </c>
      <c r="W17" s="61">
        <v>206606.63959999999</v>
      </c>
      <c r="X17" s="61">
        <v>206822.68150000001</v>
      </c>
      <c r="Y17" s="61">
        <v>207297.45790000001</v>
      </c>
    </row>
    <row r="18" spans="1:25" x14ac:dyDescent="0.2">
      <c r="A18" s="41"/>
      <c r="B18" s="9" t="s">
        <v>18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5" ht="13.5" x14ac:dyDescent="0.2">
      <c r="A19" s="62" t="s">
        <v>19</v>
      </c>
      <c r="B19" s="15">
        <v>820623</v>
      </c>
      <c r="C19" s="15">
        <v>891671</v>
      </c>
      <c r="D19" s="15">
        <v>935313</v>
      </c>
      <c r="E19" s="15">
        <v>753460</v>
      </c>
      <c r="F19" s="15">
        <v>977705</v>
      </c>
      <c r="G19" s="15">
        <v>637909</v>
      </c>
      <c r="H19" s="15">
        <v>649539</v>
      </c>
      <c r="I19" s="15">
        <v>776194</v>
      </c>
      <c r="J19" s="15">
        <v>899826</v>
      </c>
      <c r="K19" s="15">
        <v>1907378</v>
      </c>
      <c r="L19" s="15">
        <v>1533161</v>
      </c>
      <c r="M19" s="63">
        <v>1481900</v>
      </c>
      <c r="N19" s="64">
        <v>1221620</v>
      </c>
      <c r="O19" s="63">
        <v>1465618</v>
      </c>
      <c r="P19" s="63">
        <v>1756020</v>
      </c>
      <c r="Q19" s="63">
        <v>2023885</v>
      </c>
      <c r="R19" s="63">
        <v>746696</v>
      </c>
      <c r="S19" s="63">
        <v>1272852</v>
      </c>
      <c r="T19" s="63">
        <v>2009015</v>
      </c>
      <c r="U19" s="63">
        <v>2082900</v>
      </c>
      <c r="V19" s="63">
        <v>1814138</v>
      </c>
      <c r="W19" s="63">
        <v>1641674</v>
      </c>
      <c r="X19" s="63">
        <v>4110611</v>
      </c>
      <c r="Y19" s="63"/>
    </row>
    <row r="20" spans="1:25" ht="13.5" x14ac:dyDescent="0.2">
      <c r="A20" s="62" t="s">
        <v>20</v>
      </c>
      <c r="B20" s="47" t="s">
        <v>21</v>
      </c>
      <c r="C20" s="47" t="s">
        <v>21</v>
      </c>
      <c r="D20" s="47" t="s">
        <v>21</v>
      </c>
      <c r="E20" s="47">
        <v>928213</v>
      </c>
      <c r="F20" s="65">
        <v>1082400</v>
      </c>
      <c r="G20" s="66">
        <v>1225302</v>
      </c>
      <c r="H20" s="47">
        <v>1718745</v>
      </c>
      <c r="I20" s="47">
        <v>2079960</v>
      </c>
      <c r="J20" s="47">
        <v>2330387</v>
      </c>
      <c r="K20" s="47">
        <v>2423972</v>
      </c>
      <c r="L20" s="47">
        <v>2485582</v>
      </c>
      <c r="M20" s="66">
        <v>2640583</v>
      </c>
      <c r="N20" s="67">
        <v>2812303</v>
      </c>
      <c r="O20" s="66">
        <v>2748041</v>
      </c>
      <c r="P20" s="66">
        <v>2703219</v>
      </c>
      <c r="Q20" s="66">
        <v>2617205</v>
      </c>
      <c r="R20" s="66">
        <v>2667188</v>
      </c>
      <c r="S20" s="66">
        <v>2691339</v>
      </c>
      <c r="T20" s="66">
        <v>2889257</v>
      </c>
      <c r="U20" s="66">
        <v>3050187</v>
      </c>
      <c r="V20" s="66">
        <v>3114319</v>
      </c>
      <c r="W20" s="66">
        <v>3490855</v>
      </c>
      <c r="X20" s="66">
        <v>3938557</v>
      </c>
      <c r="Y20" s="66"/>
    </row>
    <row r="21" spans="1:25" ht="13.5" x14ac:dyDescent="0.2">
      <c r="A21" s="68" t="s">
        <v>22</v>
      </c>
      <c r="B21" s="47"/>
      <c r="C21" s="47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  <c r="O21" s="1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3.5" x14ac:dyDescent="0.2">
      <c r="A22" s="72" t="s">
        <v>23</v>
      </c>
      <c r="B22" s="47" t="s">
        <v>21</v>
      </c>
      <c r="C22" s="47" t="s">
        <v>21</v>
      </c>
      <c r="D22" s="47" t="s">
        <v>21</v>
      </c>
      <c r="E22" s="47" t="s">
        <v>21</v>
      </c>
      <c r="F22" s="47" t="s">
        <v>21</v>
      </c>
      <c r="G22" s="73">
        <v>0.57431422926969233</v>
      </c>
      <c r="H22" s="73">
        <v>0.58251558497687284</v>
      </c>
      <c r="I22" s="74">
        <v>0.57265060583043237</v>
      </c>
      <c r="J22" s="74">
        <v>0.55177306641143997</v>
      </c>
      <c r="K22" s="74">
        <v>0.47208163265512226</v>
      </c>
      <c r="L22" s="74">
        <v>0.47334128849946583</v>
      </c>
      <c r="M22" s="74">
        <v>0.45551791482812082</v>
      </c>
      <c r="N22" s="75">
        <v>0.45686413623307021</v>
      </c>
      <c r="O22" s="76">
        <v>0.45359646145391158</v>
      </c>
      <c r="P22" s="74">
        <v>0.41101137810570293</v>
      </c>
      <c r="Q22" s="74">
        <v>0.42393550211740694</v>
      </c>
      <c r="R22" s="74">
        <v>0.4163737477431102</v>
      </c>
      <c r="S22" s="74">
        <v>0.41532615825767666</v>
      </c>
      <c r="T22" s="77">
        <v>0.39688183207674782</v>
      </c>
      <c r="U22" s="78">
        <v>0.39713856336190678</v>
      </c>
      <c r="V22" s="77">
        <v>0.37272772996161774</v>
      </c>
      <c r="W22" s="78">
        <v>0.52081248916439127</v>
      </c>
      <c r="X22" s="79"/>
      <c r="Y22" s="79"/>
    </row>
    <row r="23" spans="1:25" x14ac:dyDescent="0.2">
      <c r="A23" s="72" t="s">
        <v>24</v>
      </c>
      <c r="B23" s="47" t="s">
        <v>21</v>
      </c>
      <c r="C23" s="47" t="s">
        <v>21</v>
      </c>
      <c r="D23" s="47" t="s">
        <v>21</v>
      </c>
      <c r="E23" s="47" t="s">
        <v>21</v>
      </c>
      <c r="F23" s="47" t="s">
        <v>21</v>
      </c>
      <c r="G23" s="80">
        <v>0.99263147471708701</v>
      </c>
      <c r="H23" s="80">
        <v>0.94089819919214235</v>
      </c>
      <c r="I23" s="74">
        <v>0.91673685064954291</v>
      </c>
      <c r="J23" s="74">
        <v>0.90364952104332663</v>
      </c>
      <c r="K23" s="74">
        <v>0.86437388729709885</v>
      </c>
      <c r="L23" s="74">
        <v>0.88418984448188687</v>
      </c>
      <c r="M23" s="74">
        <v>0.80235342074966876</v>
      </c>
      <c r="N23" s="75">
        <v>0.78038213934687151</v>
      </c>
      <c r="O23" s="76">
        <v>0.76851150553175118</v>
      </c>
      <c r="P23" s="74">
        <v>0.64897581912847646</v>
      </c>
      <c r="Q23" s="74">
        <v>0.60915890744564294</v>
      </c>
      <c r="R23" s="74">
        <v>0.36292061734331577</v>
      </c>
      <c r="S23" s="74">
        <v>0.39934930740812125</v>
      </c>
      <c r="T23" s="79">
        <v>0.32301887189760414</v>
      </c>
      <c r="U23" s="79">
        <v>0.32123175216077288</v>
      </c>
      <c r="V23" s="77">
        <v>0.27178929955419856</v>
      </c>
      <c r="W23" s="78">
        <v>0.25108552557525654</v>
      </c>
      <c r="X23" s="79"/>
      <c r="Y23" s="79"/>
    </row>
    <row r="24" spans="1:25" x14ac:dyDescent="0.2">
      <c r="A24" s="72" t="s">
        <v>25</v>
      </c>
      <c r="B24" s="47" t="s">
        <v>21</v>
      </c>
      <c r="C24" s="47" t="s">
        <v>21</v>
      </c>
      <c r="D24" s="47" t="s">
        <v>21</v>
      </c>
      <c r="E24" s="47" t="s">
        <v>21</v>
      </c>
      <c r="F24" s="47" t="s">
        <v>21</v>
      </c>
      <c r="G24" s="80">
        <v>1.5366933725283338</v>
      </c>
      <c r="H24" s="80">
        <v>1.4366749593591208</v>
      </c>
      <c r="I24" s="74">
        <v>1.4114365124107511</v>
      </c>
      <c r="J24" s="74">
        <v>1.3291322016710077</v>
      </c>
      <c r="K24" s="74">
        <v>1.2431916961367373</v>
      </c>
      <c r="L24" s="74">
        <v>1.2527907553207032</v>
      </c>
      <c r="M24" s="74">
        <v>1.234478872160748</v>
      </c>
      <c r="N24" s="75">
        <v>1.2231825966448606</v>
      </c>
      <c r="O24" s="76">
        <v>1.2648446229699306</v>
      </c>
      <c r="P24" s="74">
        <v>1.262751292429134</v>
      </c>
      <c r="Q24" s="74">
        <v>1.2516222287103453</v>
      </c>
      <c r="R24" s="74">
        <v>1.1850638983769111</v>
      </c>
      <c r="S24" s="74">
        <v>1.2220654646107438</v>
      </c>
      <c r="T24" s="79">
        <v>1.1709375597133829</v>
      </c>
      <c r="U24" s="79">
        <v>1.0988794469766965</v>
      </c>
      <c r="V24" s="77">
        <v>1.0188139010116437</v>
      </c>
      <c r="W24" s="78">
        <v>0.9538106857660511</v>
      </c>
      <c r="X24" s="79"/>
      <c r="Y24" s="79"/>
    </row>
    <row r="25" spans="1:25" x14ac:dyDescent="0.2">
      <c r="A25" s="72" t="s">
        <v>26</v>
      </c>
      <c r="B25" s="47" t="s">
        <v>21</v>
      </c>
      <c r="C25" s="47" t="s">
        <v>21</v>
      </c>
      <c r="D25" s="47" t="s">
        <v>21</v>
      </c>
      <c r="E25" s="47" t="s">
        <v>21</v>
      </c>
      <c r="F25" s="47" t="s">
        <v>21</v>
      </c>
      <c r="G25" s="80">
        <v>6.4752995102535609</v>
      </c>
      <c r="H25" s="80">
        <v>6.3250419366024282</v>
      </c>
      <c r="I25" s="74">
        <v>6.1055616466859481</v>
      </c>
      <c r="J25" s="74">
        <v>5.5113817757335246</v>
      </c>
      <c r="K25" s="74">
        <v>5.3670752801372723</v>
      </c>
      <c r="L25" s="74">
        <v>5.8439855313019722</v>
      </c>
      <c r="M25" s="74">
        <v>5.445968786351461</v>
      </c>
      <c r="N25" s="75">
        <v>5.5227396602568044</v>
      </c>
      <c r="O25" s="76">
        <v>5.550573323475013</v>
      </c>
      <c r="P25" s="74">
        <v>4.7751177103360858</v>
      </c>
      <c r="Q25" s="74">
        <v>4.9587191941404107</v>
      </c>
      <c r="R25" s="74">
        <v>5.0311644620072897</v>
      </c>
      <c r="S25" s="74">
        <v>5.0486059610601899</v>
      </c>
      <c r="T25" s="79">
        <v>4.6078366672656479</v>
      </c>
      <c r="U25" s="79">
        <v>4.6669418835156957</v>
      </c>
      <c r="V25" s="77">
        <v>4.4697878333689935</v>
      </c>
      <c r="W25" s="78">
        <v>6.0607939658479086</v>
      </c>
      <c r="X25" s="79"/>
      <c r="Y25" s="79"/>
    </row>
    <row r="26" spans="1:25" ht="13.5" x14ac:dyDescent="0.2">
      <c r="A26" s="81" t="s">
        <v>27</v>
      </c>
      <c r="B26" s="47" t="s">
        <v>21</v>
      </c>
      <c r="C26" s="47" t="s">
        <v>21</v>
      </c>
      <c r="D26" s="47" t="s">
        <v>21</v>
      </c>
      <c r="E26" s="47" t="s">
        <v>21</v>
      </c>
      <c r="F26" s="47" t="s">
        <v>21</v>
      </c>
      <c r="G26" s="47" t="s">
        <v>21</v>
      </c>
      <c r="H26" s="47" t="s">
        <v>21</v>
      </c>
      <c r="I26" s="47" t="s">
        <v>21</v>
      </c>
      <c r="J26" s="47" t="s">
        <v>21</v>
      </c>
      <c r="K26" s="47" t="s">
        <v>21</v>
      </c>
      <c r="L26" s="47" t="s">
        <v>21</v>
      </c>
      <c r="M26" s="47" t="s">
        <v>21</v>
      </c>
      <c r="N26" s="47" t="s">
        <v>21</v>
      </c>
      <c r="O26" s="47" t="s">
        <v>21</v>
      </c>
      <c r="P26" s="47" t="s">
        <v>21</v>
      </c>
      <c r="Q26" s="47" t="s">
        <v>21</v>
      </c>
      <c r="R26" s="47" t="s">
        <v>21</v>
      </c>
      <c r="S26" s="47">
        <v>1869177.1317644799</v>
      </c>
      <c r="T26" s="47">
        <v>2143515.8386459001</v>
      </c>
      <c r="U26" s="47">
        <v>1957265.4879356399</v>
      </c>
      <c r="V26" s="47">
        <v>2434736.0154187498</v>
      </c>
      <c r="W26" s="47">
        <v>2004143.4226038801</v>
      </c>
      <c r="X26" s="47">
        <v>2044319.2181492499</v>
      </c>
      <c r="Y26" s="47"/>
    </row>
    <row r="27" spans="1:25" x14ac:dyDescent="0.2">
      <c r="A27" s="82" t="s">
        <v>28</v>
      </c>
      <c r="B27" s="47" t="s">
        <v>21</v>
      </c>
      <c r="C27" s="47" t="s">
        <v>21</v>
      </c>
      <c r="D27" s="47" t="s">
        <v>21</v>
      </c>
      <c r="E27" s="47" t="s">
        <v>21</v>
      </c>
      <c r="F27" s="47" t="s">
        <v>21</v>
      </c>
      <c r="G27" s="47" t="s">
        <v>21</v>
      </c>
      <c r="H27" s="47" t="s">
        <v>21</v>
      </c>
      <c r="I27" s="47" t="s">
        <v>21</v>
      </c>
      <c r="J27" s="47" t="s">
        <v>21</v>
      </c>
      <c r="K27" s="47" t="s">
        <v>21</v>
      </c>
      <c r="L27" s="47" t="s">
        <v>21</v>
      </c>
      <c r="M27" s="47" t="s">
        <v>21</v>
      </c>
      <c r="N27" s="47" t="s">
        <v>21</v>
      </c>
      <c r="O27" s="47" t="s">
        <v>21</v>
      </c>
      <c r="P27" s="47" t="s">
        <v>21</v>
      </c>
      <c r="Q27" s="47" t="s">
        <v>21</v>
      </c>
      <c r="R27" s="47" t="s">
        <v>21</v>
      </c>
      <c r="S27" s="47">
        <v>2924.3360739767827</v>
      </c>
      <c r="T27" s="47">
        <v>3344.4932722834292</v>
      </c>
      <c r="U27" s="47">
        <v>3043.2724936610562</v>
      </c>
      <c r="V27" s="47">
        <v>3782.0613232882952</v>
      </c>
      <c r="W27" s="47">
        <v>3149.7525053260329</v>
      </c>
      <c r="X27" s="47">
        <v>3147.7457532073045</v>
      </c>
      <c r="Y27" s="47"/>
    </row>
    <row r="28" spans="1:25" ht="13.5" x14ac:dyDescent="0.2">
      <c r="A28" s="83" t="s">
        <v>29</v>
      </c>
      <c r="B28" s="47" t="s">
        <v>21</v>
      </c>
      <c r="C28" s="47" t="s">
        <v>21</v>
      </c>
      <c r="D28" s="47" t="s">
        <v>21</v>
      </c>
      <c r="E28" s="47" t="s">
        <v>21</v>
      </c>
      <c r="F28" s="47" t="s">
        <v>21</v>
      </c>
      <c r="G28" s="47" t="s">
        <v>21</v>
      </c>
      <c r="H28" s="47" t="s">
        <v>21</v>
      </c>
      <c r="I28" s="47" t="s">
        <v>21</v>
      </c>
      <c r="J28" s="47" t="s">
        <v>21</v>
      </c>
      <c r="K28" s="47" t="s">
        <v>21</v>
      </c>
      <c r="L28" s="47" t="s">
        <v>21</v>
      </c>
      <c r="M28" s="47" t="s">
        <v>21</v>
      </c>
      <c r="N28" s="47" t="s">
        <v>21</v>
      </c>
      <c r="O28" s="47" t="s">
        <v>21</v>
      </c>
      <c r="P28" s="47" t="s">
        <v>21</v>
      </c>
      <c r="Q28" s="47" t="s">
        <v>21</v>
      </c>
      <c r="R28" s="47" t="s">
        <v>21</v>
      </c>
      <c r="S28" s="47">
        <v>316813.64300799998</v>
      </c>
      <c r="T28" s="47">
        <v>332441.02667299996</v>
      </c>
      <c r="U28" s="47">
        <v>336776.869259</v>
      </c>
      <c r="V28" s="47">
        <v>360971.97075899999</v>
      </c>
      <c r="W28" s="47">
        <v>335714.11025299999</v>
      </c>
      <c r="X28" s="47">
        <v>359196.57710699999</v>
      </c>
      <c r="Y28" s="47"/>
    </row>
    <row r="29" spans="1:25" x14ac:dyDescent="0.2">
      <c r="A29" s="84" t="s">
        <v>28</v>
      </c>
      <c r="B29" s="47" t="s">
        <v>21</v>
      </c>
      <c r="C29" s="47" t="s">
        <v>21</v>
      </c>
      <c r="D29" s="47" t="s">
        <v>21</v>
      </c>
      <c r="E29" s="47" t="s">
        <v>21</v>
      </c>
      <c r="F29" s="47" t="s">
        <v>21</v>
      </c>
      <c r="G29" s="47" t="s">
        <v>21</v>
      </c>
      <c r="H29" s="47" t="s">
        <v>21</v>
      </c>
      <c r="I29" s="47" t="s">
        <v>21</v>
      </c>
      <c r="J29" s="47" t="s">
        <v>21</v>
      </c>
      <c r="K29" s="47" t="s">
        <v>21</v>
      </c>
      <c r="L29" s="47" t="s">
        <v>21</v>
      </c>
      <c r="M29" s="47" t="s">
        <v>21</v>
      </c>
      <c r="N29" s="47" t="s">
        <v>21</v>
      </c>
      <c r="O29" s="47" t="s">
        <v>21</v>
      </c>
      <c r="P29" s="47" t="s">
        <v>21</v>
      </c>
      <c r="Q29" s="47" t="s">
        <v>21</v>
      </c>
      <c r="R29" s="47" t="s">
        <v>21</v>
      </c>
      <c r="S29" s="47">
        <v>495.65637693294525</v>
      </c>
      <c r="T29" s="47">
        <v>518.7023846957992</v>
      </c>
      <c r="U29" s="47">
        <v>523.64065530945584</v>
      </c>
      <c r="V29" s="47">
        <v>560.72531919398409</v>
      </c>
      <c r="W29" s="47">
        <v>527.61511372716041</v>
      </c>
      <c r="X29" s="85">
        <v>553.07384977712081</v>
      </c>
      <c r="Y29" s="85"/>
    </row>
    <row r="30" spans="1:25" x14ac:dyDescent="0.2">
      <c r="A30" s="41"/>
      <c r="B30" s="9" t="s">
        <v>30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5" x14ac:dyDescent="0.2">
      <c r="A31" s="86" t="s">
        <v>31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87"/>
      <c r="O31" s="44"/>
      <c r="P31" s="45"/>
      <c r="Q31" s="88"/>
      <c r="R31" s="45"/>
      <c r="S31" s="45"/>
      <c r="T31" s="45"/>
      <c r="U31" s="45"/>
      <c r="V31" s="45"/>
      <c r="W31" s="45"/>
      <c r="X31" s="45"/>
      <c r="Y31" s="45"/>
    </row>
    <row r="32" spans="1:25" x14ac:dyDescent="0.2">
      <c r="A32" s="58" t="s">
        <v>32</v>
      </c>
      <c r="B32" s="89">
        <v>92.7</v>
      </c>
      <c r="C32" s="89">
        <v>92.8</v>
      </c>
      <c r="D32" s="89">
        <v>89.1</v>
      </c>
      <c r="E32" s="89">
        <v>89.1</v>
      </c>
      <c r="F32" s="89">
        <v>91.5</v>
      </c>
      <c r="G32" s="89">
        <v>90.5</v>
      </c>
      <c r="H32" s="89">
        <v>91.2</v>
      </c>
      <c r="I32" s="90">
        <v>91</v>
      </c>
      <c r="J32" s="90">
        <v>92.209437547863743</v>
      </c>
      <c r="K32" s="90">
        <v>92.3</v>
      </c>
      <c r="L32" s="91">
        <v>91.1</v>
      </c>
      <c r="M32" s="91">
        <v>90.5</v>
      </c>
      <c r="N32" s="92">
        <v>90.6</v>
      </c>
      <c r="O32" s="91">
        <v>89.5</v>
      </c>
      <c r="P32" s="93">
        <v>89.914603453229731</v>
      </c>
      <c r="Q32" s="93">
        <v>90.85</v>
      </c>
      <c r="R32" s="94">
        <v>90.09</v>
      </c>
      <c r="S32" s="94">
        <v>90.7</v>
      </c>
      <c r="T32" s="94">
        <v>90.2</v>
      </c>
      <c r="U32" s="94">
        <v>89.4</v>
      </c>
      <c r="V32" s="94">
        <v>89.5</v>
      </c>
      <c r="W32" s="94">
        <v>90.8</v>
      </c>
      <c r="X32" s="94">
        <v>91.3</v>
      </c>
      <c r="Y32" s="94"/>
    </row>
    <row r="33" spans="1:25" ht="13.5" x14ac:dyDescent="0.2">
      <c r="A33" s="58" t="s">
        <v>33</v>
      </c>
      <c r="B33" s="95">
        <v>46844</v>
      </c>
      <c r="C33" s="96">
        <v>43418</v>
      </c>
      <c r="D33" s="97">
        <v>40364</v>
      </c>
      <c r="E33" s="97">
        <v>40008</v>
      </c>
      <c r="F33" s="95">
        <v>38705</v>
      </c>
      <c r="G33" s="96">
        <v>38090</v>
      </c>
      <c r="H33" s="96">
        <v>38330</v>
      </c>
      <c r="I33" s="98">
        <v>37696</v>
      </c>
      <c r="J33" s="98">
        <v>37018</v>
      </c>
      <c r="K33" s="98">
        <v>35880</v>
      </c>
      <c r="L33" s="99">
        <v>35067</v>
      </c>
      <c r="M33" s="99">
        <v>34101</v>
      </c>
      <c r="N33" s="100">
        <v>33983</v>
      </c>
      <c r="O33" s="22">
        <v>32952</v>
      </c>
      <c r="P33" s="100">
        <v>32788</v>
      </c>
      <c r="Q33" s="100">
        <v>33559</v>
      </c>
      <c r="R33" s="99">
        <v>33770</v>
      </c>
      <c r="S33" s="99">
        <v>34319</v>
      </c>
      <c r="T33" s="99">
        <v>33694</v>
      </c>
      <c r="U33" s="99">
        <v>33720</v>
      </c>
      <c r="V33" s="99">
        <v>33411</v>
      </c>
      <c r="W33" s="99">
        <v>33812</v>
      </c>
      <c r="X33" s="99">
        <v>34014</v>
      </c>
      <c r="Y33" s="99"/>
    </row>
    <row r="34" spans="1:25" ht="13.5" x14ac:dyDescent="0.2">
      <c r="A34" s="11" t="s">
        <v>34</v>
      </c>
      <c r="B34" s="95">
        <v>32922</v>
      </c>
      <c r="C34" s="96">
        <v>31992</v>
      </c>
      <c r="D34" s="97">
        <v>29899</v>
      </c>
      <c r="E34" s="97">
        <v>29745</v>
      </c>
      <c r="F34" s="95">
        <v>29587</v>
      </c>
      <c r="G34" s="96">
        <v>29404</v>
      </c>
      <c r="H34" s="96">
        <v>28915</v>
      </c>
      <c r="I34" s="98">
        <v>29399</v>
      </c>
      <c r="J34" s="98">
        <v>28824</v>
      </c>
      <c r="K34" s="98">
        <v>28220</v>
      </c>
      <c r="L34" s="99">
        <v>26846</v>
      </c>
      <c r="M34" s="99">
        <v>25965</v>
      </c>
      <c r="N34" s="100">
        <v>25964</v>
      </c>
      <c r="O34" s="99">
        <v>25109</v>
      </c>
      <c r="P34" s="101">
        <v>25149</v>
      </c>
      <c r="Q34" s="101">
        <v>25893</v>
      </c>
      <c r="R34" s="22">
        <v>25886</v>
      </c>
      <c r="S34" s="22">
        <v>26163</v>
      </c>
      <c r="T34" s="22">
        <v>26117</v>
      </c>
      <c r="U34" s="22">
        <v>26363</v>
      </c>
      <c r="V34" s="22">
        <v>25930</v>
      </c>
      <c r="W34" s="22">
        <v>26437</v>
      </c>
      <c r="X34" s="22">
        <v>26470</v>
      </c>
      <c r="Y34" s="22"/>
    </row>
    <row r="35" spans="1:25" x14ac:dyDescent="0.2">
      <c r="A35" s="18" t="s">
        <v>35</v>
      </c>
      <c r="B35" s="95">
        <v>20076</v>
      </c>
      <c r="C35" s="96">
        <v>19695</v>
      </c>
      <c r="D35" s="97">
        <v>18334</v>
      </c>
      <c r="E35" s="97">
        <v>18625</v>
      </c>
      <c r="F35" s="95">
        <v>18977</v>
      </c>
      <c r="G35" s="96">
        <v>19213</v>
      </c>
      <c r="H35" s="96">
        <v>18737</v>
      </c>
      <c r="I35" s="98">
        <v>19311</v>
      </c>
      <c r="J35" s="98">
        <v>18822</v>
      </c>
      <c r="K35" s="98">
        <v>18630</v>
      </c>
      <c r="L35" s="99">
        <v>18335</v>
      </c>
      <c r="M35" s="99">
        <v>17989</v>
      </c>
      <c r="N35" s="100">
        <v>18269</v>
      </c>
      <c r="O35" s="99">
        <v>17921</v>
      </c>
      <c r="P35" s="100">
        <v>17695</v>
      </c>
      <c r="Q35" s="100">
        <v>18045</v>
      </c>
      <c r="R35" s="99">
        <v>17825</v>
      </c>
      <c r="S35" s="99">
        <v>17892</v>
      </c>
      <c r="T35" s="99">
        <v>17746</v>
      </c>
      <c r="U35" s="99">
        <v>17281</v>
      </c>
      <c r="V35" s="99">
        <v>17423</v>
      </c>
      <c r="W35" s="99">
        <v>17473</v>
      </c>
      <c r="X35" s="99">
        <v>17035</v>
      </c>
      <c r="Y35" s="99"/>
    </row>
    <row r="36" spans="1:25" x14ac:dyDescent="0.2">
      <c r="A36" s="58" t="s">
        <v>36</v>
      </c>
      <c r="B36" s="89">
        <v>94.738225014515578</v>
      </c>
      <c r="C36" s="89">
        <v>92.268987875494247</v>
      </c>
      <c r="D36" s="89">
        <v>90.280270653692384</v>
      </c>
      <c r="E36" s="89">
        <v>91.680256675184111</v>
      </c>
      <c r="F36" s="89">
        <v>90.900919506605888</v>
      </c>
      <c r="G36" s="89">
        <v>92.817617849582021</v>
      </c>
      <c r="H36" s="89">
        <v>89.502652907928635</v>
      </c>
      <c r="I36" s="102">
        <v>92.047930607748242</v>
      </c>
      <c r="J36" s="102">
        <v>88.122717837209493</v>
      </c>
      <c r="K36" s="102">
        <v>86.783626896924488</v>
      </c>
      <c r="L36" s="102">
        <v>86.405058289248188</v>
      </c>
      <c r="M36" s="102">
        <v>85.689825363335643</v>
      </c>
      <c r="N36" s="102">
        <v>86.569683790499823</v>
      </c>
      <c r="O36" s="103">
        <v>86.220689217523315</v>
      </c>
      <c r="P36" s="103">
        <v>84.654240888031836</v>
      </c>
      <c r="Q36" s="103">
        <v>85.4</v>
      </c>
      <c r="R36" s="103">
        <v>84.7</v>
      </c>
      <c r="S36" s="103">
        <v>84.6</v>
      </c>
      <c r="T36" s="103">
        <v>84.1</v>
      </c>
      <c r="U36" s="103">
        <v>82.3</v>
      </c>
      <c r="V36" s="103">
        <v>82.6</v>
      </c>
      <c r="W36" s="103">
        <v>82.848432768008436</v>
      </c>
      <c r="X36" s="103">
        <v>80.154900580514877</v>
      </c>
      <c r="Y36" s="103"/>
    </row>
    <row r="37" spans="1:25" x14ac:dyDescent="0.2">
      <c r="A37" s="104" t="s">
        <v>37</v>
      </c>
      <c r="B37" s="105"/>
      <c r="C37" s="105"/>
      <c r="D37" s="105"/>
      <c r="E37" s="105"/>
      <c r="F37" s="105"/>
      <c r="G37" s="105"/>
      <c r="H37" s="105"/>
      <c r="I37" s="47"/>
      <c r="J37" s="47"/>
      <c r="K37" s="47"/>
      <c r="L37" s="99"/>
      <c r="M37" s="99"/>
      <c r="N37" s="100"/>
      <c r="O37" s="99"/>
      <c r="P37" s="106"/>
      <c r="Q37" s="106"/>
      <c r="R37" s="107"/>
      <c r="S37" s="107"/>
      <c r="T37" s="107"/>
      <c r="U37" s="107"/>
      <c r="V37" s="107"/>
      <c r="W37" s="107"/>
      <c r="X37" s="107"/>
      <c r="Y37" s="107"/>
    </row>
    <row r="38" spans="1:25" x14ac:dyDescent="0.2">
      <c r="A38" s="11" t="s">
        <v>38</v>
      </c>
      <c r="B38" s="89">
        <v>84</v>
      </c>
      <c r="C38" s="89">
        <v>84</v>
      </c>
      <c r="D38" s="89">
        <v>84.6</v>
      </c>
      <c r="E38" s="89">
        <v>84.7</v>
      </c>
      <c r="F38" s="89">
        <v>87.3</v>
      </c>
      <c r="G38" s="89">
        <v>84.138897132263082</v>
      </c>
      <c r="H38" s="89">
        <v>83.6</v>
      </c>
      <c r="I38" s="90">
        <v>85</v>
      </c>
      <c r="J38" s="90">
        <v>85.204234384996241</v>
      </c>
      <c r="K38" s="90">
        <v>85.8</v>
      </c>
      <c r="L38" s="91">
        <v>86.3</v>
      </c>
      <c r="M38" s="91">
        <v>86.2</v>
      </c>
      <c r="N38" s="92">
        <v>86.65</v>
      </c>
      <c r="O38" s="91">
        <v>85.8</v>
      </c>
      <c r="P38" s="92">
        <v>86</v>
      </c>
      <c r="Q38" s="92">
        <v>86.17</v>
      </c>
      <c r="R38" s="91">
        <v>85.93</v>
      </c>
      <c r="S38" s="91">
        <v>87.56</v>
      </c>
      <c r="T38" s="91">
        <v>87</v>
      </c>
      <c r="U38" s="91">
        <v>86.3</v>
      </c>
      <c r="V38" s="91">
        <v>86.2</v>
      </c>
      <c r="W38" s="91">
        <v>86.4</v>
      </c>
      <c r="X38" s="91">
        <v>86.1</v>
      </c>
      <c r="Y38" s="91"/>
    </row>
    <row r="39" spans="1:25" ht="13.5" x14ac:dyDescent="0.2">
      <c r="A39" s="11" t="s">
        <v>39</v>
      </c>
      <c r="B39" s="97">
        <v>40147</v>
      </c>
      <c r="C39" s="97">
        <v>41375</v>
      </c>
      <c r="D39" s="97">
        <v>40591</v>
      </c>
      <c r="E39" s="97">
        <v>38765</v>
      </c>
      <c r="F39" s="97">
        <v>38837</v>
      </c>
      <c r="G39" s="97">
        <v>38494</v>
      </c>
      <c r="H39" s="97">
        <v>36996</v>
      </c>
      <c r="I39" s="98">
        <v>37143</v>
      </c>
      <c r="J39" s="98">
        <v>35098</v>
      </c>
      <c r="K39" s="98">
        <v>34679</v>
      </c>
      <c r="L39" s="99">
        <v>35770</v>
      </c>
      <c r="M39" s="99">
        <v>35689</v>
      </c>
      <c r="N39" s="100">
        <v>34884</v>
      </c>
      <c r="O39" s="99">
        <v>27661</v>
      </c>
      <c r="P39" s="100">
        <v>27034</v>
      </c>
      <c r="Q39" s="100">
        <v>27011</v>
      </c>
      <c r="R39" s="99">
        <v>27407</v>
      </c>
      <c r="S39" s="99">
        <v>27673</v>
      </c>
      <c r="T39" s="99">
        <v>27319</v>
      </c>
      <c r="U39" s="99">
        <v>27440</v>
      </c>
      <c r="V39" s="99">
        <v>27014</v>
      </c>
      <c r="W39" s="99">
        <v>27542</v>
      </c>
      <c r="X39" s="99">
        <v>27396</v>
      </c>
      <c r="Y39" s="99"/>
    </row>
    <row r="40" spans="1:25" ht="13.5" x14ac:dyDescent="0.2">
      <c r="A40" s="11" t="s">
        <v>40</v>
      </c>
      <c r="B40" s="108">
        <v>37796</v>
      </c>
      <c r="C40" s="108">
        <v>36628</v>
      </c>
      <c r="D40" s="97">
        <v>36613</v>
      </c>
      <c r="E40" s="97">
        <v>35405</v>
      </c>
      <c r="F40" s="108">
        <v>33653</v>
      </c>
      <c r="G40" s="108">
        <v>34083</v>
      </c>
      <c r="H40" s="108">
        <v>35135</v>
      </c>
      <c r="I40" s="98">
        <v>35396</v>
      </c>
      <c r="J40" s="98">
        <v>33538</v>
      </c>
      <c r="K40" s="98">
        <v>33114</v>
      </c>
      <c r="L40" s="99">
        <v>33901</v>
      </c>
      <c r="M40" s="99">
        <v>33655</v>
      </c>
      <c r="N40" s="100">
        <v>33235</v>
      </c>
      <c r="O40" s="99">
        <f>60656-34401</f>
        <v>26255</v>
      </c>
      <c r="P40" s="100">
        <v>25508</v>
      </c>
      <c r="Q40" s="100">
        <v>25724</v>
      </c>
      <c r="R40" s="99">
        <v>26185</v>
      </c>
      <c r="S40" s="99">
        <v>26515</v>
      </c>
      <c r="T40" s="99">
        <v>26278</v>
      </c>
      <c r="U40" s="99">
        <v>26472</v>
      </c>
      <c r="V40" s="99">
        <v>26026</v>
      </c>
      <c r="W40" s="99">
        <v>26542</v>
      </c>
      <c r="X40" s="99">
        <v>26416</v>
      </c>
      <c r="Y40" s="99"/>
    </row>
    <row r="41" spans="1:25" ht="13.5" x14ac:dyDescent="0.2">
      <c r="A41" s="109" t="s">
        <v>41</v>
      </c>
      <c r="B41" s="89">
        <v>94.1</v>
      </c>
      <c r="C41" s="89">
        <v>88.5</v>
      </c>
      <c r="D41" s="89">
        <v>90.2</v>
      </c>
      <c r="E41" s="89">
        <v>91.33238746291758</v>
      </c>
      <c r="F41" s="89">
        <v>86.651904112058091</v>
      </c>
      <c r="G41" s="89">
        <v>88.5</v>
      </c>
      <c r="H41" s="89">
        <v>94.969726456914259</v>
      </c>
      <c r="I41" s="90">
        <v>95.3</v>
      </c>
      <c r="J41" s="90">
        <v>95.555302296427143</v>
      </c>
      <c r="K41" s="90">
        <v>95.5</v>
      </c>
      <c r="L41" s="91">
        <v>94.8</v>
      </c>
      <c r="M41" s="91">
        <v>94.3</v>
      </c>
      <c r="N41" s="92">
        <v>95.27</v>
      </c>
      <c r="O41" s="91">
        <v>94.9</v>
      </c>
      <c r="P41" s="92">
        <v>94.355256343863275</v>
      </c>
      <c r="Q41" s="92">
        <v>95.24</v>
      </c>
      <c r="R41" s="91">
        <v>95.54</v>
      </c>
      <c r="S41" s="91">
        <v>95.815415748202213</v>
      </c>
      <c r="T41" s="91">
        <v>96.189465207364833</v>
      </c>
      <c r="U41" s="91">
        <v>96.472303206997083</v>
      </c>
      <c r="V41" s="91">
        <v>96.3</v>
      </c>
      <c r="W41" s="91">
        <v>96.4</v>
      </c>
      <c r="X41" s="91">
        <v>96.4</v>
      </c>
      <c r="Y41" s="91"/>
    </row>
    <row r="42" spans="1:25" x14ac:dyDescent="0.2">
      <c r="A42" s="109" t="s">
        <v>42</v>
      </c>
      <c r="B42" s="97">
        <v>115</v>
      </c>
      <c r="C42" s="97">
        <v>124</v>
      </c>
      <c r="D42" s="97">
        <v>136</v>
      </c>
      <c r="E42" s="97">
        <v>154</v>
      </c>
      <c r="F42" s="110">
        <v>268</v>
      </c>
      <c r="G42" s="110">
        <v>253</v>
      </c>
      <c r="H42" s="110">
        <v>243</v>
      </c>
      <c r="I42" s="98">
        <v>256</v>
      </c>
      <c r="J42" s="98">
        <v>264</v>
      </c>
      <c r="K42" s="98">
        <v>268</v>
      </c>
      <c r="L42" s="99">
        <v>269</v>
      </c>
      <c r="M42" s="99">
        <v>279</v>
      </c>
      <c r="N42" s="111">
        <v>291</v>
      </c>
      <c r="O42" s="99">
        <v>307</v>
      </c>
      <c r="P42" s="100">
        <v>321</v>
      </c>
      <c r="Q42" s="100">
        <v>327</v>
      </c>
      <c r="R42" s="99">
        <v>338</v>
      </c>
      <c r="S42" s="99">
        <v>354</v>
      </c>
      <c r="T42" s="99">
        <v>364</v>
      </c>
      <c r="U42" s="99">
        <v>375</v>
      </c>
      <c r="V42" s="99">
        <v>378</v>
      </c>
      <c r="W42" s="99">
        <v>385</v>
      </c>
      <c r="X42" s="99">
        <v>394</v>
      </c>
      <c r="Y42" s="99"/>
    </row>
    <row r="43" spans="1:25" ht="13.5" x14ac:dyDescent="0.2">
      <c r="A43" s="11" t="s">
        <v>43</v>
      </c>
      <c r="B43" s="110">
        <v>261816</v>
      </c>
      <c r="C43" s="110">
        <v>266618</v>
      </c>
      <c r="D43" s="97">
        <v>261163</v>
      </c>
      <c r="E43" s="97">
        <v>231983</v>
      </c>
      <c r="F43" s="110">
        <v>266489</v>
      </c>
      <c r="G43" s="112">
        <v>258518</v>
      </c>
      <c r="H43" s="110">
        <v>270339</v>
      </c>
      <c r="I43" s="98">
        <v>272205</v>
      </c>
      <c r="J43" s="98">
        <v>266345</v>
      </c>
      <c r="K43" s="98">
        <v>266805</v>
      </c>
      <c r="L43" s="99">
        <v>273016</v>
      </c>
      <c r="M43" s="99">
        <v>275897</v>
      </c>
      <c r="N43" s="100">
        <v>273159</v>
      </c>
      <c r="O43" s="99">
        <v>269375</v>
      </c>
      <c r="P43" s="100">
        <v>387903</v>
      </c>
      <c r="Q43" s="100">
        <v>385689</v>
      </c>
      <c r="R43" s="99">
        <v>386680</v>
      </c>
      <c r="S43" s="99">
        <v>389479</v>
      </c>
      <c r="T43" s="99">
        <v>389748</v>
      </c>
      <c r="U43" s="99">
        <v>377354</v>
      </c>
      <c r="V43" s="99">
        <v>331802</v>
      </c>
      <c r="W43" s="99">
        <v>376505</v>
      </c>
      <c r="X43" s="99">
        <v>375667</v>
      </c>
      <c r="Y43" s="99"/>
    </row>
    <row r="44" spans="1:25" x14ac:dyDescent="0.2">
      <c r="A44" s="113" t="s">
        <v>44</v>
      </c>
      <c r="B44" s="114" t="s">
        <v>21</v>
      </c>
      <c r="C44" s="114" t="s">
        <v>21</v>
      </c>
      <c r="D44" s="115">
        <v>17960</v>
      </c>
      <c r="E44" s="115">
        <v>9264</v>
      </c>
      <c r="F44" s="116">
        <v>12148</v>
      </c>
      <c r="G44" s="116">
        <v>10989</v>
      </c>
      <c r="H44" s="116">
        <v>11151</v>
      </c>
      <c r="I44" s="117">
        <v>11444</v>
      </c>
      <c r="J44" s="117">
        <v>10115</v>
      </c>
      <c r="K44" s="117">
        <v>10609</v>
      </c>
      <c r="L44" s="118">
        <v>10162</v>
      </c>
      <c r="M44" s="118">
        <v>8861</v>
      </c>
      <c r="N44" s="119">
        <v>10022</v>
      </c>
      <c r="O44" s="118">
        <v>8160</v>
      </c>
      <c r="P44" s="119">
        <v>9611</v>
      </c>
      <c r="Q44" s="119">
        <v>9364</v>
      </c>
      <c r="R44" s="118">
        <v>10094</v>
      </c>
      <c r="S44" s="118">
        <v>11998</v>
      </c>
      <c r="T44" s="118">
        <v>12627</v>
      </c>
      <c r="U44" s="118">
        <v>11922</v>
      </c>
      <c r="V44" s="118">
        <v>9556</v>
      </c>
      <c r="W44" s="118">
        <v>11088</v>
      </c>
      <c r="X44" s="118">
        <v>10411</v>
      </c>
      <c r="Y44" s="118"/>
    </row>
    <row r="46" spans="1:25" ht="13.5" x14ac:dyDescent="0.2">
      <c r="A46" s="120" t="s">
        <v>45</v>
      </c>
    </row>
    <row r="47" spans="1:25" ht="13.5" x14ac:dyDescent="0.2">
      <c r="A47" s="121" t="s">
        <v>46</v>
      </c>
    </row>
    <row r="48" spans="1:25" ht="13.5" x14ac:dyDescent="0.2">
      <c r="A48" s="121" t="s">
        <v>47</v>
      </c>
    </row>
    <row r="49" spans="1:22" s="123" customFormat="1" ht="26.25" customHeight="1" x14ac:dyDescent="0.2">
      <c r="A49" s="122" t="s">
        <v>48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</row>
    <row r="50" spans="1:22" ht="13.5" x14ac:dyDescent="0.2">
      <c r="A50" s="121" t="s">
        <v>49</v>
      </c>
      <c r="C50" s="124"/>
      <c r="D50" s="124"/>
    </row>
    <row r="51" spans="1:22" ht="13.5" x14ac:dyDescent="0.2">
      <c r="A51" s="121" t="s">
        <v>50</v>
      </c>
    </row>
    <row r="52" spans="1:22" ht="13.5" x14ac:dyDescent="0.2">
      <c r="A52" s="121" t="s">
        <v>51</v>
      </c>
    </row>
    <row r="53" spans="1:22" ht="13.5" x14ac:dyDescent="0.2">
      <c r="A53" s="121" t="s">
        <v>52</v>
      </c>
    </row>
    <row r="54" spans="1:22" s="126" customFormat="1" ht="13.5" x14ac:dyDescent="0.2">
      <c r="A54" s="125" t="s">
        <v>53</v>
      </c>
    </row>
  </sheetData>
  <mergeCells count="7">
    <mergeCell ref="A49:V49"/>
    <mergeCell ref="A2:A3"/>
    <mergeCell ref="B3:W3"/>
    <mergeCell ref="B7:W7"/>
    <mergeCell ref="B10:W10"/>
    <mergeCell ref="B18:W18"/>
    <mergeCell ref="B30:W30"/>
  </mergeCells>
  <pageMargins left="0.23622047244094491" right="0.23622047244094491" top="0.74803149606299213" bottom="0.74803149606299213" header="0.31496062992125984" footer="0.31496062992125984"/>
  <pageSetup paperSize="8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JHC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Kohoutová Barbora</dc:creator>
  <cp:lastModifiedBy>Kohoutová Barbora</cp:lastModifiedBy>
  <dcterms:created xsi:type="dcterms:W3CDTF">2024-02-26T13:13:55Z</dcterms:created>
  <dcterms:modified xsi:type="dcterms:W3CDTF">2024-02-26T13:13:56Z</dcterms:modified>
</cp:coreProperties>
</file>