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61520\Národní plán obnovy - dokumenty\Výzva FVE\finální dokumenty ke zveřejnění\"/>
    </mc:Choice>
  </mc:AlternateContent>
  <xr:revisionPtr revIDLastSave="0" documentId="13_ncr:1_{74BDECF9-E2EE-43BA-8DF2-88ED17C1025A}" xr6:coauthVersionLast="36" xr6:coauthVersionMax="36" xr10:uidLastSave="{00000000-0000-0000-0000-000000000000}"/>
  <bookViews>
    <workbookView xWindow="0" yWindow="0" windowWidth="28800" windowHeight="10125" xr2:uid="{4F60DFE7-CE6F-412D-BE5E-D2B2105517D1}"/>
  </bookViews>
  <sheets>
    <sheet name="List1" sheetId="1" r:id="rId1"/>
    <sheet name="Lis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 l="1"/>
  <c r="C9" i="1" s="1"/>
  <c r="C8" i="1" l="1"/>
</calcChain>
</file>

<file path=xl/sharedStrings.xml><?xml version="1.0" encoding="utf-8"?>
<sst xmlns="http://schemas.openxmlformats.org/spreadsheetml/2006/main" count="11" uniqueCount="10">
  <si>
    <t>ZV FVE</t>
  </si>
  <si>
    <t>ZV akumulace</t>
  </si>
  <si>
    <t>ZV Celkem</t>
  </si>
  <si>
    <t>dotace</t>
  </si>
  <si>
    <t>Výpočet způsobilých výdajů na FVE/akumulaci</t>
  </si>
  <si>
    <t>hlavní město Praha</t>
  </si>
  <si>
    <t>mimo hlavní město Praha</t>
  </si>
  <si>
    <t>Výkon akumulace [kWh]</t>
  </si>
  <si>
    <t>Výkon FVE [kWp]</t>
  </si>
  <si>
    <t>Místo realizace (povinné)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</si>
</sst>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7" xfId="0" applyNumberFormat="1" applyBorder="1" applyAlignment="1" applyProtection="1">
      <alignment horizontal="center" vertical="center"/>
      <protection hidden="1"/>
    </xf>
    <xf numFmtId="164" fontId="0" fillId="0" borderId="6" xfId="0" applyNumberFormat="1" applyBorder="1" applyAlignment="1" applyProtection="1">
      <alignment horizontal="center" vertical="center"/>
      <protection hidden="1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85725</xdr:rowOff>
    </xdr:from>
    <xdr:to>
      <xdr:col>1</xdr:col>
      <xdr:colOff>1495424</xdr:colOff>
      <xdr:row>0</xdr:row>
      <xdr:rowOff>447674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D99AB2F-F68F-4DE2-86C7-BAF28CA1ED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5725"/>
          <a:ext cx="1438274" cy="36194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1714500</xdr:colOff>
      <xdr:row>0</xdr:row>
      <xdr:rowOff>95250</xdr:rowOff>
    </xdr:from>
    <xdr:to>
      <xdr:col>2</xdr:col>
      <xdr:colOff>952500</xdr:colOff>
      <xdr:row>0</xdr:row>
      <xdr:rowOff>485775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5B8BFED-4234-4F2E-B871-9B2C5ADC004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95250"/>
          <a:ext cx="1019175" cy="390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1476375</xdr:colOff>
      <xdr:row>0</xdr:row>
      <xdr:rowOff>85724</xdr:rowOff>
    </xdr:from>
    <xdr:to>
      <xdr:col>2</xdr:col>
      <xdr:colOff>2285999</xdr:colOff>
      <xdr:row>0</xdr:row>
      <xdr:rowOff>495299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5C5DC1-2120-4B07-A60F-2C076D71818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85724"/>
          <a:ext cx="809624" cy="409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54CFC-5F33-4AF5-90FE-F979E17BA2BF}">
  <dimension ref="A1:C9"/>
  <sheetViews>
    <sheetView tabSelected="1" workbookViewId="0">
      <selection activeCell="C5" sqref="C5"/>
    </sheetView>
  </sheetViews>
  <sheetFormatPr defaultRowHeight="15" x14ac:dyDescent="0.25"/>
  <cols>
    <col min="1" max="1" width="5.28515625" customWidth="1"/>
    <col min="2" max="2" width="26.7109375" customWidth="1"/>
    <col min="3" max="3" width="38.140625" customWidth="1"/>
  </cols>
  <sheetData>
    <row r="1" spans="1:3" ht="47.25" customHeight="1" thickBot="1" x14ac:dyDescent="0.3">
      <c r="A1" s="10"/>
      <c r="B1" s="9"/>
      <c r="C1" s="9"/>
    </row>
    <row r="2" spans="1:3" ht="39.75" customHeight="1" thickBot="1" x14ac:dyDescent="0.3">
      <c r="A2" s="10"/>
      <c r="B2" s="7" t="s">
        <v>4</v>
      </c>
      <c r="C2" s="8"/>
    </row>
    <row r="3" spans="1:3" ht="24" customHeight="1" x14ac:dyDescent="0.25">
      <c r="A3" s="10"/>
      <c r="B3" s="1" t="s">
        <v>8</v>
      </c>
      <c r="C3" s="6">
        <v>0</v>
      </c>
    </row>
    <row r="4" spans="1:3" ht="24" customHeight="1" x14ac:dyDescent="0.25">
      <c r="A4" s="10"/>
      <c r="B4" s="1" t="s">
        <v>7</v>
      </c>
      <c r="C4" s="6">
        <v>0</v>
      </c>
    </row>
    <row r="5" spans="1:3" ht="24" customHeight="1" x14ac:dyDescent="0.25">
      <c r="A5" s="10"/>
      <c r="B5" s="1" t="s">
        <v>9</v>
      </c>
      <c r="C5" s="6" t="s">
        <v>6</v>
      </c>
    </row>
    <row r="6" spans="1:3" ht="24" customHeight="1" x14ac:dyDescent="0.25">
      <c r="A6" s="10"/>
      <c r="B6" s="1" t="s">
        <v>0</v>
      </c>
      <c r="C6" s="3">
        <f>IF((C3&lt;=100),((-0.0404)*C3)+(29.04),IF((C3&lt;=1000),((-0.0067)*C3)+(25.667),0))*C3*1000</f>
        <v>0</v>
      </c>
    </row>
    <row r="7" spans="1:3" ht="24" customHeight="1" x14ac:dyDescent="0.25">
      <c r="A7" s="10"/>
      <c r="B7" s="1" t="s">
        <v>1</v>
      </c>
      <c r="C7" s="3">
        <f>((-0.004)*$C$4+26.004)*$C$4*1000</f>
        <v>0</v>
      </c>
    </row>
    <row r="8" spans="1:3" ht="24" customHeight="1" thickBot="1" x14ac:dyDescent="0.3">
      <c r="A8" s="10"/>
      <c r="B8" s="1" t="s">
        <v>2</v>
      </c>
      <c r="C8" s="4">
        <f>SUM(C6:C7)</f>
        <v>0</v>
      </c>
    </row>
    <row r="9" spans="1:3" ht="24" customHeight="1" thickBot="1" x14ac:dyDescent="0.3">
      <c r="A9" s="10"/>
      <c r="B9" s="2" t="s">
        <v>3</v>
      </c>
      <c r="C9" s="5">
        <f>IF(C3&gt;1000,"Chyba velikosti výkonu FVE",IF(C4&gt;C3,"Chyba velikosti kapacity akumulace",(IF(C5=List2!A2,0.35*C6+0.5*C7,IF(C5=List2!A1,0.35*C6+0.45*C7,"-")))))</f>
        <v>0</v>
      </c>
    </row>
  </sheetData>
  <sheetProtection algorithmName="SHA-512" hashValue="SN+ehErWT2j5AYuK5BYsHFdXjq0DMSbFNgXr7FZ094zXveX2RL2AN+X9wXyIvRqe/Rw66aMZeRauukIUjpfTxQ==" saltValue="1Rk0cinrPu/MLlwBeZ8+Hw==" spinCount="100000" sheet="1" objects="1" scenarios="1" selectLockedCells="1"/>
  <mergeCells count="3">
    <mergeCell ref="B2:C2"/>
    <mergeCell ref="B1:C1"/>
    <mergeCell ref="A1:A9"/>
  </mergeCells>
  <pageMargins left="0.7" right="0.7" top="0.78740157499999996" bottom="0.78740157499999996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DE764B9E-4FEB-4B90-A474-032BFBCBFD52}">
          <x14:formula1>
            <xm:f>List2!$A$1:$A$2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8AE68-A93E-44F1-A55F-ED41DF6EA4B7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Cahová Veronika</dc:creator>
  <cp:lastModifiedBy>Veronika Cahová</cp:lastModifiedBy>
  <dcterms:created xsi:type="dcterms:W3CDTF">2021-09-08T05:37:43Z</dcterms:created>
  <dcterms:modified xsi:type="dcterms:W3CDTF">2022-03-08T13:37:22Z</dcterms:modified>
</cp:coreProperties>
</file>