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H:\SKOKC\VEVY\APL\IV. Výzva\Výzva\"/>
    </mc:Choice>
  </mc:AlternateContent>
  <bookViews>
    <workbookView xWindow="0" yWindow="0" windowWidth="19200" windowHeight="6950" activeTab="1"/>
  </bookViews>
  <sheets>
    <sheet name="Návodka na vyplnění rozpočtu" sheetId="9" r:id="rId1"/>
    <sheet name="Rozpočet žádosti o podporu" sheetId="8" r:id="rId2"/>
  </sheets>
  <definedNames>
    <definedName name="_xlnm.Print_Area" localSheetId="1">'Rozpočet žádosti o podporu'!$B$2:$S$149</definedName>
    <definedName name="Podpora">'Rozpočet žádosti o podporu'!$S$10:$X$10,'Rozpočet žádosti o podporu'!#REF!</definedName>
    <definedName name="Podpory">'Rozpočet žádosti o podporu'!$S$10:$AF$10</definedName>
    <definedName name="procenta">'Rozpočet žádosti o podporu'!$S$10:$AF$10</definedName>
    <definedName name="vyvoj">'Rozpočet žádosti o podporu'!$K$10:$M$10</definedName>
    <definedName name="vyzkum">'Rozpočet žádosti o podporu'!$S$10:$Z$10</definedName>
  </definedNames>
  <calcPr calcId="171027"/>
</workbook>
</file>

<file path=xl/calcChain.xml><?xml version="1.0" encoding="utf-8"?>
<calcChain xmlns="http://schemas.openxmlformats.org/spreadsheetml/2006/main">
  <c r="K147" i="8" l="1"/>
  <c r="L147" i="8"/>
  <c r="M147" i="8"/>
  <c r="N147" i="8"/>
  <c r="O147" i="8"/>
  <c r="P147" i="8"/>
  <c r="Q147" i="8"/>
  <c r="K148" i="8"/>
  <c r="R148" i="8" s="1"/>
  <c r="D36" i="8" s="1"/>
  <c r="F36" i="8" s="1"/>
  <c r="L148" i="8"/>
  <c r="M148" i="8"/>
  <c r="N148" i="8"/>
  <c r="O148" i="8"/>
  <c r="P148" i="8"/>
  <c r="Q148" i="8"/>
  <c r="J148" i="8"/>
  <c r="J147" i="8"/>
  <c r="K132" i="8"/>
  <c r="L132" i="8"/>
  <c r="R132" i="8" s="1"/>
  <c r="G28" i="8" s="1"/>
  <c r="M132" i="8"/>
  <c r="N132" i="8"/>
  <c r="O132" i="8"/>
  <c r="P132" i="8"/>
  <c r="Q132" i="8"/>
  <c r="K133" i="8"/>
  <c r="L133" i="8"/>
  <c r="M133" i="8"/>
  <c r="N133" i="8"/>
  <c r="O133" i="8"/>
  <c r="P133" i="8"/>
  <c r="Q133" i="8"/>
  <c r="J133" i="8"/>
  <c r="J132" i="8"/>
  <c r="K117" i="8"/>
  <c r="L117" i="8"/>
  <c r="M117" i="8"/>
  <c r="N117" i="8"/>
  <c r="O117" i="8"/>
  <c r="P117" i="8"/>
  <c r="Q117" i="8"/>
  <c r="K118" i="8"/>
  <c r="L118" i="8"/>
  <c r="M118" i="8"/>
  <c r="N118" i="8"/>
  <c r="O118" i="8"/>
  <c r="P118" i="8"/>
  <c r="Q118" i="8"/>
  <c r="J118" i="8"/>
  <c r="J117" i="8"/>
  <c r="K102" i="8"/>
  <c r="L102" i="8"/>
  <c r="M102" i="8"/>
  <c r="N102" i="8"/>
  <c r="O102" i="8"/>
  <c r="P102" i="8"/>
  <c r="Q102" i="8"/>
  <c r="K103" i="8"/>
  <c r="L103" i="8"/>
  <c r="M103" i="8"/>
  <c r="N103" i="8"/>
  <c r="O103" i="8"/>
  <c r="P103" i="8"/>
  <c r="Q103" i="8"/>
  <c r="J103" i="8"/>
  <c r="J102" i="8"/>
  <c r="K87" i="8"/>
  <c r="L87" i="8"/>
  <c r="M87" i="8"/>
  <c r="N87" i="8"/>
  <c r="O87" i="8"/>
  <c r="P87" i="8"/>
  <c r="Q87" i="8"/>
  <c r="K88" i="8"/>
  <c r="L88" i="8"/>
  <c r="M88" i="8"/>
  <c r="N88" i="8"/>
  <c r="O88" i="8"/>
  <c r="P88" i="8"/>
  <c r="Q88" i="8"/>
  <c r="J88" i="8"/>
  <c r="J87" i="8"/>
  <c r="K72" i="8"/>
  <c r="L72" i="8"/>
  <c r="M72" i="8"/>
  <c r="N72" i="8"/>
  <c r="O72" i="8"/>
  <c r="P72" i="8"/>
  <c r="Q72" i="8"/>
  <c r="K73" i="8"/>
  <c r="L73" i="8"/>
  <c r="M73" i="8"/>
  <c r="N73" i="8"/>
  <c r="O73" i="8"/>
  <c r="P73" i="8"/>
  <c r="Q73" i="8"/>
  <c r="J73" i="8"/>
  <c r="J72" i="8"/>
  <c r="K57" i="8"/>
  <c r="L57" i="8"/>
  <c r="M57" i="8"/>
  <c r="N57" i="8"/>
  <c r="O57" i="8"/>
  <c r="P57" i="8"/>
  <c r="Q57" i="8"/>
  <c r="K58" i="8"/>
  <c r="L58" i="8"/>
  <c r="M58" i="8"/>
  <c r="N58" i="8"/>
  <c r="O58" i="8"/>
  <c r="P58" i="8"/>
  <c r="Q58" i="8"/>
  <c r="J58" i="8"/>
  <c r="J57" i="8"/>
  <c r="R136" i="8"/>
  <c r="R137" i="8"/>
  <c r="R138" i="8"/>
  <c r="R139" i="8"/>
  <c r="R140" i="8"/>
  <c r="R141" i="8"/>
  <c r="R142" i="8"/>
  <c r="R143" i="8"/>
  <c r="R144" i="8"/>
  <c r="R145" i="8"/>
  <c r="R121" i="8"/>
  <c r="R122" i="8"/>
  <c r="R123" i="8"/>
  <c r="R124" i="8"/>
  <c r="R125" i="8"/>
  <c r="R126" i="8"/>
  <c r="R127" i="8"/>
  <c r="R128" i="8"/>
  <c r="R129" i="8"/>
  <c r="R130" i="8"/>
  <c r="R106" i="8"/>
  <c r="R107" i="8"/>
  <c r="R108" i="8"/>
  <c r="R109" i="8"/>
  <c r="R110" i="8"/>
  <c r="R111" i="8"/>
  <c r="R112" i="8"/>
  <c r="R113" i="8"/>
  <c r="R114" i="8"/>
  <c r="R115" i="8"/>
  <c r="R91" i="8"/>
  <c r="R92" i="8"/>
  <c r="R93" i="8"/>
  <c r="R94" i="8"/>
  <c r="R95" i="8"/>
  <c r="R96" i="8"/>
  <c r="R97" i="8"/>
  <c r="R98" i="8"/>
  <c r="R99" i="8"/>
  <c r="R100" i="8"/>
  <c r="R76" i="8"/>
  <c r="R77" i="8"/>
  <c r="R78" i="8"/>
  <c r="R79" i="8"/>
  <c r="R80" i="8"/>
  <c r="R81" i="8"/>
  <c r="R82" i="8"/>
  <c r="R83" i="8"/>
  <c r="R84" i="8"/>
  <c r="R85" i="8"/>
  <c r="R61" i="8"/>
  <c r="R62" i="8"/>
  <c r="R63" i="8"/>
  <c r="R64" i="8"/>
  <c r="R65" i="8"/>
  <c r="R66" i="8"/>
  <c r="R67" i="8"/>
  <c r="R68" i="8"/>
  <c r="R69" i="8"/>
  <c r="R70" i="8"/>
  <c r="R46" i="8"/>
  <c r="R47" i="8"/>
  <c r="R48" i="8"/>
  <c r="R49" i="8"/>
  <c r="R50" i="8"/>
  <c r="R51" i="8"/>
  <c r="R52" i="8"/>
  <c r="R53" i="8"/>
  <c r="R54" i="8"/>
  <c r="R55" i="8"/>
  <c r="P146" i="8"/>
  <c r="P131" i="8"/>
  <c r="P116" i="8"/>
  <c r="P101" i="8"/>
  <c r="P86" i="8"/>
  <c r="P71" i="8"/>
  <c r="P56" i="8"/>
  <c r="Q146" i="8"/>
  <c r="Q131" i="8"/>
  <c r="Q116" i="8"/>
  <c r="Q101" i="8"/>
  <c r="Q86" i="8"/>
  <c r="Q71" i="8"/>
  <c r="Q56" i="8"/>
  <c r="B135" i="8"/>
  <c r="B120" i="8"/>
  <c r="B105" i="8"/>
  <c r="B90" i="8"/>
  <c r="B75" i="8"/>
  <c r="B60" i="8"/>
  <c r="B45" i="8"/>
  <c r="R147" i="8"/>
  <c r="D35" i="8" s="1"/>
  <c r="O146" i="8"/>
  <c r="N146" i="8"/>
  <c r="M146" i="8"/>
  <c r="L146" i="8"/>
  <c r="K146" i="8"/>
  <c r="J146" i="8"/>
  <c r="R133" i="8"/>
  <c r="G29" i="8" s="1"/>
  <c r="I29" i="8" s="1"/>
  <c r="O131" i="8"/>
  <c r="N131" i="8"/>
  <c r="M131" i="8"/>
  <c r="L131" i="8"/>
  <c r="K131" i="8"/>
  <c r="J131" i="8"/>
  <c r="R118" i="8"/>
  <c r="D29" i="8" s="1"/>
  <c r="F29" i="8" s="1"/>
  <c r="O116" i="8"/>
  <c r="N116" i="8"/>
  <c r="M116" i="8"/>
  <c r="L116" i="8"/>
  <c r="K116" i="8"/>
  <c r="J116" i="8"/>
  <c r="O101" i="8"/>
  <c r="N101" i="8"/>
  <c r="M101" i="8"/>
  <c r="L101" i="8"/>
  <c r="K101" i="8"/>
  <c r="J101" i="8"/>
  <c r="O86" i="8"/>
  <c r="N86" i="8"/>
  <c r="M86" i="8"/>
  <c r="L86" i="8"/>
  <c r="K86" i="8"/>
  <c r="J86" i="8"/>
  <c r="O71" i="8"/>
  <c r="N71" i="8"/>
  <c r="M71" i="8"/>
  <c r="L71" i="8"/>
  <c r="K71" i="8"/>
  <c r="J71" i="8"/>
  <c r="O56" i="8"/>
  <c r="N56" i="8"/>
  <c r="M56" i="8"/>
  <c r="L56" i="8"/>
  <c r="K56" i="8"/>
  <c r="J56" i="8"/>
  <c r="R117" i="8" l="1"/>
  <c r="D28" i="8" s="1"/>
  <c r="D30" i="8" s="1"/>
  <c r="D31" i="8" s="1"/>
  <c r="R102" i="8"/>
  <c r="G21" i="8" s="1"/>
  <c r="I21" i="8" s="1"/>
  <c r="R57" i="8"/>
  <c r="D14" i="8" s="1"/>
  <c r="F14" i="8" s="1"/>
  <c r="R58" i="8"/>
  <c r="D15" i="8" s="1"/>
  <c r="F15" i="8" s="1"/>
  <c r="R73" i="8"/>
  <c r="G15" i="8" s="1"/>
  <c r="I15" i="8" s="1"/>
  <c r="R88" i="8"/>
  <c r="D22" i="8" s="1"/>
  <c r="F22" i="8" s="1"/>
  <c r="R71" i="8"/>
  <c r="R101" i="8"/>
  <c r="R56" i="8"/>
  <c r="R86" i="8"/>
  <c r="R116" i="8"/>
  <c r="R131" i="8"/>
  <c r="R146" i="8"/>
  <c r="R72" i="8"/>
  <c r="G14" i="8" s="1"/>
  <c r="I14" i="8" s="1"/>
  <c r="I16" i="8" s="1"/>
  <c r="R87" i="8"/>
  <c r="D21" i="8" s="1"/>
  <c r="R103" i="8"/>
  <c r="G22" i="8" s="1"/>
  <c r="I22" i="8" s="1"/>
  <c r="F28" i="8"/>
  <c r="F30" i="8" s="1"/>
  <c r="F21" i="8"/>
  <c r="I28" i="8"/>
  <c r="I30" i="8" s="1"/>
  <c r="G30" i="8"/>
  <c r="G31" i="8" s="1"/>
  <c r="D37" i="8"/>
  <c r="D38" i="8" s="1"/>
  <c r="F35" i="8"/>
  <c r="F37" i="8" s="1"/>
  <c r="D16" i="8" l="1"/>
  <c r="G23" i="8"/>
  <c r="G24" i="8" s="1"/>
  <c r="F23" i="8"/>
  <c r="I23" i="8"/>
  <c r="D23" i="8"/>
  <c r="D24" i="8" s="1"/>
  <c r="K15" i="8"/>
  <c r="G16" i="8"/>
  <c r="G17" i="8" s="1"/>
  <c r="J14" i="8"/>
  <c r="J15" i="8"/>
  <c r="F16" i="8"/>
  <c r="K14" i="8"/>
  <c r="D17" i="8" l="1"/>
  <c r="J16" i="8"/>
  <c r="G18" i="8" s="1"/>
  <c r="K16" i="8"/>
  <c r="D32" i="8" l="1"/>
  <c r="K18" i="8"/>
  <c r="D25" i="8"/>
  <c r="D39" i="8"/>
  <c r="G32" i="8"/>
  <c r="G25" i="8"/>
  <c r="D18" i="8"/>
  <c r="L16" i="8"/>
  <c r="M16" i="8" s="1"/>
</calcChain>
</file>

<file path=xl/sharedStrings.xml><?xml version="1.0" encoding="utf-8"?>
<sst xmlns="http://schemas.openxmlformats.org/spreadsheetml/2006/main" count="431" uniqueCount="136">
  <si>
    <t>1.</t>
  </si>
  <si>
    <t>2.</t>
  </si>
  <si>
    <t>3.</t>
  </si>
  <si>
    <t>4.</t>
  </si>
  <si>
    <t>5.</t>
  </si>
  <si>
    <t>PV</t>
  </si>
  <si>
    <t>EV</t>
  </si>
  <si>
    <t xml:space="preserve">experimentální vývoj </t>
  </si>
  <si>
    <t>%</t>
  </si>
  <si>
    <t>V&amp;V celkem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</si>
  <si>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</si>
  <si>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</si>
  <si>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</si>
  <si>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</si>
  <si>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</si>
  <si>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</si>
  <si>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</si>
  <si>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</si>
  <si>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</si>
  <si>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</si>
  <si>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</si>
  <si>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</si>
  <si>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</si>
  <si>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</si>
  <si>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</si>
  <si>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</si>
  <si>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</si>
  <si>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</si>
  <si>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</si>
  <si>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</si>
  <si>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</si>
  <si>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</si>
  <si>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</si>
  <si>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</si>
  <si>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</si>
  <si>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</si>
  <si>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</si>
  <si>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</si>
  <si>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</si>
  <si>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</si>
  <si>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 xml:space="preserve">MZDY A POJISTNÉ - experimentální vývoj    </t>
  </si>
  <si>
    <t xml:space="preserve">ODPISY - experimentální vývoj    </t>
  </si>
  <si>
    <t xml:space="preserve">OSTATNÍ REŽIE - experimentální vývoj    </t>
  </si>
  <si>
    <t xml:space="preserve">MATERIÁL - experimentální vývoj    </t>
  </si>
  <si>
    <t xml:space="preserve">NÁKLADY NA SMLUVNÍ VÝZKUM A KONZULTAČNÍ SLUŽBY - experimentální vývoj    </t>
  </si>
  <si>
    <t>ODPISY - průmyslový výzkum</t>
  </si>
  <si>
    <t>OSTATNÍ REŽIE - průmyslový výzkum</t>
  </si>
  <si>
    <t>MATERIÁL - průmyslový výzkum</t>
  </si>
  <si>
    <t xml:space="preserve">MZDY A POJISTNÉ - průmyslový výzkum  </t>
  </si>
  <si>
    <t>NÁKLADY NA SMLUVNÍ VÝZKUM A KONZULTAČNÍ SLUŽBY - průmyslový výzkum</t>
  </si>
  <si>
    <t>ZV</t>
  </si>
  <si>
    <t>dotace</t>
  </si>
  <si>
    <t>ZV celkem</t>
  </si>
  <si>
    <t>OPPIK - program Aplikace</t>
  </si>
  <si>
    <t>označení RP</t>
  </si>
  <si>
    <t>kategorie V&amp;V</t>
  </si>
  <si>
    <t>1 etapa</t>
  </si>
  <si>
    <t>2. etapa</t>
  </si>
  <si>
    <t>3. etapa</t>
  </si>
  <si>
    <t>4. etapa</t>
  </si>
  <si>
    <t>5. etapa</t>
  </si>
  <si>
    <t>6. etapa</t>
  </si>
  <si>
    <t>s účinnou spoluprací</t>
  </si>
  <si>
    <t>Průmyslový výzkum</t>
  </si>
  <si>
    <t>Experimentální vývoj</t>
  </si>
  <si>
    <t>průmyslový výzkum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</si>
  <si>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</si>
  <si>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</si>
  <si>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</si>
  <si>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</si>
  <si>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</si>
  <si>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</si>
  <si>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</si>
  <si>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</si>
  <si>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</si>
  <si>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</si>
  <si>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</si>
  <si>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</si>
  <si>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</si>
  <si>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</si>
  <si>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</si>
  <si>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</si>
  <si>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</si>
  <si>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</si>
  <si>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</si>
  <si>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</si>
  <si>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</si>
  <si>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</si>
  <si>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</si>
  <si>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</si>
  <si>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</si>
  <si>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</si>
  <si>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</si>
  <si>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</si>
  <si>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</si>
  <si>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</si>
  <si>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</si>
  <si>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</si>
  <si>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</si>
  <si>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</si>
  <si>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</si>
  <si>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</si>
  <si>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</si>
  <si>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</si>
  <si>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</si>
  <si>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</si>
  <si>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Celkové způsobilé výdaje za PRŮMYSLOVÝ VÝZKUM jsou max 50% z celkových způsobilých výdajů projektu.</t>
  </si>
  <si>
    <t>7. etapa</t>
  </si>
  <si>
    <t>8. etapa</t>
  </si>
  <si>
    <t xml:space="preserve">ROZPOČET PROJEKTU V PROGRAMU APLIKACE - Žádost o podporu </t>
  </si>
  <si>
    <t>Míra podpory partnerů</t>
  </si>
  <si>
    <t>Míra podpory žadatele/partnerů</t>
  </si>
  <si>
    <t>Podíl ZV žadatelů na celkových ZV</t>
  </si>
  <si>
    <t>Výzkumná organizace</t>
  </si>
  <si>
    <t>Malý podnik</t>
  </si>
  <si>
    <t>Střední podnik</t>
  </si>
  <si>
    <t>Velký podnik</t>
  </si>
  <si>
    <t>Způsobilé výdaje za projekt celkem</t>
  </si>
  <si>
    <t>Finální maximální dotace</t>
  </si>
  <si>
    <t>Dotace před zaokrouhlením celkem</t>
  </si>
  <si>
    <t>Malý podnk</t>
  </si>
  <si>
    <t>Podnikatelské subjekty</t>
  </si>
  <si>
    <t>Míry podpory dle typu podporované aktivity, subjetku a jeho velikosti</t>
  </si>
  <si>
    <t>Bez účinné spolupráce</t>
  </si>
  <si>
    <t>S účinnou spoluprací</t>
  </si>
  <si>
    <r>
      <t xml:space="preserve">Rozpočet žádosti o podporu </t>
    </r>
    <r>
      <rPr>
        <b/>
        <sz val="16"/>
        <color indexed="8"/>
        <rFont val="Arial"/>
        <family val="2"/>
        <charset val="238"/>
      </rPr>
      <t>(v celých Kč)</t>
    </r>
  </si>
  <si>
    <t>Míra podpory za celý projekt
(max. 70%)</t>
  </si>
  <si>
    <t>2. Partner</t>
  </si>
  <si>
    <t>3. Partner</t>
  </si>
  <si>
    <t>4. Partner</t>
  </si>
  <si>
    <t>5. Partner</t>
  </si>
  <si>
    <t>6. Partner</t>
  </si>
  <si>
    <t>Žadatel</t>
  </si>
  <si>
    <t>1. Partner</t>
  </si>
  <si>
    <r>
      <t xml:space="preserve">Žadatel vyplňuje </t>
    </r>
    <r>
      <rPr>
        <b/>
        <sz val="11"/>
        <color indexed="8"/>
        <rFont val="Calibri"/>
        <family val="2"/>
        <charset val="238"/>
      </rPr>
      <t>pouze žlutě označené buňky</t>
    </r>
    <r>
      <rPr>
        <sz val="11"/>
        <color theme="1"/>
        <rFont val="Calibri"/>
        <family val="2"/>
        <charset val="238"/>
        <scheme val="minor"/>
      </rPr>
      <t>. Ostatní buňky jsou zamknuté proti úpravám a 
jakákoliv prokázaná manipulace může vést až k vyřazení Žádosti o podporu.
Tabulka počítá max. se 7 partnery a 8 etapami, pokud by žadatelé požadovali více partnerů nebo etap, pak je nutné se obrátit na řídící orgán nebo zprostředkující subjekt.
Postup vyplňování:
1) Žadatel změní "Žadatel", resp. "1. Partner" atd. na obchodní název svůj a partnerů/spolupříjemců. Ostatní nevyplněné spolupříjemce v hlavičce vymaže.
2) Vyplnit</t>
    </r>
    <r>
      <rPr>
        <b/>
        <sz val="11"/>
        <color indexed="8"/>
        <rFont val="Calibri"/>
        <family val="2"/>
        <charset val="238"/>
      </rPr>
      <t xml:space="preserve"> míru podpory</t>
    </r>
    <r>
      <rPr>
        <sz val="11"/>
        <color theme="1"/>
        <rFont val="Calibri"/>
        <family val="2"/>
        <charset val="238"/>
        <scheme val="minor"/>
      </rPr>
      <t xml:space="preserve"> pro hlavního žadatele i každého jednotlivého spolupříjemce. 
Tato podpora se vyplňuje </t>
    </r>
    <r>
      <rPr>
        <b/>
        <i/>
        <sz val="11"/>
        <color indexed="8"/>
        <rFont val="Calibri"/>
        <family val="2"/>
        <charset val="238"/>
      </rPr>
      <t>pro obě aktivity průmyslový výzkum a experimentální vývoj</t>
    </r>
    <r>
      <rPr>
        <sz val="11"/>
        <color theme="1"/>
        <rFont val="Calibri"/>
        <family val="2"/>
        <charset val="238"/>
        <scheme val="minor"/>
      </rPr>
      <t xml:space="preserve"> a její výše je závislá na </t>
    </r>
    <r>
      <rPr>
        <b/>
        <sz val="11"/>
        <color indexed="8"/>
        <rFont val="Calibri"/>
        <family val="2"/>
        <charset val="238"/>
      </rPr>
      <t>velikosti podniku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indexed="8"/>
        <rFont val="Calibri"/>
        <family val="2"/>
        <charset val="238"/>
      </rPr>
      <t>splnění/nesplnění podmínky účinné spolupráce</t>
    </r>
    <r>
      <rPr>
        <sz val="11"/>
        <color theme="1"/>
        <rFont val="Calibri"/>
        <family val="2"/>
        <charset val="238"/>
        <scheme val="minor"/>
      </rPr>
      <t xml:space="preserve"> nebo  (více informací viz Výzva programu Aplikace).
3) Pro každého žadatele, resp. člena konsorcia je nutné vyplnit rozpočet na jednotlivé rozpočtové položce pro konkrétní podporovanou aktivitu (PV a EV). </t>
    </r>
    <r>
      <rPr>
        <i/>
        <sz val="11"/>
        <color indexed="8"/>
        <rFont val="Calibri"/>
        <family val="2"/>
        <charset val="238"/>
      </rPr>
      <t xml:space="preserve">Příklad: Žadatel v rozpočtu může mít jinou částku mezd a pojistného v jedné etapě jak na PV (např. 1 mil. Kč) tak na EV (např. 1,3 mil. Kč).
</t>
    </r>
    <r>
      <rPr>
        <sz val="11"/>
        <color theme="1"/>
        <rFont val="Calibri"/>
        <family val="2"/>
        <charset val="238"/>
        <scheme val="minor"/>
      </rPr>
      <t>4) Pokud bude buňka M16 hlásit "SNIŽTE ZPŮSOBILÉ VÝDAJE", pak je nutné snížit způsobilé výdaje tak, aby žadatel nepřekročil výší podpory 100 mil. Kč. Anologicky k tomu se postupuje v případě, kdy bude buňka hlásit "ZVYŠTE ZPŮSOBILÉ VÝDAJE".
5) V případě, že je chybně vyplněná rozpočtová položka Ostatní režie, pak buňka celkových způsobilých výdajů u této položky zčervená.</t>
    </r>
  </si>
  <si>
    <r>
      <rPr>
        <b/>
        <sz val="12"/>
        <color indexed="10"/>
        <rFont val="Arial"/>
        <family val="2"/>
        <charset val="238"/>
      </rPr>
      <t>CELKOVÁ MÍRA DOTACE na projekt je max 70% z celkových způsobilých výdajů</t>
    </r>
    <r>
      <rPr>
        <sz val="12"/>
        <color indexed="8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>Dotace je ve výši 1 mil. Kč až do výše 50 mil. Kč</t>
    </r>
    <r>
      <rPr>
        <sz val="12"/>
        <color indexed="8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</si>
</sst>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\ _K_č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9" fontId="13" fillId="3" borderId="9" xfId="2" applyFont="1" applyFill="1" applyBorder="1" applyAlignment="1" applyProtection="1">
      <alignment horizontal="center"/>
      <protection locked="0"/>
    </xf>
    <xf numFmtId="9" fontId="13" fillId="3" borderId="10" xfId="2" applyFont="1" applyFill="1" applyBorder="1" applyAlignment="1" applyProtection="1">
      <alignment horizontal="center"/>
      <protection locked="0"/>
    </xf>
    <xf numFmtId="165" fontId="14" fillId="3" borderId="9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5" fillId="0" borderId="0" xfId="0" applyFont="1" applyProtection="1"/>
    <xf numFmtId="0" fontId="13" fillId="0" borderId="0" xfId="0" applyFont="1" applyBorder="1" applyProtection="1"/>
    <xf numFmtId="0" fontId="0" fillId="0" borderId="0" xfId="0" applyProtection="1"/>
    <xf numFmtId="0" fontId="16" fillId="0" borderId="0" xfId="0" applyFont="1" applyProtection="1"/>
    <xf numFmtId="0" fontId="17" fillId="0" borderId="0" xfId="0" applyFont="1" applyProtection="1"/>
    <xf numFmtId="0" fontId="19" fillId="0" borderId="0" xfId="0" applyFont="1" applyAlignment="1" applyProtection="1">
      <alignment vertical="center"/>
    </xf>
    <xf numFmtId="0" fontId="13" fillId="4" borderId="13" xfId="0" applyFont="1" applyFill="1" applyBorder="1" applyAlignment="1" applyProtection="1">
      <alignment horizontal="center"/>
    </xf>
    <xf numFmtId="0" fontId="13" fillId="4" borderId="14" xfId="0" applyFont="1" applyFill="1" applyBorder="1" applyAlignment="1" applyProtection="1">
      <alignment horizontal="center"/>
    </xf>
    <xf numFmtId="0" fontId="13" fillId="4" borderId="15" xfId="0" applyFont="1" applyFill="1" applyBorder="1" applyAlignment="1" applyProtection="1">
      <alignment horizontal="center"/>
    </xf>
    <xf numFmtId="165" fontId="13" fillId="4" borderId="19" xfId="1" applyNumberFormat="1" applyFont="1" applyFill="1" applyBorder="1" applyAlignment="1" applyProtection="1">
      <alignment horizontal="right"/>
    </xf>
    <xf numFmtId="165" fontId="13" fillId="4" borderId="15" xfId="1" applyNumberFormat="1" applyFont="1" applyFill="1" applyBorder="1" applyAlignment="1" applyProtection="1">
      <alignment horizontal="right"/>
    </xf>
    <xf numFmtId="165" fontId="13" fillId="4" borderId="20" xfId="1" applyNumberFormat="1" applyFont="1" applyFill="1" applyBorder="1" applyAlignment="1" applyProtection="1">
      <alignment horizontal="right"/>
    </xf>
    <xf numFmtId="165" fontId="13" fillId="4" borderId="23" xfId="1" applyNumberFormat="1" applyFont="1" applyFill="1" applyBorder="1" applyAlignment="1" applyProtection="1">
      <alignment horizontal="right" vertical="center"/>
    </xf>
    <xf numFmtId="0" fontId="13" fillId="4" borderId="25" xfId="0" applyFont="1" applyFill="1" applyBorder="1" applyAlignment="1" applyProtection="1">
      <alignment horizontal="right" vertical="center"/>
    </xf>
    <xf numFmtId="165" fontId="13" fillId="4" borderId="26" xfId="1" applyNumberFormat="1" applyFont="1" applyFill="1" applyBorder="1" applyAlignment="1" applyProtection="1">
      <alignment horizontal="right" vertical="center"/>
    </xf>
    <xf numFmtId="10" fontId="1" fillId="7" borderId="3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3" fillId="10" borderId="0" xfId="0" applyFont="1" applyFill="1" applyProtection="1"/>
    <xf numFmtId="10" fontId="21" fillId="11" borderId="3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 wrapText="1"/>
    </xf>
    <xf numFmtId="0" fontId="13" fillId="0" borderId="2" xfId="0" applyFont="1" applyBorder="1" applyProtection="1"/>
    <xf numFmtId="0" fontId="23" fillId="0" borderId="0" xfId="0" applyFont="1" applyBorder="1" applyAlignment="1" applyProtection="1">
      <alignment vertical="top" wrapText="1"/>
    </xf>
    <xf numFmtId="0" fontId="24" fillId="0" borderId="0" xfId="0" applyFont="1" applyBorder="1" applyAlignment="1" applyProtection="1">
      <alignment vertical="top"/>
    </xf>
    <xf numFmtId="165" fontId="13" fillId="4" borderId="23" xfId="1" applyNumberFormat="1" applyFont="1" applyFill="1" applyBorder="1" applyAlignment="1" applyProtection="1">
      <alignment horizontal="right"/>
    </xf>
    <xf numFmtId="0" fontId="13" fillId="4" borderId="25" xfId="0" applyFont="1" applyFill="1" applyBorder="1" applyAlignment="1" applyProtection="1">
      <alignment horizontal="right"/>
    </xf>
    <xf numFmtId="165" fontId="13" fillId="4" borderId="26" xfId="1" applyNumberFormat="1" applyFont="1" applyFill="1" applyBorder="1" applyAlignment="1" applyProtection="1">
      <alignment horizontal="right"/>
    </xf>
    <xf numFmtId="0" fontId="13" fillId="0" borderId="28" xfId="0" applyFont="1" applyBorder="1" applyProtection="1"/>
    <xf numFmtId="164" fontId="13" fillId="4" borderId="15" xfId="0" applyNumberFormat="1" applyFont="1" applyFill="1" applyBorder="1" applyAlignment="1" applyProtection="1">
      <alignment horizontal="right"/>
    </xf>
    <xf numFmtId="164" fontId="13" fillId="4" borderId="26" xfId="0" applyNumberFormat="1" applyFont="1" applyFill="1" applyBorder="1" applyAlignment="1" applyProtection="1">
      <alignment horizontal="right"/>
    </xf>
    <xf numFmtId="0" fontId="20" fillId="10" borderId="12" xfId="0" applyFont="1" applyFill="1" applyBorder="1" applyAlignment="1" applyProtection="1">
      <alignment vertical="center" wrapText="1"/>
    </xf>
    <xf numFmtId="0" fontId="20" fillId="10" borderId="31" xfId="0" applyFont="1" applyFill="1" applyBorder="1" applyAlignment="1" applyProtection="1">
      <alignment vertical="center" wrapText="1"/>
    </xf>
    <xf numFmtId="0" fontId="20" fillId="10" borderId="22" xfId="0" applyFont="1" applyFill="1" applyBorder="1" applyAlignment="1" applyProtection="1">
      <alignment vertical="center" wrapText="1"/>
    </xf>
    <xf numFmtId="0" fontId="20" fillId="10" borderId="32" xfId="0" applyFont="1" applyFill="1" applyBorder="1" applyAlignment="1" applyProtection="1">
      <alignment vertical="center" wrapText="1"/>
    </xf>
    <xf numFmtId="0" fontId="12" fillId="5" borderId="27" xfId="0" applyFont="1" applyFill="1" applyBorder="1" applyAlignment="1" applyProtection="1">
      <alignment vertical="center"/>
    </xf>
    <xf numFmtId="0" fontId="12" fillId="5" borderId="34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horizontal="center" vertical="center" wrapText="1"/>
    </xf>
    <xf numFmtId="0" fontId="26" fillId="5" borderId="9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165" fontId="15" fillId="5" borderId="9" xfId="1" applyNumberFormat="1" applyFont="1" applyFill="1" applyBorder="1" applyAlignment="1" applyProtection="1">
      <alignment horizontal="right" vertical="center"/>
    </xf>
    <xf numFmtId="0" fontId="25" fillId="10" borderId="0" xfId="0" applyFont="1" applyFill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 wrapText="1"/>
    </xf>
    <xf numFmtId="0" fontId="14" fillId="10" borderId="0" xfId="0" applyFont="1" applyFill="1" applyBorder="1" applyAlignment="1" applyProtection="1">
      <alignment horizontal="left" vertical="center"/>
    </xf>
    <xf numFmtId="0" fontId="26" fillId="10" borderId="0" xfId="0" applyFont="1" applyFill="1" applyBorder="1" applyAlignment="1" applyProtection="1">
      <alignment horizontal="center" vertical="center"/>
    </xf>
    <xf numFmtId="0" fontId="14" fillId="10" borderId="0" xfId="0" applyFont="1" applyFill="1" applyBorder="1" applyAlignment="1" applyProtection="1">
      <alignment horizontal="center" vertical="center"/>
    </xf>
    <xf numFmtId="165" fontId="27" fillId="8" borderId="23" xfId="1" applyNumberFormat="1" applyFont="1" applyFill="1" applyBorder="1" applyAlignment="1" applyProtection="1">
      <alignment horizontal="center" vertical="center"/>
    </xf>
    <xf numFmtId="165" fontId="27" fillId="8" borderId="25" xfId="1" applyNumberFormat="1" applyFont="1" applyFill="1" applyBorder="1" applyAlignment="1" applyProtection="1">
      <alignment horizontal="center" vertical="center"/>
    </xf>
    <xf numFmtId="165" fontId="27" fillId="8" borderId="26" xfId="1" applyNumberFormat="1" applyFont="1" applyFill="1" applyBorder="1" applyAlignment="1" applyProtection="1">
      <alignment horizontal="center" vertical="center"/>
    </xf>
    <xf numFmtId="165" fontId="27" fillId="8" borderId="36" xfId="1" applyNumberFormat="1" applyFont="1" applyFill="1" applyBorder="1" applyAlignment="1" applyProtection="1">
      <alignment horizontal="right" vertical="center"/>
    </xf>
    <xf numFmtId="0" fontId="28" fillId="12" borderId="6" xfId="0" applyFont="1" applyFill="1" applyBorder="1" applyAlignment="1" applyProtection="1">
      <alignment horizontal="center" vertical="center"/>
    </xf>
    <xf numFmtId="165" fontId="29" fillId="12" borderId="14" xfId="1" applyNumberFormat="1" applyFont="1" applyFill="1" applyBorder="1" applyAlignment="1" applyProtection="1">
      <alignment horizontal="right" vertical="center"/>
    </xf>
    <xf numFmtId="165" fontId="29" fillId="12" borderId="37" xfId="1" applyNumberFormat="1" applyFont="1" applyFill="1" applyBorder="1" applyAlignment="1" applyProtection="1">
      <alignment horizontal="right" vertical="center"/>
    </xf>
    <xf numFmtId="0" fontId="28" fillId="12" borderId="38" xfId="0" applyFont="1" applyFill="1" applyBorder="1" applyAlignment="1" applyProtection="1">
      <alignment horizontal="center" vertical="center"/>
    </xf>
    <xf numFmtId="165" fontId="29" fillId="12" borderId="39" xfId="1" applyNumberFormat="1" applyFont="1" applyFill="1" applyBorder="1" applyAlignment="1" applyProtection="1">
      <alignment horizontal="right" vertical="center"/>
    </xf>
    <xf numFmtId="165" fontId="29" fillId="12" borderId="40" xfId="1" applyNumberFormat="1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165" fontId="27" fillId="8" borderId="25" xfId="1" applyNumberFormat="1" applyFont="1" applyFill="1" applyBorder="1" applyAlignment="1" applyProtection="1">
      <alignment horizontal="right" vertical="center"/>
    </xf>
    <xf numFmtId="165" fontId="29" fillId="12" borderId="8" xfId="1" applyNumberFormat="1" applyFont="1" applyFill="1" applyBorder="1" applyAlignment="1" applyProtection="1">
      <alignment horizontal="right" vertical="center"/>
    </xf>
    <xf numFmtId="0" fontId="14" fillId="5" borderId="27" xfId="0" applyFont="1" applyFill="1" applyBorder="1" applyAlignment="1" applyProtection="1">
      <alignment vertical="center"/>
    </xf>
    <xf numFmtId="0" fontId="14" fillId="5" borderId="34" xfId="0" applyFont="1" applyFill="1" applyBorder="1" applyAlignment="1" applyProtection="1">
      <alignment vertical="center"/>
    </xf>
    <xf numFmtId="165" fontId="29" fillId="12" borderId="7" xfId="1" applyNumberFormat="1" applyFont="1" applyFill="1" applyBorder="1" applyAlignment="1" applyProtection="1">
      <alignment horizontal="right" vertical="center"/>
    </xf>
    <xf numFmtId="166" fontId="13" fillId="6" borderId="41" xfId="1" applyNumberFormat="1" applyFont="1" applyFill="1" applyBorder="1" applyAlignment="1" applyProtection="1">
      <alignment horizontal="center" vertical="center" wrapText="1"/>
    </xf>
    <xf numFmtId="166" fontId="31" fillId="6" borderId="42" xfId="1" applyNumberFormat="1" applyFont="1" applyFill="1" applyBorder="1" applyAlignment="1" applyProtection="1">
      <alignment horizontal="center" vertical="center" wrapText="1"/>
    </xf>
    <xf numFmtId="166" fontId="13" fillId="6" borderId="43" xfId="1" applyNumberFormat="1" applyFont="1" applyFill="1" applyBorder="1" applyAlignment="1" applyProtection="1">
      <alignment horizontal="center" vertical="center" wrapText="1"/>
    </xf>
    <xf numFmtId="166" fontId="31" fillId="6" borderId="44" xfId="1" applyNumberFormat="1" applyFont="1" applyFill="1" applyBorder="1" applyAlignment="1" applyProtection="1">
      <alignment horizontal="center" vertical="center" wrapText="1"/>
    </xf>
    <xf numFmtId="166" fontId="12" fillId="6" borderId="4" xfId="1" applyNumberFormat="1" applyFont="1" applyFill="1" applyBorder="1" applyAlignment="1" applyProtection="1">
      <alignment horizontal="center" vertical="center"/>
    </xf>
    <xf numFmtId="166" fontId="31" fillId="6" borderId="3" xfId="1" applyNumberFormat="1" applyFont="1" applyFill="1" applyBorder="1" applyAlignment="1" applyProtection="1">
      <alignment horizontal="center" vertical="center"/>
    </xf>
    <xf numFmtId="44" fontId="10" fillId="7" borderId="45" xfId="1" applyFont="1" applyFill="1" applyBorder="1" applyAlignment="1" applyProtection="1">
      <alignment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7" borderId="9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 applyAlignment="1" applyProtection="1">
      <alignment vertical="center" wrapText="1"/>
    </xf>
    <xf numFmtId="9" fontId="1" fillId="15" borderId="9" xfId="0" applyNumberFormat="1" applyFont="1" applyFill="1" applyBorder="1" applyAlignment="1" applyProtection="1">
      <alignment horizontal="center" vertical="center" wrapText="1"/>
    </xf>
    <xf numFmtId="9" fontId="1" fillId="16" borderId="9" xfId="0" applyNumberFormat="1" applyFont="1" applyFill="1" applyBorder="1" applyAlignment="1" applyProtection="1">
      <alignment horizontal="center" vertical="center" wrapText="1"/>
    </xf>
    <xf numFmtId="9" fontId="32" fillId="16" borderId="9" xfId="0" applyNumberFormat="1" applyFont="1" applyFill="1" applyBorder="1" applyAlignment="1" applyProtection="1">
      <alignment horizontal="center"/>
    </xf>
    <xf numFmtId="9" fontId="32" fillId="17" borderId="9" xfId="0" applyNumberFormat="1" applyFont="1" applyFill="1" applyBorder="1" applyAlignment="1" applyProtection="1">
      <alignment horizontal="center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16" fontId="18" fillId="5" borderId="21" xfId="0" applyNumberFormat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8" fillId="5" borderId="21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 applyAlignment="1" applyProtection="1">
      <alignment horizontal="left" vertical="center" wrapText="1"/>
    </xf>
    <xf numFmtId="0" fontId="18" fillId="4" borderId="18" xfId="0" applyFont="1" applyFill="1" applyBorder="1" applyAlignment="1" applyProtection="1">
      <alignment horizontal="left" vertical="center" wrapText="1"/>
    </xf>
    <xf numFmtId="0" fontId="18" fillId="4" borderId="20" xfId="0" applyFont="1" applyFill="1" applyBorder="1" applyAlignment="1" applyProtection="1">
      <alignment horizontal="left" vertical="center" wrapText="1"/>
    </xf>
    <xf numFmtId="0" fontId="18" fillId="4" borderId="21" xfId="0" applyFont="1" applyFill="1" applyBorder="1" applyAlignment="1" applyProtection="1">
      <alignment horizontal="left" vertical="center" wrapText="1"/>
    </xf>
    <xf numFmtId="0" fontId="12" fillId="4" borderId="23" xfId="0" applyFont="1" applyFill="1" applyBorder="1" applyAlignment="1" applyProtection="1">
      <alignment horizontal="left" vertical="center"/>
    </xf>
    <xf numFmtId="0" fontId="12" fillId="4" borderId="24" xfId="0" applyFont="1" applyFill="1" applyBorder="1" applyAlignment="1" applyProtection="1">
      <alignment horizontal="left" vertical="center"/>
    </xf>
    <xf numFmtId="0" fontId="12" fillId="4" borderId="23" xfId="0" applyFont="1" applyFill="1" applyBorder="1" applyAlignment="1" applyProtection="1">
      <alignment horizontal="left"/>
    </xf>
    <xf numFmtId="0" fontId="12" fillId="4" borderId="24" xfId="0" applyFont="1" applyFill="1" applyBorder="1" applyAlignment="1" applyProtection="1">
      <alignment horizontal="left"/>
    </xf>
    <xf numFmtId="0" fontId="12" fillId="8" borderId="23" xfId="0" applyFont="1" applyFill="1" applyBorder="1" applyAlignment="1" applyProtection="1">
      <alignment horizontal="left" vertical="center" wrapText="1"/>
    </xf>
    <xf numFmtId="0" fontId="12" fillId="8" borderId="24" xfId="0" applyFont="1" applyFill="1" applyBorder="1" applyAlignment="1" applyProtection="1">
      <alignment horizontal="left" vertical="center" wrapText="1"/>
    </xf>
    <xf numFmtId="10" fontId="19" fillId="8" borderId="3" xfId="2" quotePrefix="1" applyNumberFormat="1" applyFont="1" applyFill="1" applyBorder="1" applyAlignment="1" applyProtection="1">
      <alignment horizontal="center" vertical="center" wrapText="1"/>
    </xf>
    <xf numFmtId="10" fontId="19" fillId="8" borderId="4" xfId="2" quotePrefix="1" applyNumberFormat="1" applyFont="1" applyFill="1" applyBorder="1" applyAlignment="1" applyProtection="1">
      <alignment horizontal="center" vertical="center" wrapText="1"/>
    </xf>
    <xf numFmtId="10" fontId="19" fillId="8" borderId="5" xfId="2" applyNumberFormat="1" applyFont="1" applyFill="1" applyBorder="1" applyAlignment="1" applyProtection="1">
      <alignment horizontal="center" vertical="center" wrapText="1"/>
    </xf>
    <xf numFmtId="0" fontId="20" fillId="9" borderId="23" xfId="0" applyFont="1" applyFill="1" applyBorder="1" applyAlignment="1" applyProtection="1">
      <alignment horizontal="left" vertical="center" wrapText="1"/>
    </xf>
    <xf numFmtId="0" fontId="20" fillId="9" borderId="24" xfId="0" applyFont="1" applyFill="1" applyBorder="1" applyAlignment="1" applyProtection="1">
      <alignment horizontal="left" vertical="center" wrapText="1"/>
    </xf>
    <xf numFmtId="10" fontId="19" fillId="9" borderId="3" xfId="2" quotePrefix="1" applyNumberFormat="1" applyFont="1" applyFill="1" applyBorder="1" applyAlignment="1" applyProtection="1">
      <alignment horizontal="center" vertical="center" wrapText="1"/>
    </xf>
    <xf numFmtId="10" fontId="19" fillId="9" borderId="4" xfId="2" quotePrefix="1" applyNumberFormat="1" applyFont="1" applyFill="1" applyBorder="1" applyAlignment="1" applyProtection="1">
      <alignment horizontal="center" vertical="center" wrapText="1"/>
    </xf>
    <xf numFmtId="10" fontId="19" fillId="9" borderId="5" xfId="2" applyNumberFormat="1" applyFont="1" applyFill="1" applyBorder="1" applyAlignment="1" applyProtection="1">
      <alignment horizontal="center" vertical="center" wrapText="1"/>
    </xf>
    <xf numFmtId="0" fontId="18" fillId="4" borderId="13" xfId="0" applyFont="1" applyFill="1" applyBorder="1" applyAlignment="1" applyProtection="1">
      <alignment horizontal="left" vertical="center" wrapText="1"/>
    </xf>
    <xf numFmtId="0" fontId="18" fillId="4" borderId="33" xfId="0" applyFont="1" applyFill="1" applyBorder="1" applyAlignment="1" applyProtection="1">
      <alignment horizontal="left" vertical="center" wrapText="1"/>
    </xf>
    <xf numFmtId="0" fontId="14" fillId="5" borderId="27" xfId="0" applyFont="1" applyFill="1" applyBorder="1" applyAlignment="1" applyProtection="1">
      <alignment horizontal="left" vertical="center"/>
    </xf>
    <xf numFmtId="0" fontId="14" fillId="5" borderId="34" xfId="0" applyFont="1" applyFill="1" applyBorder="1" applyAlignment="1" applyProtection="1">
      <alignment horizontal="left" vertical="center"/>
    </xf>
    <xf numFmtId="0" fontId="14" fillId="5" borderId="35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18" fillId="4" borderId="19" xfId="0" applyFont="1" applyFill="1" applyBorder="1" applyAlignment="1" applyProtection="1">
      <alignment horizontal="left" vertical="center" wrapText="1"/>
    </xf>
    <xf numFmtId="0" fontId="18" fillId="4" borderId="15" xfId="0" applyFont="1" applyFill="1" applyBorder="1" applyAlignment="1" applyProtection="1">
      <alignment horizontal="left" vertical="center" wrapText="1"/>
    </xf>
    <xf numFmtId="0" fontId="18" fillId="4" borderId="29" xfId="0" applyFont="1" applyFill="1" applyBorder="1" applyAlignment="1" applyProtection="1">
      <alignment horizontal="left" vertical="center" wrapText="1"/>
    </xf>
    <xf numFmtId="0" fontId="18" fillId="4" borderId="30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center"/>
      <protection locked="0"/>
    </xf>
    <xf numFmtId="0" fontId="12" fillId="3" borderId="8" xfId="0" applyFont="1" applyFill="1" applyBorder="1" applyAlignment="1" applyProtection="1">
      <alignment horizontal="center"/>
      <protection locked="0"/>
    </xf>
    <xf numFmtId="0" fontId="16" fillId="5" borderId="27" xfId="0" applyFont="1" applyFill="1" applyBorder="1" applyAlignment="1" applyProtection="1">
      <alignment horizontal="center"/>
    </xf>
    <xf numFmtId="0" fontId="16" fillId="5" borderId="34" xfId="0" applyFont="1" applyFill="1" applyBorder="1" applyAlignment="1" applyProtection="1">
      <alignment horizontal="center"/>
    </xf>
    <xf numFmtId="0" fontId="16" fillId="5" borderId="35" xfId="0" applyFont="1" applyFill="1" applyBorder="1" applyAlignment="1" applyProtection="1">
      <alignment horizontal="center"/>
    </xf>
    <xf numFmtId="0" fontId="18" fillId="4" borderId="27" xfId="0" applyFont="1" applyFill="1" applyBorder="1" applyAlignment="1" applyProtection="1">
      <alignment horizontal="left" vertical="center" wrapText="1"/>
    </xf>
    <xf numFmtId="0" fontId="12" fillId="4" borderId="3" xfId="0" applyFont="1" applyFill="1" applyBorder="1" applyAlignment="1" applyProtection="1">
      <alignment horizontal="left"/>
    </xf>
    <xf numFmtId="0" fontId="12" fillId="4" borderId="5" xfId="0" applyFont="1" applyFill="1" applyBorder="1" applyAlignment="1" applyProtection="1">
      <alignment horizontal="left"/>
    </xf>
    <xf numFmtId="0" fontId="12" fillId="8" borderId="3" xfId="0" applyFont="1" applyFill="1" applyBorder="1" applyAlignment="1" applyProtection="1">
      <alignment horizontal="left" vertical="center" wrapText="1"/>
    </xf>
    <xf numFmtId="0" fontId="12" fillId="8" borderId="5" xfId="0" applyFont="1" applyFill="1" applyBorder="1" applyAlignment="1" applyProtection="1">
      <alignment horizontal="left" vertical="center" wrapText="1"/>
    </xf>
    <xf numFmtId="0" fontId="20" fillId="9" borderId="12" xfId="0" applyFont="1" applyFill="1" applyBorder="1" applyAlignment="1" applyProtection="1">
      <alignment horizontal="left" vertical="center" wrapText="1"/>
    </xf>
    <xf numFmtId="0" fontId="20" fillId="9" borderId="31" xfId="0" applyFont="1" applyFill="1" applyBorder="1" applyAlignment="1" applyProtection="1">
      <alignment horizontal="left" vertical="center" wrapText="1"/>
    </xf>
    <xf numFmtId="0" fontId="1" fillId="16" borderId="9" xfId="0" applyFont="1" applyFill="1" applyBorder="1" applyAlignment="1" applyProtection="1">
      <alignment horizontal="center" vertical="center" wrapText="1"/>
    </xf>
    <xf numFmtId="0" fontId="1" fillId="13" borderId="27" xfId="0" applyFont="1" applyFill="1" applyBorder="1" applyAlignment="1" applyProtection="1">
      <alignment horizontal="center" vertical="center"/>
    </xf>
    <xf numFmtId="0" fontId="1" fillId="13" borderId="34" xfId="0" applyFont="1" applyFill="1" applyBorder="1" applyAlignment="1" applyProtection="1">
      <alignment horizontal="center" vertical="center"/>
    </xf>
    <xf numFmtId="0" fontId="1" fillId="13" borderId="35" xfId="0" applyFont="1" applyFill="1" applyBorder="1" applyAlignment="1" applyProtection="1">
      <alignment horizontal="center" vertical="center"/>
    </xf>
    <xf numFmtId="0" fontId="1" fillId="15" borderId="9" xfId="0" applyFont="1" applyFill="1" applyBorder="1" applyAlignment="1" applyProtection="1">
      <alignment horizontal="center" vertical="center"/>
    </xf>
    <xf numFmtId="0" fontId="1" fillId="14" borderId="9" xfId="0" applyFont="1" applyFill="1" applyBorder="1" applyAlignment="1" applyProtection="1">
      <alignment horizontal="center" vertical="center"/>
    </xf>
    <xf numFmtId="0" fontId="1" fillId="15" borderId="9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16" xfId="0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top" wrapText="1"/>
    </xf>
    <xf numFmtId="0" fontId="20" fillId="6" borderId="11" xfId="0" applyFont="1" applyFill="1" applyBorder="1" applyAlignment="1" applyProtection="1">
      <alignment horizontal="center" vertical="center" wrapText="1"/>
    </xf>
    <xf numFmtId="0" fontId="20" fillId="6" borderId="16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22" xfId="0" applyFont="1" applyFill="1" applyBorder="1" applyAlignment="1" applyProtection="1">
      <alignment horizontal="center" vertical="center" wrapText="1"/>
    </xf>
    <xf numFmtId="0" fontId="1" fillId="17" borderId="9" xfId="0" applyFont="1" applyFill="1" applyBorder="1" applyAlignment="1" applyProtection="1">
      <alignment horizontal="center" vertical="center" wrapText="1"/>
    </xf>
    <xf numFmtId="0" fontId="22" fillId="11" borderId="3" xfId="0" applyFont="1" applyFill="1" applyBorder="1" applyAlignment="1" applyProtection="1">
      <alignment horizontal="center" vertical="center" wrapText="1"/>
    </xf>
    <xf numFmtId="0" fontId="22" fillId="11" borderId="4" xfId="0" applyFont="1" applyFill="1" applyBorder="1" applyAlignment="1" applyProtection="1">
      <alignment horizontal="center" vertical="center" wrapText="1"/>
    </xf>
    <xf numFmtId="0" fontId="22" fillId="11" borderId="5" xfId="0" applyFont="1" applyFill="1" applyBorder="1" applyAlignment="1" applyProtection="1">
      <alignment horizontal="center"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54430</xdr:colOff>
      <xdr:row>13</xdr:row>
      <xdr:rowOff>149679</xdr:rowOff>
    </xdr:from>
    <xdr:to>
      <xdr:col>10</xdr:col>
      <xdr:colOff>0</xdr:colOff>
      <xdr:row>17</xdr:row>
      <xdr:rowOff>381000</xdr:rowOff>
    </xdr:to>
    <xdr:cxnSp macro="">
      <xdr:nvCxnSpPr>
        <xdr:cNvPr id="4" name="Pravoúhlá spojnic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rot="16200000" flipV="1">
          <a:off x="8769805" y="3844018"/>
          <a:ext cx="1428750" cy="952499"/>
        </a:xfrm>
        <a:prstGeom prst="bentConnector3">
          <a:avLst>
            <a:gd name="adj1" fmla="val 1000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Normal="100" workbookViewId="0">
      <selection activeCell="B2" sqref="B2:I2"/>
    </sheetView>
  </sheetViews>
  <sheetFormatPr defaultRowHeight="14.5" x14ac:dyDescent="0.35"/>
  <sheetData>
    <row r="1" spans="1:9" ht="15" customHeight="1" thickBot="1" x14ac:dyDescent="0.4">
      <c r="B1" s="1"/>
      <c r="C1" s="1"/>
      <c r="D1" s="1"/>
      <c r="E1" s="1"/>
      <c r="F1" s="1"/>
    </row>
    <row r="2" spans="1:9" ht="409.5" customHeight="1" thickBot="1" x14ac:dyDescent="0.4">
      <c r="A2" s="2"/>
      <c r="B2" s="86" t="s">
        <v>134</v>
      </c>
      <c r="C2" s="87"/>
      <c r="D2" s="87"/>
      <c r="E2" s="87"/>
      <c r="F2" s="87"/>
      <c r="G2" s="87"/>
      <c r="H2" s="87"/>
      <c r="I2" s="88"/>
    </row>
    <row r="3" spans="1:9" ht="15" customHeight="1" x14ac:dyDescent="0.35">
      <c r="A3" s="2"/>
      <c r="B3" s="3"/>
      <c r="C3" s="3"/>
      <c r="D3" s="3"/>
      <c r="E3" s="3"/>
      <c r="F3" s="3"/>
    </row>
    <row r="4" spans="1:9" ht="15" customHeight="1" x14ac:dyDescent="0.35">
      <c r="A4" s="2"/>
      <c r="B4" s="3"/>
      <c r="C4" s="3"/>
      <c r="D4" s="3"/>
      <c r="E4" s="3"/>
      <c r="F4" s="3"/>
    </row>
    <row r="5" spans="1:9" ht="15" customHeight="1" x14ac:dyDescent="0.35">
      <c r="A5" s="2"/>
      <c r="B5" s="3"/>
      <c r="C5" s="3"/>
      <c r="D5" s="3"/>
      <c r="E5" s="3"/>
      <c r="F5" s="3"/>
    </row>
    <row r="6" spans="1:9" ht="15" customHeight="1" x14ac:dyDescent="0.35">
      <c r="A6" s="2"/>
      <c r="B6" s="3"/>
      <c r="C6" s="3"/>
      <c r="D6" s="3"/>
      <c r="E6" s="3"/>
      <c r="F6" s="3"/>
    </row>
    <row r="7" spans="1:9" x14ac:dyDescent="0.35">
      <c r="A7" s="2"/>
      <c r="B7" s="3"/>
      <c r="C7" s="3"/>
      <c r="D7" s="3"/>
      <c r="E7" s="3"/>
      <c r="F7" s="3"/>
    </row>
    <row r="8" spans="1:9" x14ac:dyDescent="0.35">
      <c r="A8" s="2"/>
      <c r="B8" s="3"/>
      <c r="C8" s="3"/>
      <c r="D8" s="3"/>
      <c r="E8" s="3"/>
      <c r="F8" s="3"/>
    </row>
    <row r="9" spans="1:9" x14ac:dyDescent="0.35">
      <c r="A9" s="2"/>
      <c r="B9" s="3"/>
      <c r="C9" s="3"/>
      <c r="D9" s="3"/>
      <c r="E9" s="3"/>
      <c r="F9" s="3"/>
    </row>
    <row r="10" spans="1:9" x14ac:dyDescent="0.35">
      <c r="A10" s="2"/>
      <c r="B10" s="3"/>
      <c r="C10" s="3"/>
      <c r="D10" s="3"/>
      <c r="E10" s="3"/>
      <c r="F10" s="3"/>
    </row>
    <row r="11" spans="1:9" x14ac:dyDescent="0.35">
      <c r="A11" s="2"/>
      <c r="B11" s="3"/>
      <c r="C11" s="3"/>
      <c r="D11" s="3"/>
      <c r="E11" s="3"/>
      <c r="F11" s="3"/>
    </row>
    <row r="12" spans="1:9" x14ac:dyDescent="0.35">
      <c r="A12" s="2"/>
      <c r="B12" s="3"/>
      <c r="C12" s="3"/>
      <c r="D12" s="3"/>
      <c r="E12" s="3"/>
      <c r="F12" s="3"/>
    </row>
    <row r="13" spans="1:9" x14ac:dyDescent="0.35">
      <c r="A13" s="2"/>
      <c r="B13" s="3"/>
      <c r="C13" s="3"/>
      <c r="D13" s="3"/>
      <c r="E13" s="3"/>
      <c r="F13" s="3"/>
    </row>
    <row r="14" spans="1:9" x14ac:dyDescent="0.35">
      <c r="A14" s="2"/>
      <c r="B14" s="3"/>
      <c r="C14" s="3"/>
      <c r="D14" s="3"/>
      <c r="E14" s="3"/>
      <c r="F14" s="3"/>
    </row>
    <row r="15" spans="1:9" x14ac:dyDescent="0.35">
      <c r="A15" s="2"/>
      <c r="B15" s="3"/>
      <c r="C15" s="3"/>
      <c r="D15" s="3"/>
      <c r="E15" s="3"/>
      <c r="F15" s="3"/>
    </row>
    <row r="16" spans="1:9" x14ac:dyDescent="0.35">
      <c r="A16" s="2"/>
      <c r="B16" s="3"/>
      <c r="C16" s="3"/>
      <c r="D16" s="3"/>
      <c r="E16" s="3"/>
      <c r="F16" s="3"/>
    </row>
    <row r="17" spans="1:6" x14ac:dyDescent="0.35">
      <c r="A17" s="2"/>
      <c r="B17" s="3"/>
      <c r="C17" s="3"/>
      <c r="D17" s="3"/>
      <c r="E17" s="3"/>
      <c r="F17" s="3"/>
    </row>
    <row r="18" spans="1:6" x14ac:dyDescent="0.35">
      <c r="A18" s="2"/>
      <c r="B18" s="3"/>
      <c r="C18" s="3"/>
      <c r="D18" s="3"/>
      <c r="E18" s="3"/>
      <c r="F18" s="3"/>
    </row>
    <row r="19" spans="1:6" x14ac:dyDescent="0.35">
      <c r="A19" s="2"/>
      <c r="B19" s="3"/>
      <c r="C19" s="3"/>
      <c r="D19" s="3"/>
      <c r="E19" s="3"/>
      <c r="F19" s="3"/>
    </row>
    <row r="20" spans="1:6" x14ac:dyDescent="0.35">
      <c r="A20" s="2"/>
      <c r="B20" s="3"/>
      <c r="C20" s="3"/>
      <c r="D20" s="3"/>
      <c r="E20" s="3"/>
      <c r="F20" s="3"/>
    </row>
    <row r="21" spans="1:6" x14ac:dyDescent="0.35">
      <c r="A21" s="2"/>
      <c r="B21" s="3"/>
      <c r="C21" s="3"/>
      <c r="D21" s="3"/>
      <c r="E21" s="3"/>
      <c r="F21" s="3"/>
    </row>
  </sheetData>
  <mergeCells count="1">
    <mergeCell ref="B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74"/>
  <sheetViews>
    <sheetView showGridLines="0" tabSelected="1" zoomScaleNormal="100" zoomScaleSheetLayoutView="85" zoomScalePageLayoutView="70" workbookViewId="0">
      <selection activeCell="E15" sqref="E15"/>
    </sheetView>
  </sheetViews>
  <sheetFormatPr defaultColWidth="9.1796875" defaultRowHeight="14.5" x14ac:dyDescent="0.35"/>
  <cols>
    <col min="1" max="1" width="1.81640625" style="7" customWidth="1"/>
    <col min="2" max="2" width="20.54296875" style="7" customWidth="1"/>
    <col min="3" max="3" width="6.81640625" style="7" hidden="1" customWidth="1"/>
    <col min="4" max="4" width="21.453125" style="8" customWidth="1"/>
    <col min="5" max="5" width="6.81640625" style="8" bestFit="1" customWidth="1"/>
    <col min="6" max="6" width="24.453125" style="7" customWidth="1"/>
    <col min="7" max="7" width="19.26953125" style="7" customWidth="1"/>
    <col min="8" max="8" width="8.26953125" style="7" customWidth="1"/>
    <col min="9" max="9" width="21.81640625" style="7" customWidth="1"/>
    <col min="10" max="10" width="16.453125" style="7" customWidth="1"/>
    <col min="11" max="11" width="15.81640625" style="7" customWidth="1"/>
    <col min="12" max="12" width="18" style="7" customWidth="1"/>
    <col min="13" max="13" width="17.7265625" style="7" customWidth="1"/>
    <col min="14" max="14" width="17.1796875" style="7" customWidth="1"/>
    <col min="15" max="15" width="14.7265625" style="7" customWidth="1"/>
    <col min="16" max="16" width="13.7265625" style="7" bestFit="1" customWidth="1"/>
    <col min="17" max="17" width="12.7265625" style="7" customWidth="1"/>
    <col min="18" max="18" width="13" style="7" customWidth="1"/>
    <col min="19" max="19" width="4.26953125" style="7" customWidth="1"/>
    <col min="20" max="20" width="12" style="7" customWidth="1"/>
    <col min="21" max="21" width="12.54296875" style="7" customWidth="1"/>
    <col min="22" max="23" width="11.81640625" style="7" customWidth="1"/>
    <col min="24" max="24" width="15" style="7" bestFit="1" customWidth="1"/>
    <col min="25" max="25" width="5.81640625" style="9" customWidth="1"/>
    <col min="35" max="35" width="11.7265625" customWidth="1"/>
    <col min="36" max="36" width="10.26953125" customWidth="1"/>
    <col min="37" max="37" width="20.7265625" customWidth="1"/>
  </cols>
  <sheetData>
    <row r="2" spans="1:25" ht="20" x14ac:dyDescent="0.4">
      <c r="B2" s="12" t="s">
        <v>53</v>
      </c>
    </row>
    <row r="3" spans="1:25" ht="20.25" customHeight="1" x14ac:dyDescent="0.4">
      <c r="B3" s="13" t="s">
        <v>109</v>
      </c>
      <c r="S3" s="11"/>
      <c r="T3" s="11"/>
      <c r="U3" s="11"/>
      <c r="V3" s="11"/>
    </row>
    <row r="4" spans="1:25" ht="20.25" customHeight="1" x14ac:dyDescent="0.4">
      <c r="B4" s="13"/>
      <c r="S4" s="11"/>
      <c r="T4" s="11"/>
      <c r="U4" s="11"/>
      <c r="V4" s="11"/>
    </row>
    <row r="5" spans="1:25" x14ac:dyDescent="0.35">
      <c r="B5" s="11"/>
      <c r="C5" s="11"/>
      <c r="D5" s="136" t="s">
        <v>122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11"/>
      <c r="S5" s="11"/>
      <c r="T5" s="11"/>
      <c r="U5" s="11"/>
      <c r="V5" s="11"/>
    </row>
    <row r="6" spans="1:25" x14ac:dyDescent="0.35">
      <c r="B6" s="11"/>
      <c r="D6" s="140" t="s">
        <v>63</v>
      </c>
      <c r="E6" s="140"/>
      <c r="F6" s="140"/>
      <c r="G6" s="140"/>
      <c r="H6" s="140"/>
      <c r="I6" s="140"/>
      <c r="J6" s="140"/>
      <c r="K6" s="140" t="s">
        <v>64</v>
      </c>
      <c r="L6" s="140"/>
      <c r="M6" s="140"/>
      <c r="N6" s="140"/>
      <c r="O6" s="140"/>
      <c r="P6" s="140"/>
      <c r="Q6" s="140"/>
      <c r="R6" s="11"/>
      <c r="S6" s="11"/>
      <c r="T6" s="11"/>
      <c r="U6" s="11"/>
      <c r="V6" s="11"/>
    </row>
    <row r="7" spans="1:25" x14ac:dyDescent="0.35">
      <c r="B7" s="11"/>
      <c r="D7" s="141" t="s">
        <v>113</v>
      </c>
      <c r="E7" s="139" t="s">
        <v>121</v>
      </c>
      <c r="F7" s="139"/>
      <c r="G7" s="139"/>
      <c r="H7" s="139"/>
      <c r="I7" s="139"/>
      <c r="J7" s="139"/>
      <c r="K7" s="139" t="s">
        <v>121</v>
      </c>
      <c r="L7" s="139"/>
      <c r="M7" s="139"/>
      <c r="N7" s="139"/>
      <c r="O7" s="139"/>
      <c r="P7" s="139"/>
      <c r="Q7" s="141" t="s">
        <v>113</v>
      </c>
      <c r="R7" s="11"/>
      <c r="S7" s="11"/>
      <c r="T7" s="11"/>
      <c r="U7" s="11"/>
      <c r="V7" s="11"/>
    </row>
    <row r="8" spans="1:25" ht="25" x14ac:dyDescent="0.35">
      <c r="B8" s="11"/>
      <c r="D8" s="141"/>
      <c r="E8" s="79" t="s">
        <v>114</v>
      </c>
      <c r="F8" s="79" t="s">
        <v>115</v>
      </c>
      <c r="G8" s="79" t="s">
        <v>116</v>
      </c>
      <c r="H8" s="80" t="s">
        <v>114</v>
      </c>
      <c r="I8" s="80" t="s">
        <v>115</v>
      </c>
      <c r="J8" s="80" t="s">
        <v>116</v>
      </c>
      <c r="K8" s="79" t="s">
        <v>120</v>
      </c>
      <c r="L8" s="79" t="s">
        <v>115</v>
      </c>
      <c r="M8" s="79" t="s">
        <v>116</v>
      </c>
      <c r="N8" s="80" t="s">
        <v>114</v>
      </c>
      <c r="O8" s="80" t="s">
        <v>115</v>
      </c>
      <c r="P8" s="80" t="s">
        <v>116</v>
      </c>
      <c r="Q8" s="141"/>
      <c r="R8" s="11"/>
      <c r="S8" s="11"/>
      <c r="T8" s="11"/>
      <c r="U8" s="11"/>
      <c r="V8" s="11"/>
    </row>
    <row r="9" spans="1:25" ht="15" customHeight="1" x14ac:dyDescent="0.35">
      <c r="B9" s="11"/>
      <c r="D9" s="81"/>
      <c r="E9" s="135" t="s">
        <v>124</v>
      </c>
      <c r="F9" s="135"/>
      <c r="G9" s="135"/>
      <c r="H9" s="151" t="s">
        <v>123</v>
      </c>
      <c r="I9" s="151"/>
      <c r="J9" s="151"/>
      <c r="K9" s="135" t="s">
        <v>62</v>
      </c>
      <c r="L9" s="135"/>
      <c r="M9" s="135"/>
      <c r="N9" s="151" t="s">
        <v>123</v>
      </c>
      <c r="O9" s="151"/>
      <c r="P9" s="151"/>
      <c r="Q9" s="81"/>
      <c r="R9" s="11"/>
      <c r="S9" s="11"/>
      <c r="T9" s="11"/>
      <c r="U9" s="11"/>
      <c r="V9" s="11"/>
    </row>
    <row r="10" spans="1:25" ht="16.5" customHeight="1" x14ac:dyDescent="0.35">
      <c r="B10" s="11"/>
      <c r="D10" s="82">
        <v>0.75</v>
      </c>
      <c r="E10" s="83">
        <v>0.8</v>
      </c>
      <c r="F10" s="84">
        <v>0.75</v>
      </c>
      <c r="G10" s="84">
        <v>0.65</v>
      </c>
      <c r="H10" s="85">
        <v>0.7</v>
      </c>
      <c r="I10" s="85">
        <v>0.6</v>
      </c>
      <c r="J10" s="85">
        <v>0.5</v>
      </c>
      <c r="K10" s="83">
        <v>0.6</v>
      </c>
      <c r="L10" s="84">
        <v>0.5</v>
      </c>
      <c r="M10" s="84">
        <v>0.4</v>
      </c>
      <c r="N10" s="85">
        <v>0.45</v>
      </c>
      <c r="O10" s="85">
        <v>0.35</v>
      </c>
      <c r="P10" s="85">
        <v>0.25</v>
      </c>
      <c r="Q10" s="82">
        <v>0.75</v>
      </c>
      <c r="R10" s="11"/>
      <c r="S10" s="11"/>
      <c r="T10" s="11"/>
      <c r="U10" s="11"/>
      <c r="V10" s="11"/>
    </row>
    <row r="11" spans="1:25" ht="48" customHeight="1" thickBot="1" x14ac:dyDescent="0.4">
      <c r="B11" s="14"/>
    </row>
    <row r="12" spans="1:25" ht="22.5" customHeight="1" x14ac:dyDescent="0.35">
      <c r="D12" s="122" t="s">
        <v>132</v>
      </c>
      <c r="E12" s="123"/>
      <c r="F12" s="124"/>
      <c r="G12" s="122" t="s">
        <v>133</v>
      </c>
      <c r="H12" s="123"/>
      <c r="I12" s="124"/>
      <c r="J12" s="146" t="s">
        <v>117</v>
      </c>
      <c r="K12" s="146" t="s">
        <v>119</v>
      </c>
      <c r="L12" s="148" t="s">
        <v>126</v>
      </c>
      <c r="M12" s="142" t="s">
        <v>118</v>
      </c>
      <c r="N12" s="11"/>
      <c r="O12" s="11"/>
      <c r="P12" s="11"/>
      <c r="Q12" s="11"/>
      <c r="R12" s="11"/>
      <c r="U12" s="11"/>
      <c r="V12" s="11"/>
      <c r="W12" s="11"/>
    </row>
    <row r="13" spans="1:25" ht="24" customHeight="1" thickBot="1" x14ac:dyDescent="0.4">
      <c r="D13" s="15" t="s">
        <v>50</v>
      </c>
      <c r="E13" s="16" t="s">
        <v>8</v>
      </c>
      <c r="F13" s="17" t="s">
        <v>51</v>
      </c>
      <c r="G13" s="15" t="s">
        <v>50</v>
      </c>
      <c r="H13" s="16" t="s">
        <v>8</v>
      </c>
      <c r="I13" s="17" t="s">
        <v>51</v>
      </c>
      <c r="J13" s="147"/>
      <c r="K13" s="147"/>
      <c r="L13" s="149"/>
      <c r="M13" s="143"/>
      <c r="N13" s="11"/>
      <c r="O13" s="11"/>
      <c r="P13" s="11"/>
      <c r="Q13" s="11"/>
      <c r="R13" s="11"/>
      <c r="U13" s="11"/>
      <c r="V13" s="11"/>
      <c r="W13" s="11"/>
    </row>
    <row r="14" spans="1:25" ht="15" customHeight="1" x14ac:dyDescent="0.35">
      <c r="B14" s="94" t="s">
        <v>65</v>
      </c>
      <c r="C14" s="95"/>
      <c r="D14" s="18">
        <f>R57</f>
        <v>0</v>
      </c>
      <c r="E14" s="4"/>
      <c r="F14" s="19">
        <f>D14*E14</f>
        <v>0</v>
      </c>
      <c r="G14" s="18">
        <f>R72</f>
        <v>0</v>
      </c>
      <c r="H14" s="4"/>
      <c r="I14" s="19">
        <f>G14*H14</f>
        <v>0</v>
      </c>
      <c r="J14" s="72">
        <f>D14+G14+D21+G21+D28+G28+D35</f>
        <v>0</v>
      </c>
      <c r="K14" s="73">
        <f>F14+I14+F21+I21+F28+I28+F35</f>
        <v>0</v>
      </c>
      <c r="L14" s="149"/>
      <c r="M14" s="143"/>
      <c r="N14" s="11"/>
      <c r="O14" s="11"/>
      <c r="P14" s="11"/>
      <c r="Q14" s="11"/>
      <c r="R14" s="11"/>
      <c r="U14" s="11"/>
      <c r="V14" s="11"/>
      <c r="W14" s="11"/>
    </row>
    <row r="15" spans="1:25" ht="15.75" customHeight="1" thickBot="1" x14ac:dyDescent="0.4">
      <c r="B15" s="96" t="s">
        <v>7</v>
      </c>
      <c r="C15" s="97"/>
      <c r="D15" s="20">
        <f>R58</f>
        <v>0</v>
      </c>
      <c r="E15" s="5"/>
      <c r="F15" s="19">
        <f>D15*E15</f>
        <v>0</v>
      </c>
      <c r="G15" s="20">
        <f>R73</f>
        <v>0</v>
      </c>
      <c r="H15" s="5"/>
      <c r="I15" s="19">
        <f>G15*H15</f>
        <v>0</v>
      </c>
      <c r="J15" s="74">
        <f>D15+G15+D22+G22+D29+G29+D36</f>
        <v>0</v>
      </c>
      <c r="K15" s="75">
        <f>F15+I15+F22+I22+F29+I29+F36</f>
        <v>0</v>
      </c>
      <c r="L15" s="150"/>
      <c r="M15" s="144"/>
      <c r="N15" s="11"/>
      <c r="O15" s="11"/>
      <c r="P15" s="11"/>
      <c r="Q15" s="11"/>
      <c r="R15" s="11"/>
      <c r="U15" s="11"/>
      <c r="V15" s="11"/>
      <c r="W15" s="11"/>
    </row>
    <row r="16" spans="1:25" ht="27" customHeight="1" thickBot="1" x14ac:dyDescent="0.4">
      <c r="A16" s="26"/>
      <c r="B16" s="98" t="s">
        <v>9</v>
      </c>
      <c r="C16" s="99"/>
      <c r="D16" s="21">
        <f>SUM(D14:D15)</f>
        <v>0</v>
      </c>
      <c r="E16" s="22"/>
      <c r="F16" s="23">
        <f>SUM(F14:F15)</f>
        <v>0</v>
      </c>
      <c r="G16" s="21">
        <f>SUM(G14:G15)</f>
        <v>0</v>
      </c>
      <c r="H16" s="22"/>
      <c r="I16" s="23">
        <f>SUM(I14:I15)</f>
        <v>0</v>
      </c>
      <c r="J16" s="76">
        <f>SUM(J14:J15)</f>
        <v>0</v>
      </c>
      <c r="K16" s="77">
        <f>SUM(K14:K15)</f>
        <v>0</v>
      </c>
      <c r="L16" s="24" t="str">
        <f>IF(K16=0,"",IF((FLOOR((K16/J16),0.0001)&gt;=0.7),0.7,(FLOOR((K16/J16),0.0001))))</f>
        <v/>
      </c>
      <c r="M16" s="78" t="str">
        <f>IF(K16=0,"",IF(J16*L16=0,"",IF(FLOOR(J16*L16,0.01)&gt;50000000,"SNIŽTE ZPŮSOBILÉ VÝDAJE",IF(FLOOR(J16*L16,0.01)&lt;1000000,"ZVYŠTE ZPŮSOBILÉ VÝDAJE",FLOOR(J16*L16,0.01)))))</f>
        <v/>
      </c>
      <c r="N16" s="25"/>
      <c r="O16" s="25"/>
      <c r="P16" s="25"/>
      <c r="Q16" s="25"/>
      <c r="R16" s="25"/>
      <c r="S16" s="26"/>
      <c r="T16" s="26"/>
      <c r="U16" s="25"/>
      <c r="V16" s="25"/>
      <c r="W16" s="25"/>
      <c r="X16" s="26"/>
      <c r="Y16" s="27"/>
    </row>
    <row r="17" spans="1:25" ht="41.25" customHeight="1" thickBot="1" x14ac:dyDescent="0.4">
      <c r="B17" s="102" t="s">
        <v>111</v>
      </c>
      <c r="C17" s="103"/>
      <c r="D17" s="104">
        <f>FLOOR(IF(0=D16,0,F16/D16),0.0001)</f>
        <v>0</v>
      </c>
      <c r="E17" s="105"/>
      <c r="F17" s="106"/>
      <c r="G17" s="104">
        <f>FLOOR(IF(0=G16,0,I16/G16),0.0001)</f>
        <v>0</v>
      </c>
      <c r="H17" s="105"/>
      <c r="I17" s="106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5" ht="55.5" customHeight="1" thickBot="1" x14ac:dyDescent="0.4">
      <c r="A18" s="28"/>
      <c r="B18" s="107" t="s">
        <v>112</v>
      </c>
      <c r="C18" s="108"/>
      <c r="D18" s="109">
        <f>IF(J16=0,0,D16/J16)</f>
        <v>0</v>
      </c>
      <c r="E18" s="110"/>
      <c r="F18" s="111"/>
      <c r="G18" s="109">
        <f>IF(J16=0,0,G16/J16)</f>
        <v>0</v>
      </c>
      <c r="H18" s="110"/>
      <c r="I18" s="111"/>
      <c r="K18" s="29">
        <f>FLOOR(IF(J16=0,0,IF(J14/J16&gt;0.5,"VYSOKÝ PODÍL PRŮM. VÝZKUMU VE ZV",IF(J16=0,0,J14/J16))),0.0001)</f>
        <v>0</v>
      </c>
      <c r="L18" s="152" t="s">
        <v>106</v>
      </c>
      <c r="M18" s="153"/>
      <c r="N18" s="154"/>
      <c r="R18" s="11"/>
      <c r="S18" s="11"/>
      <c r="T18" s="11"/>
      <c r="U18" s="11"/>
      <c r="V18" s="11"/>
      <c r="W18" s="11"/>
      <c r="X18" s="11"/>
      <c r="Y18" s="30"/>
    </row>
    <row r="19" spans="1:25" ht="25.5" customHeight="1" x14ac:dyDescent="0.35">
      <c r="B19" s="31"/>
      <c r="C19" s="10"/>
      <c r="D19" s="122" t="s">
        <v>127</v>
      </c>
      <c r="E19" s="123"/>
      <c r="F19" s="124"/>
      <c r="G19" s="122" t="s">
        <v>128</v>
      </c>
      <c r="H19" s="123"/>
      <c r="I19" s="124"/>
    </row>
    <row r="20" spans="1:25" ht="18" customHeight="1" x14ac:dyDescent="0.35">
      <c r="B20" s="31"/>
      <c r="C20" s="10"/>
      <c r="D20" s="15" t="s">
        <v>50</v>
      </c>
      <c r="E20" s="16" t="s">
        <v>8</v>
      </c>
      <c r="F20" s="17" t="s">
        <v>51</v>
      </c>
      <c r="G20" s="15" t="s">
        <v>50</v>
      </c>
      <c r="H20" s="16" t="s">
        <v>8</v>
      </c>
      <c r="I20" s="17" t="s">
        <v>51</v>
      </c>
    </row>
    <row r="21" spans="1:25" ht="16.5" customHeight="1" x14ac:dyDescent="0.35">
      <c r="B21" s="118" t="s">
        <v>65</v>
      </c>
      <c r="C21" s="128"/>
      <c r="D21" s="18">
        <f>R87</f>
        <v>0</v>
      </c>
      <c r="E21" s="4"/>
      <c r="F21" s="19">
        <f>D21*E21</f>
        <v>0</v>
      </c>
      <c r="G21" s="18">
        <f>R102</f>
        <v>0</v>
      </c>
      <c r="H21" s="4"/>
      <c r="I21" s="19">
        <f>G21*H21</f>
        <v>0</v>
      </c>
      <c r="K21" s="145" t="s">
        <v>135</v>
      </c>
      <c r="L21" s="145"/>
      <c r="M21" s="145"/>
      <c r="N21" s="145"/>
    </row>
    <row r="22" spans="1:25" ht="15" customHeight="1" thickBot="1" x14ac:dyDescent="0.4">
      <c r="B22" s="96" t="s">
        <v>7</v>
      </c>
      <c r="C22" s="97"/>
      <c r="D22" s="20">
        <f>R88</f>
        <v>0</v>
      </c>
      <c r="E22" s="5"/>
      <c r="F22" s="19">
        <f>E22*D22</f>
        <v>0</v>
      </c>
      <c r="G22" s="20">
        <f>R103</f>
        <v>0</v>
      </c>
      <c r="H22" s="5"/>
      <c r="I22" s="19">
        <f>G22*H22</f>
        <v>0</v>
      </c>
      <c r="K22" s="145"/>
      <c r="L22" s="145"/>
      <c r="M22" s="145"/>
      <c r="N22" s="145"/>
      <c r="O22" s="32"/>
      <c r="P22" s="32"/>
      <c r="Q22" s="32"/>
      <c r="R22" s="32"/>
      <c r="S22" s="32"/>
      <c r="T22" s="32"/>
      <c r="U22" s="32"/>
      <c r="V22" s="33"/>
      <c r="W22" s="33"/>
      <c r="X22" s="33"/>
      <c r="Y22" s="33"/>
    </row>
    <row r="23" spans="1:25" ht="20.25" customHeight="1" thickBot="1" x14ac:dyDescent="0.4">
      <c r="B23" s="100" t="s">
        <v>9</v>
      </c>
      <c r="C23" s="101"/>
      <c r="D23" s="34">
        <f>SUM(D21:D22)</f>
        <v>0</v>
      </c>
      <c r="E23" s="35"/>
      <c r="F23" s="36">
        <f>SUM(F21:F22)</f>
        <v>0</v>
      </c>
      <c r="G23" s="34">
        <f>SUM(G21:G22)</f>
        <v>0</v>
      </c>
      <c r="H23" s="35"/>
      <c r="I23" s="36">
        <f>SUM(I21:I22)</f>
        <v>0</v>
      </c>
      <c r="K23" s="145"/>
      <c r="L23" s="145"/>
      <c r="M23" s="145"/>
      <c r="N23" s="145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3"/>
    </row>
    <row r="24" spans="1:25" ht="36.75" customHeight="1" thickBot="1" x14ac:dyDescent="0.4">
      <c r="B24" s="102" t="s">
        <v>110</v>
      </c>
      <c r="C24" s="103"/>
      <c r="D24" s="104">
        <f>IF(0=D23,0,F23/D23)</f>
        <v>0</v>
      </c>
      <c r="E24" s="105"/>
      <c r="F24" s="106"/>
      <c r="G24" s="104">
        <f>IF(G23=0,0,I23/G23)</f>
        <v>0</v>
      </c>
      <c r="H24" s="105"/>
      <c r="I24" s="10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/>
      <c r="X24" s="33"/>
      <c r="Y24" s="33"/>
    </row>
    <row r="25" spans="1:25" ht="58.5" customHeight="1" thickBot="1" x14ac:dyDescent="0.4">
      <c r="B25" s="107" t="s">
        <v>112</v>
      </c>
      <c r="C25" s="108"/>
      <c r="D25" s="109">
        <f>IF(J16=0,0,D23/J16)</f>
        <v>0</v>
      </c>
      <c r="E25" s="110"/>
      <c r="F25" s="111"/>
      <c r="G25" s="109">
        <f>IF(J16=0,0,G23/J16)</f>
        <v>0</v>
      </c>
      <c r="H25" s="110"/>
      <c r="I25" s="111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21" customHeight="1" x14ac:dyDescent="0.35">
      <c r="B26" s="31"/>
      <c r="C26" s="37"/>
      <c r="D26" s="122" t="s">
        <v>129</v>
      </c>
      <c r="E26" s="123"/>
      <c r="F26" s="124"/>
      <c r="G26" s="122" t="s">
        <v>130</v>
      </c>
      <c r="H26" s="123"/>
      <c r="I26" s="124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21" customHeight="1" x14ac:dyDescent="0.35">
      <c r="B27" s="31"/>
      <c r="C27" s="37"/>
      <c r="D27" s="15" t="s">
        <v>50</v>
      </c>
      <c r="E27" s="16" t="s">
        <v>8</v>
      </c>
      <c r="F27" s="17" t="s">
        <v>51</v>
      </c>
      <c r="G27" s="15" t="s">
        <v>50</v>
      </c>
      <c r="H27" s="16" t="s">
        <v>8</v>
      </c>
      <c r="I27" s="17" t="s">
        <v>51</v>
      </c>
      <c r="Y27" s="7"/>
    </row>
    <row r="28" spans="1:25" ht="17.25" customHeight="1" x14ac:dyDescent="0.35">
      <c r="B28" s="118" t="s">
        <v>65</v>
      </c>
      <c r="C28" s="119"/>
      <c r="D28" s="18">
        <f>R117</f>
        <v>0</v>
      </c>
      <c r="E28" s="4"/>
      <c r="F28" s="38">
        <f>D28*E28</f>
        <v>0</v>
      </c>
      <c r="G28" s="18">
        <f>R132</f>
        <v>0</v>
      </c>
      <c r="H28" s="4"/>
      <c r="I28" s="19">
        <f>G28*H28</f>
        <v>0</v>
      </c>
      <c r="Y28" s="7"/>
    </row>
    <row r="29" spans="1:25" ht="18.75" customHeight="1" thickBot="1" x14ac:dyDescent="0.4">
      <c r="B29" s="120" t="s">
        <v>7</v>
      </c>
      <c r="C29" s="121"/>
      <c r="D29" s="20">
        <f>R118</f>
        <v>0</v>
      </c>
      <c r="E29" s="5"/>
      <c r="F29" s="38">
        <f>D29*E29</f>
        <v>0</v>
      </c>
      <c r="G29" s="20">
        <f>R133</f>
        <v>0</v>
      </c>
      <c r="H29" s="5"/>
      <c r="I29" s="19">
        <f>H29*G29</f>
        <v>0</v>
      </c>
      <c r="Y29" s="7"/>
    </row>
    <row r="30" spans="1:25" ht="24" customHeight="1" thickBot="1" x14ac:dyDescent="0.4">
      <c r="B30" s="129" t="s">
        <v>9</v>
      </c>
      <c r="C30" s="130"/>
      <c r="D30" s="34">
        <f>SUM(D28:D29)</f>
        <v>0</v>
      </c>
      <c r="E30" s="35"/>
      <c r="F30" s="39">
        <f>SUM(F28:F29)</f>
        <v>0</v>
      </c>
      <c r="G30" s="34">
        <f>SUM(G28:G29)</f>
        <v>0</v>
      </c>
      <c r="H30" s="35"/>
      <c r="I30" s="36">
        <f>SUM(I28:I29)</f>
        <v>0</v>
      </c>
      <c r="Y30" s="7"/>
    </row>
    <row r="31" spans="1:25" ht="36" customHeight="1" thickBot="1" x14ac:dyDescent="0.4">
      <c r="B31" s="131" t="s">
        <v>110</v>
      </c>
      <c r="C31" s="132"/>
      <c r="D31" s="104">
        <f>IF(D30=0,0,F30/D30)</f>
        <v>0</v>
      </c>
      <c r="E31" s="105"/>
      <c r="F31" s="106"/>
      <c r="G31" s="104">
        <f>IF(G30=0,0,I30/G30)</f>
        <v>0</v>
      </c>
      <c r="H31" s="105"/>
      <c r="I31" s="106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ht="49.5" customHeight="1" thickBot="1" x14ac:dyDescent="0.4">
      <c r="B32" s="133" t="s">
        <v>112</v>
      </c>
      <c r="C32" s="134"/>
      <c r="D32" s="109">
        <f>IF(J16=0,0,D30/J16)</f>
        <v>0</v>
      </c>
      <c r="E32" s="110"/>
      <c r="F32" s="111"/>
      <c r="G32" s="109">
        <f>IF(J16=0,0,G30/J16)</f>
        <v>0</v>
      </c>
      <c r="H32" s="110"/>
      <c r="I32" s="111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ht="24.75" customHeight="1" x14ac:dyDescent="0.35">
      <c r="B33" s="40"/>
      <c r="C33" s="41"/>
      <c r="D33" s="122" t="s">
        <v>131</v>
      </c>
      <c r="E33" s="123"/>
      <c r="F33" s="124"/>
      <c r="G33" s="11"/>
      <c r="H33" s="11"/>
      <c r="I33" s="11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21.75" customHeight="1" thickBot="1" x14ac:dyDescent="0.4">
      <c r="A34" s="11"/>
      <c r="B34" s="42"/>
      <c r="C34" s="43"/>
      <c r="D34" s="15" t="s">
        <v>50</v>
      </c>
      <c r="E34" s="16" t="s">
        <v>8</v>
      </c>
      <c r="F34" s="17" t="s">
        <v>51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35">
      <c r="A35" s="11"/>
      <c r="B35" s="112" t="s">
        <v>65</v>
      </c>
      <c r="C35" s="113"/>
      <c r="D35" s="18">
        <f>R147</f>
        <v>0</v>
      </c>
      <c r="E35" s="4"/>
      <c r="F35" s="19">
        <f>D35*E35</f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5" thickBot="1" x14ac:dyDescent="0.4">
      <c r="A36" s="11"/>
      <c r="B36" s="96" t="s">
        <v>7</v>
      </c>
      <c r="C36" s="97"/>
      <c r="D36" s="20">
        <f>R148</f>
        <v>0</v>
      </c>
      <c r="E36" s="5"/>
      <c r="F36" s="19">
        <f>D36*E36</f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25.5" customHeight="1" thickBot="1" x14ac:dyDescent="0.4">
      <c r="A37" s="11"/>
      <c r="B37" s="100" t="s">
        <v>9</v>
      </c>
      <c r="C37" s="101"/>
      <c r="D37" s="34">
        <f>SUM(D35:D36)</f>
        <v>0</v>
      </c>
      <c r="E37" s="35"/>
      <c r="F37" s="36">
        <f>SUM(F35:F36)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42" customHeight="1" thickBot="1" x14ac:dyDescent="0.4">
      <c r="A38" s="11"/>
      <c r="B38" s="102" t="s">
        <v>110</v>
      </c>
      <c r="C38" s="103"/>
      <c r="D38" s="104">
        <f>IF(D37=0,0,F37/D37)</f>
        <v>0</v>
      </c>
      <c r="E38" s="105"/>
      <c r="F38" s="106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45.75" customHeight="1" thickBot="1" x14ac:dyDescent="0.4">
      <c r="B39" s="107" t="s">
        <v>112</v>
      </c>
      <c r="C39" s="108"/>
      <c r="D39" s="109">
        <f>IF(J16=0,0,D37/J16)</f>
        <v>0</v>
      </c>
      <c r="E39" s="110"/>
      <c r="F39" s="111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10.5" customHeight="1" x14ac:dyDescent="0.3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10.5" customHeight="1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spans="1:25" ht="10.5" customHeight="1" x14ac:dyDescent="0.3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20" x14ac:dyDescent="0.4">
      <c r="B43" s="125" t="s">
        <v>125</v>
      </c>
      <c r="C43" s="126"/>
      <c r="D43" s="126"/>
      <c r="E43" s="126"/>
      <c r="F43" s="127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5" spans="1:25" ht="30" customHeight="1" x14ac:dyDescent="0.35">
      <c r="B45" s="44" t="str">
        <f>IF(D12=0,"",D12)</f>
        <v>Žadatel</v>
      </c>
      <c r="C45" s="45"/>
      <c r="D45" s="45"/>
      <c r="E45" s="45"/>
      <c r="F45" s="45"/>
      <c r="G45" s="45"/>
      <c r="H45" s="46" t="s">
        <v>54</v>
      </c>
      <c r="I45" s="46" t="s">
        <v>55</v>
      </c>
      <c r="J45" s="46" t="s">
        <v>56</v>
      </c>
      <c r="K45" s="46" t="s">
        <v>57</v>
      </c>
      <c r="L45" s="46" t="s">
        <v>58</v>
      </c>
      <c r="M45" s="46" t="s">
        <v>59</v>
      </c>
      <c r="N45" s="46" t="s">
        <v>60</v>
      </c>
      <c r="O45" s="46" t="s">
        <v>61</v>
      </c>
      <c r="P45" s="46" t="s">
        <v>107</v>
      </c>
      <c r="Q45" s="46" t="s">
        <v>108</v>
      </c>
      <c r="R45" s="46" t="s">
        <v>52</v>
      </c>
      <c r="Y45" s="11"/>
    </row>
    <row r="46" spans="1:25" x14ac:dyDescent="0.35">
      <c r="B46" s="93" t="s">
        <v>0</v>
      </c>
      <c r="C46" s="90"/>
      <c r="D46" s="114" t="s">
        <v>49</v>
      </c>
      <c r="E46" s="115"/>
      <c r="F46" s="115"/>
      <c r="G46" s="116"/>
      <c r="H46" s="47" t="s">
        <v>10</v>
      </c>
      <c r="I46" s="48" t="s">
        <v>5</v>
      </c>
      <c r="J46" s="6"/>
      <c r="K46" s="6"/>
      <c r="L46" s="6"/>
      <c r="M46" s="6"/>
      <c r="N46" s="6"/>
      <c r="O46" s="6"/>
      <c r="P46" s="6"/>
      <c r="Q46" s="6"/>
      <c r="R46" s="49">
        <f t="shared" ref="R46:R55" si="0">SUM(J46:Q46)</f>
        <v>0</v>
      </c>
      <c r="Y46" s="11"/>
    </row>
    <row r="47" spans="1:25" x14ac:dyDescent="0.35">
      <c r="B47" s="91"/>
      <c r="C47" s="92"/>
      <c r="D47" s="114" t="s">
        <v>44</v>
      </c>
      <c r="E47" s="115"/>
      <c r="F47" s="115"/>
      <c r="G47" s="116"/>
      <c r="H47" s="47" t="s">
        <v>11</v>
      </c>
      <c r="I47" s="48" t="s">
        <v>6</v>
      </c>
      <c r="J47" s="6"/>
      <c r="K47" s="6"/>
      <c r="L47" s="6"/>
      <c r="M47" s="6"/>
      <c r="N47" s="6"/>
      <c r="O47" s="6"/>
      <c r="P47" s="6"/>
      <c r="Q47" s="6"/>
      <c r="R47" s="49">
        <f t="shared" si="0"/>
        <v>0</v>
      </c>
      <c r="Y47" s="11"/>
    </row>
    <row r="48" spans="1:25" ht="12.75" customHeight="1" x14ac:dyDescent="0.35">
      <c r="B48" s="93" t="s">
        <v>1</v>
      </c>
      <c r="C48" s="90"/>
      <c r="D48" s="114" t="s">
        <v>48</v>
      </c>
      <c r="E48" s="115"/>
      <c r="F48" s="115"/>
      <c r="G48" s="116"/>
      <c r="H48" s="47" t="s">
        <v>12</v>
      </c>
      <c r="I48" s="48" t="s">
        <v>5</v>
      </c>
      <c r="J48" s="6"/>
      <c r="K48" s="6"/>
      <c r="L48" s="6"/>
      <c r="M48" s="6"/>
      <c r="N48" s="6"/>
      <c r="O48" s="6"/>
      <c r="P48" s="6"/>
      <c r="Q48" s="6"/>
      <c r="R48" s="49">
        <f t="shared" si="0"/>
        <v>0</v>
      </c>
      <c r="Y48" s="11"/>
    </row>
    <row r="49" spans="2:25" x14ac:dyDescent="0.35">
      <c r="B49" s="91"/>
      <c r="C49" s="92"/>
      <c r="D49" s="114" t="s">
        <v>40</v>
      </c>
      <c r="E49" s="115"/>
      <c r="F49" s="115"/>
      <c r="G49" s="116"/>
      <c r="H49" s="47" t="s">
        <v>13</v>
      </c>
      <c r="I49" s="48" t="s">
        <v>6</v>
      </c>
      <c r="J49" s="6"/>
      <c r="K49" s="6"/>
      <c r="L49" s="6"/>
      <c r="M49" s="6"/>
      <c r="N49" s="6"/>
      <c r="O49" s="6"/>
      <c r="P49" s="6"/>
      <c r="Q49" s="6"/>
      <c r="R49" s="49">
        <f t="shared" si="0"/>
        <v>0</v>
      </c>
      <c r="Y49" s="11"/>
    </row>
    <row r="50" spans="2:25" ht="12.75" customHeight="1" x14ac:dyDescent="0.35">
      <c r="B50" s="93" t="s">
        <v>2</v>
      </c>
      <c r="C50" s="90"/>
      <c r="D50" s="114" t="s">
        <v>47</v>
      </c>
      <c r="E50" s="115"/>
      <c r="F50" s="115"/>
      <c r="G50" s="116"/>
      <c r="H50" s="47" t="s">
        <v>14</v>
      </c>
      <c r="I50" s="48" t="s">
        <v>5</v>
      </c>
      <c r="J50" s="6"/>
      <c r="K50" s="6"/>
      <c r="L50" s="6"/>
      <c r="M50" s="6"/>
      <c r="N50" s="6"/>
      <c r="O50" s="6"/>
      <c r="P50" s="6"/>
      <c r="Q50" s="6"/>
      <c r="R50" s="49">
        <f t="shared" si="0"/>
        <v>0</v>
      </c>
      <c r="Y50" s="11"/>
    </row>
    <row r="51" spans="2:25" x14ac:dyDescent="0.35">
      <c r="B51" s="91"/>
      <c r="C51" s="92"/>
      <c r="D51" s="114" t="s">
        <v>43</v>
      </c>
      <c r="E51" s="115"/>
      <c r="F51" s="115"/>
      <c r="G51" s="116"/>
      <c r="H51" s="47" t="s">
        <v>15</v>
      </c>
      <c r="I51" s="48" t="s">
        <v>6</v>
      </c>
      <c r="J51" s="6"/>
      <c r="K51" s="6"/>
      <c r="L51" s="6"/>
      <c r="M51" s="6"/>
      <c r="N51" s="6"/>
      <c r="O51" s="6"/>
      <c r="P51" s="6"/>
      <c r="Q51" s="6"/>
      <c r="R51" s="49">
        <f t="shared" si="0"/>
        <v>0</v>
      </c>
      <c r="Y51" s="11"/>
    </row>
    <row r="52" spans="2:25" ht="12.75" customHeight="1" x14ac:dyDescent="0.35">
      <c r="B52" s="93" t="s">
        <v>3</v>
      </c>
      <c r="C52" s="90"/>
      <c r="D52" s="114" t="s">
        <v>46</v>
      </c>
      <c r="E52" s="115"/>
      <c r="F52" s="115"/>
      <c r="G52" s="116"/>
      <c r="H52" s="47" t="s">
        <v>16</v>
      </c>
      <c r="I52" s="48" t="s">
        <v>5</v>
      </c>
      <c r="J52" s="6"/>
      <c r="K52" s="6"/>
      <c r="L52" s="6"/>
      <c r="M52" s="6"/>
      <c r="N52" s="6"/>
      <c r="O52" s="6"/>
      <c r="P52" s="6"/>
      <c r="Q52" s="6"/>
      <c r="R52" s="49">
        <f t="shared" si="0"/>
        <v>0</v>
      </c>
      <c r="Y52" s="11"/>
    </row>
    <row r="53" spans="2:25" x14ac:dyDescent="0.35">
      <c r="B53" s="91"/>
      <c r="C53" s="92"/>
      <c r="D53" s="114" t="s">
        <v>42</v>
      </c>
      <c r="E53" s="115"/>
      <c r="F53" s="115"/>
      <c r="G53" s="116"/>
      <c r="H53" s="47" t="s">
        <v>17</v>
      </c>
      <c r="I53" s="48" t="s">
        <v>6</v>
      </c>
      <c r="J53" s="6"/>
      <c r="K53" s="6"/>
      <c r="L53" s="6"/>
      <c r="M53" s="6"/>
      <c r="N53" s="6"/>
      <c r="O53" s="6"/>
      <c r="P53" s="6"/>
      <c r="Q53" s="6"/>
      <c r="R53" s="49">
        <f t="shared" si="0"/>
        <v>0</v>
      </c>
      <c r="Y53" s="11"/>
    </row>
    <row r="54" spans="2:25" ht="12.75" customHeight="1" x14ac:dyDescent="0.35">
      <c r="B54" s="93" t="s">
        <v>4</v>
      </c>
      <c r="C54" s="90"/>
      <c r="D54" s="114" t="s">
        <v>45</v>
      </c>
      <c r="E54" s="115"/>
      <c r="F54" s="115"/>
      <c r="G54" s="116"/>
      <c r="H54" s="47" t="s">
        <v>18</v>
      </c>
      <c r="I54" s="48" t="s">
        <v>5</v>
      </c>
      <c r="J54" s="6"/>
      <c r="K54" s="6"/>
      <c r="L54" s="6"/>
      <c r="M54" s="6"/>
      <c r="N54" s="6"/>
      <c r="O54" s="6"/>
      <c r="P54" s="6"/>
      <c r="Q54" s="6"/>
      <c r="R54" s="49">
        <f t="shared" si="0"/>
        <v>0</v>
      </c>
      <c r="Y54" s="11"/>
    </row>
    <row r="55" spans="2:25" ht="15" thickBot="1" x14ac:dyDescent="0.4">
      <c r="B55" s="91"/>
      <c r="C55" s="92"/>
      <c r="D55" s="114" t="s">
        <v>41</v>
      </c>
      <c r="E55" s="115"/>
      <c r="F55" s="115"/>
      <c r="G55" s="116"/>
      <c r="H55" s="47" t="s">
        <v>19</v>
      </c>
      <c r="I55" s="48" t="s">
        <v>6</v>
      </c>
      <c r="J55" s="6"/>
      <c r="K55" s="6"/>
      <c r="L55" s="6"/>
      <c r="M55" s="6"/>
      <c r="N55" s="6"/>
      <c r="O55" s="6"/>
      <c r="P55" s="6"/>
      <c r="Q55" s="6"/>
      <c r="R55" s="49">
        <f t="shared" si="0"/>
        <v>0</v>
      </c>
      <c r="Y55" s="11"/>
    </row>
    <row r="56" spans="2:25" ht="15" thickBot="1" x14ac:dyDescent="0.4">
      <c r="B56" s="50"/>
      <c r="C56" s="51"/>
      <c r="D56" s="52"/>
      <c r="E56" s="52"/>
      <c r="F56" s="52"/>
      <c r="G56" s="52"/>
      <c r="H56" s="53"/>
      <c r="I56" s="54"/>
      <c r="J56" s="55">
        <f t="shared" ref="J56:R56" si="1">SUM(J46:J55)</f>
        <v>0</v>
      </c>
      <c r="K56" s="56">
        <f t="shared" si="1"/>
        <v>0</v>
      </c>
      <c r="L56" s="56">
        <f t="shared" si="1"/>
        <v>0</v>
      </c>
      <c r="M56" s="56">
        <f t="shared" si="1"/>
        <v>0</v>
      </c>
      <c r="N56" s="56">
        <f t="shared" si="1"/>
        <v>0</v>
      </c>
      <c r="O56" s="57">
        <f t="shared" si="1"/>
        <v>0</v>
      </c>
      <c r="P56" s="57">
        <f t="shared" si="1"/>
        <v>0</v>
      </c>
      <c r="Q56" s="57">
        <f t="shared" si="1"/>
        <v>0</v>
      </c>
      <c r="R56" s="58">
        <f t="shared" si="1"/>
        <v>0</v>
      </c>
      <c r="Y56" s="11"/>
    </row>
    <row r="57" spans="2:25" x14ac:dyDescent="0.35">
      <c r="B57" s="50"/>
      <c r="C57" s="51"/>
      <c r="D57" s="52"/>
      <c r="E57" s="52"/>
      <c r="F57" s="52"/>
      <c r="G57" s="52"/>
      <c r="H57" s="53"/>
      <c r="I57" s="59" t="s">
        <v>5</v>
      </c>
      <c r="J57" s="60">
        <f>J46+J48+J50+J52+J54</f>
        <v>0</v>
      </c>
      <c r="K57" s="60">
        <f t="shared" ref="K57:Q57" si="2">K46+K48+K50+K52+K54</f>
        <v>0</v>
      </c>
      <c r="L57" s="60">
        <f t="shared" si="2"/>
        <v>0</v>
      </c>
      <c r="M57" s="60">
        <f t="shared" si="2"/>
        <v>0</v>
      </c>
      <c r="N57" s="60">
        <f t="shared" si="2"/>
        <v>0</v>
      </c>
      <c r="O57" s="60">
        <f t="shared" si="2"/>
        <v>0</v>
      </c>
      <c r="P57" s="60">
        <f t="shared" si="2"/>
        <v>0</v>
      </c>
      <c r="Q57" s="60">
        <f t="shared" si="2"/>
        <v>0</v>
      </c>
      <c r="R57" s="61">
        <f>SUM(J57:Q57)</f>
        <v>0</v>
      </c>
      <c r="Y57" s="11"/>
    </row>
    <row r="58" spans="2:25" ht="15" thickBot="1" x14ac:dyDescent="0.4">
      <c r="B58" s="50"/>
      <c r="C58" s="51"/>
      <c r="D58" s="52"/>
      <c r="E58" s="52"/>
      <c r="F58" s="52"/>
      <c r="G58" s="52"/>
      <c r="H58" s="53"/>
      <c r="I58" s="62" t="s">
        <v>6</v>
      </c>
      <c r="J58" s="63">
        <f>+J47+J49+J51+J53+J55</f>
        <v>0</v>
      </c>
      <c r="K58" s="63">
        <f t="shared" ref="K58:Q58" si="3">+K47+K49+K51+K53+K55</f>
        <v>0</v>
      </c>
      <c r="L58" s="63">
        <f t="shared" si="3"/>
        <v>0</v>
      </c>
      <c r="M58" s="63">
        <f t="shared" si="3"/>
        <v>0</v>
      </c>
      <c r="N58" s="63">
        <f t="shared" si="3"/>
        <v>0</v>
      </c>
      <c r="O58" s="63">
        <f t="shared" si="3"/>
        <v>0</v>
      </c>
      <c r="P58" s="63">
        <f t="shared" si="3"/>
        <v>0</v>
      </c>
      <c r="Q58" s="63">
        <f t="shared" si="3"/>
        <v>0</v>
      </c>
      <c r="R58" s="64">
        <f>SUM(J58:Q58)</f>
        <v>0</v>
      </c>
      <c r="Y58" s="11"/>
    </row>
    <row r="59" spans="2:25" x14ac:dyDescent="0.35">
      <c r="N59" s="65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11"/>
    </row>
    <row r="60" spans="2:25" ht="23" x14ac:dyDescent="0.35">
      <c r="B60" s="44" t="str">
        <f>IF(G12=0,"",G12)</f>
        <v>1. Partner</v>
      </c>
      <c r="C60" s="45"/>
      <c r="D60" s="45"/>
      <c r="E60" s="45"/>
      <c r="F60" s="45"/>
      <c r="G60" s="45"/>
      <c r="H60" s="46" t="s">
        <v>54</v>
      </c>
      <c r="I60" s="46" t="s">
        <v>55</v>
      </c>
      <c r="J60" s="46" t="s">
        <v>56</v>
      </c>
      <c r="K60" s="46" t="s">
        <v>57</v>
      </c>
      <c r="L60" s="46" t="s">
        <v>58</v>
      </c>
      <c r="M60" s="46" t="s">
        <v>59</v>
      </c>
      <c r="N60" s="46" t="s">
        <v>60</v>
      </c>
      <c r="O60" s="46" t="s">
        <v>61</v>
      </c>
      <c r="P60" s="46" t="s">
        <v>107</v>
      </c>
      <c r="Q60" s="46" t="s">
        <v>108</v>
      </c>
      <c r="R60" s="46" t="s">
        <v>52</v>
      </c>
      <c r="Y60" s="11"/>
    </row>
    <row r="61" spans="2:25" x14ac:dyDescent="0.35">
      <c r="B61" s="93" t="s">
        <v>0</v>
      </c>
      <c r="C61" s="90" t="s">
        <v>0</v>
      </c>
      <c r="D61" s="114" t="s">
        <v>49</v>
      </c>
      <c r="E61" s="115"/>
      <c r="F61" s="115"/>
      <c r="G61" s="116"/>
      <c r="H61" s="47" t="s">
        <v>20</v>
      </c>
      <c r="I61" s="48" t="s">
        <v>5</v>
      </c>
      <c r="J61" s="6"/>
      <c r="K61" s="6"/>
      <c r="L61" s="6"/>
      <c r="M61" s="6"/>
      <c r="N61" s="6"/>
      <c r="O61" s="6"/>
      <c r="P61" s="6"/>
      <c r="Q61" s="6"/>
      <c r="R61" s="49">
        <f t="shared" ref="R61:R70" si="4">SUM(J61:Q61)</f>
        <v>0</v>
      </c>
      <c r="Y61" s="11"/>
    </row>
    <row r="62" spans="2:25" x14ac:dyDescent="0.35">
      <c r="B62" s="91"/>
      <c r="C62" s="92"/>
      <c r="D62" s="114" t="s">
        <v>44</v>
      </c>
      <c r="E62" s="115"/>
      <c r="F62" s="115"/>
      <c r="G62" s="116"/>
      <c r="H62" s="47" t="s">
        <v>21</v>
      </c>
      <c r="I62" s="48" t="s">
        <v>6</v>
      </c>
      <c r="J62" s="6"/>
      <c r="K62" s="6"/>
      <c r="L62" s="6"/>
      <c r="M62" s="6"/>
      <c r="N62" s="6"/>
      <c r="O62" s="6"/>
      <c r="P62" s="6"/>
      <c r="Q62" s="6"/>
      <c r="R62" s="49">
        <f t="shared" si="4"/>
        <v>0</v>
      </c>
      <c r="Y62" s="11"/>
    </row>
    <row r="63" spans="2:25" ht="12.75" customHeight="1" x14ac:dyDescent="0.35">
      <c r="B63" s="93" t="s">
        <v>1</v>
      </c>
      <c r="C63" s="90" t="s">
        <v>1</v>
      </c>
      <c r="D63" s="114" t="s">
        <v>48</v>
      </c>
      <c r="E63" s="115"/>
      <c r="F63" s="115"/>
      <c r="G63" s="116"/>
      <c r="H63" s="47" t="s">
        <v>22</v>
      </c>
      <c r="I63" s="48" t="s">
        <v>5</v>
      </c>
      <c r="J63" s="6"/>
      <c r="K63" s="6"/>
      <c r="L63" s="6"/>
      <c r="M63" s="6"/>
      <c r="N63" s="6"/>
      <c r="O63" s="6"/>
      <c r="P63" s="6"/>
      <c r="Q63" s="6"/>
      <c r="R63" s="49">
        <f t="shared" si="4"/>
        <v>0</v>
      </c>
      <c r="Y63" s="11"/>
    </row>
    <row r="64" spans="2:25" x14ac:dyDescent="0.35">
      <c r="B64" s="91"/>
      <c r="C64" s="92"/>
      <c r="D64" s="114" t="s">
        <v>40</v>
      </c>
      <c r="E64" s="115"/>
      <c r="F64" s="115"/>
      <c r="G64" s="116"/>
      <c r="H64" s="47" t="s">
        <v>23</v>
      </c>
      <c r="I64" s="48" t="s">
        <v>6</v>
      </c>
      <c r="J64" s="6"/>
      <c r="K64" s="6"/>
      <c r="L64" s="6"/>
      <c r="M64" s="6"/>
      <c r="N64" s="6"/>
      <c r="O64" s="6"/>
      <c r="P64" s="6"/>
      <c r="Q64" s="6"/>
      <c r="R64" s="49">
        <f t="shared" si="4"/>
        <v>0</v>
      </c>
      <c r="Y64" s="11"/>
    </row>
    <row r="65" spans="2:25" ht="12.75" customHeight="1" x14ac:dyDescent="0.35">
      <c r="B65" s="93" t="s">
        <v>2</v>
      </c>
      <c r="C65" s="90" t="s">
        <v>2</v>
      </c>
      <c r="D65" s="114" t="s">
        <v>47</v>
      </c>
      <c r="E65" s="115"/>
      <c r="F65" s="115"/>
      <c r="G65" s="116"/>
      <c r="H65" s="47" t="s">
        <v>24</v>
      </c>
      <c r="I65" s="48" t="s">
        <v>5</v>
      </c>
      <c r="J65" s="6"/>
      <c r="K65" s="6"/>
      <c r="L65" s="6"/>
      <c r="M65" s="6"/>
      <c r="N65" s="6"/>
      <c r="O65" s="6"/>
      <c r="P65" s="6"/>
      <c r="Q65" s="6"/>
      <c r="R65" s="49">
        <f t="shared" si="4"/>
        <v>0</v>
      </c>
      <c r="Y65" s="11"/>
    </row>
    <row r="66" spans="2:25" x14ac:dyDescent="0.35">
      <c r="B66" s="91"/>
      <c r="C66" s="92"/>
      <c r="D66" s="114" t="s">
        <v>43</v>
      </c>
      <c r="E66" s="115"/>
      <c r="F66" s="115"/>
      <c r="G66" s="116"/>
      <c r="H66" s="47" t="s">
        <v>25</v>
      </c>
      <c r="I66" s="48" t="s">
        <v>6</v>
      </c>
      <c r="J66" s="6"/>
      <c r="K66" s="6"/>
      <c r="L66" s="6"/>
      <c r="M66" s="6"/>
      <c r="N66" s="6"/>
      <c r="O66" s="6"/>
      <c r="P66" s="6"/>
      <c r="Q66" s="6"/>
      <c r="R66" s="49">
        <f t="shared" si="4"/>
        <v>0</v>
      </c>
      <c r="Y66" s="11"/>
    </row>
    <row r="67" spans="2:25" ht="12.75" customHeight="1" x14ac:dyDescent="0.35">
      <c r="B67" s="93" t="s">
        <v>3</v>
      </c>
      <c r="C67" s="90" t="s">
        <v>3</v>
      </c>
      <c r="D67" s="114" t="s">
        <v>46</v>
      </c>
      <c r="E67" s="115"/>
      <c r="F67" s="115"/>
      <c r="G67" s="116"/>
      <c r="H67" s="47" t="s">
        <v>26</v>
      </c>
      <c r="I67" s="48" t="s">
        <v>5</v>
      </c>
      <c r="J67" s="6"/>
      <c r="K67" s="6"/>
      <c r="L67" s="6"/>
      <c r="M67" s="6"/>
      <c r="N67" s="6"/>
      <c r="O67" s="6"/>
      <c r="P67" s="6"/>
      <c r="Q67" s="6"/>
      <c r="R67" s="49">
        <f t="shared" si="4"/>
        <v>0</v>
      </c>
      <c r="Y67" s="11"/>
    </row>
    <row r="68" spans="2:25" x14ac:dyDescent="0.35">
      <c r="B68" s="91"/>
      <c r="C68" s="92"/>
      <c r="D68" s="114" t="s">
        <v>42</v>
      </c>
      <c r="E68" s="115"/>
      <c r="F68" s="115"/>
      <c r="G68" s="116"/>
      <c r="H68" s="47" t="s">
        <v>27</v>
      </c>
      <c r="I68" s="48" t="s">
        <v>6</v>
      </c>
      <c r="J68" s="6"/>
      <c r="K68" s="6"/>
      <c r="L68" s="6"/>
      <c r="M68" s="6"/>
      <c r="N68" s="6"/>
      <c r="O68" s="6"/>
      <c r="P68" s="6"/>
      <c r="Q68" s="6"/>
      <c r="R68" s="49">
        <f t="shared" si="4"/>
        <v>0</v>
      </c>
      <c r="Y68" s="11"/>
    </row>
    <row r="69" spans="2:25" ht="12.75" customHeight="1" x14ac:dyDescent="0.35">
      <c r="B69" s="93" t="s">
        <v>4</v>
      </c>
      <c r="C69" s="90" t="s">
        <v>4</v>
      </c>
      <c r="D69" s="114" t="s">
        <v>45</v>
      </c>
      <c r="E69" s="115"/>
      <c r="F69" s="115"/>
      <c r="G69" s="116"/>
      <c r="H69" s="47" t="s">
        <v>28</v>
      </c>
      <c r="I69" s="48" t="s">
        <v>5</v>
      </c>
      <c r="J69" s="6"/>
      <c r="K69" s="6"/>
      <c r="L69" s="6"/>
      <c r="M69" s="6"/>
      <c r="N69" s="6"/>
      <c r="O69" s="6"/>
      <c r="P69" s="6"/>
      <c r="Q69" s="6"/>
      <c r="R69" s="49">
        <f t="shared" si="4"/>
        <v>0</v>
      </c>
      <c r="Y69" s="11"/>
    </row>
    <row r="70" spans="2:25" ht="15" thickBot="1" x14ac:dyDescent="0.4">
      <c r="B70" s="91"/>
      <c r="C70" s="92"/>
      <c r="D70" s="114" t="s">
        <v>41</v>
      </c>
      <c r="E70" s="115"/>
      <c r="F70" s="115"/>
      <c r="G70" s="116"/>
      <c r="H70" s="47" t="s">
        <v>29</v>
      </c>
      <c r="I70" s="48" t="s">
        <v>6</v>
      </c>
      <c r="J70" s="6"/>
      <c r="K70" s="6"/>
      <c r="L70" s="6"/>
      <c r="M70" s="6"/>
      <c r="N70" s="6"/>
      <c r="O70" s="6"/>
      <c r="P70" s="6"/>
      <c r="Q70" s="6"/>
      <c r="R70" s="49">
        <f t="shared" si="4"/>
        <v>0</v>
      </c>
      <c r="Y70" s="11"/>
    </row>
    <row r="71" spans="2:25" ht="13.5" customHeight="1" thickBot="1" x14ac:dyDescent="0.4">
      <c r="B71" s="50"/>
      <c r="C71" s="51"/>
      <c r="D71" s="52"/>
      <c r="E71" s="52"/>
      <c r="F71" s="52"/>
      <c r="G71" s="52"/>
      <c r="H71" s="53"/>
      <c r="I71" s="54"/>
      <c r="J71" s="55">
        <f t="shared" ref="J71:R71" si="5">SUM(J61:J70)</f>
        <v>0</v>
      </c>
      <c r="K71" s="56">
        <f t="shared" si="5"/>
        <v>0</v>
      </c>
      <c r="L71" s="56">
        <f t="shared" si="5"/>
        <v>0</v>
      </c>
      <c r="M71" s="56">
        <f t="shared" si="5"/>
        <v>0</v>
      </c>
      <c r="N71" s="56">
        <f t="shared" si="5"/>
        <v>0</v>
      </c>
      <c r="O71" s="56">
        <f t="shared" si="5"/>
        <v>0</v>
      </c>
      <c r="P71" s="56">
        <f t="shared" si="5"/>
        <v>0</v>
      </c>
      <c r="Q71" s="56">
        <f t="shared" si="5"/>
        <v>0</v>
      </c>
      <c r="R71" s="67">
        <f t="shared" si="5"/>
        <v>0</v>
      </c>
      <c r="Y71" s="11"/>
    </row>
    <row r="72" spans="2:25" ht="13.5" customHeight="1" x14ac:dyDescent="0.35">
      <c r="B72" s="50"/>
      <c r="C72" s="51"/>
      <c r="D72" s="52"/>
      <c r="E72" s="52"/>
      <c r="F72" s="52"/>
      <c r="G72" s="52"/>
      <c r="H72" s="53"/>
      <c r="I72" s="59" t="s">
        <v>5</v>
      </c>
      <c r="J72" s="60">
        <f>J61+J63+J65+J67+J69</f>
        <v>0</v>
      </c>
      <c r="K72" s="60">
        <f t="shared" ref="K72:Q72" si="6">K61+K63+K65+K67+K69</f>
        <v>0</v>
      </c>
      <c r="L72" s="60">
        <f t="shared" si="6"/>
        <v>0</v>
      </c>
      <c r="M72" s="60">
        <f t="shared" si="6"/>
        <v>0</v>
      </c>
      <c r="N72" s="60">
        <f t="shared" si="6"/>
        <v>0</v>
      </c>
      <c r="O72" s="60">
        <f t="shared" si="6"/>
        <v>0</v>
      </c>
      <c r="P72" s="60">
        <f t="shared" si="6"/>
        <v>0</v>
      </c>
      <c r="Q72" s="60">
        <f t="shared" si="6"/>
        <v>0</v>
      </c>
      <c r="R72" s="61">
        <f>SUM(J72:Q72)</f>
        <v>0</v>
      </c>
      <c r="Y72" s="11"/>
    </row>
    <row r="73" spans="2:25" ht="13.5" customHeight="1" thickBot="1" x14ac:dyDescent="0.4">
      <c r="B73" s="50"/>
      <c r="C73" s="51"/>
      <c r="D73" s="52"/>
      <c r="E73" s="52"/>
      <c r="F73" s="52"/>
      <c r="G73" s="52"/>
      <c r="H73" s="53"/>
      <c r="I73" s="62" t="s">
        <v>6</v>
      </c>
      <c r="J73" s="63">
        <f>J62+J64+J66+J68+J70</f>
        <v>0</v>
      </c>
      <c r="K73" s="63">
        <f t="shared" ref="K73:Q73" si="7">K62+K64+K66+K68+K70</f>
        <v>0</v>
      </c>
      <c r="L73" s="63">
        <f t="shared" si="7"/>
        <v>0</v>
      </c>
      <c r="M73" s="63">
        <f t="shared" si="7"/>
        <v>0</v>
      </c>
      <c r="N73" s="63">
        <f t="shared" si="7"/>
        <v>0</v>
      </c>
      <c r="O73" s="63">
        <f t="shared" si="7"/>
        <v>0</v>
      </c>
      <c r="P73" s="63">
        <f t="shared" si="7"/>
        <v>0</v>
      </c>
      <c r="Q73" s="63">
        <f t="shared" si="7"/>
        <v>0</v>
      </c>
      <c r="R73" s="64">
        <f>SUM(J73:Q73)</f>
        <v>0</v>
      </c>
      <c r="Y73" s="11"/>
    </row>
    <row r="74" spans="2:25" x14ac:dyDescent="0.35">
      <c r="N74" s="65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11"/>
    </row>
    <row r="75" spans="2:25" ht="22.5" customHeight="1" x14ac:dyDescent="0.35">
      <c r="B75" s="44" t="str">
        <f>IF(D19=0,"",D19)</f>
        <v>2. Partner</v>
      </c>
      <c r="C75" s="45"/>
      <c r="D75" s="45"/>
      <c r="E75" s="45"/>
      <c r="F75" s="45"/>
      <c r="G75" s="45"/>
      <c r="H75" s="46" t="s">
        <v>54</v>
      </c>
      <c r="I75" s="46" t="s">
        <v>55</v>
      </c>
      <c r="J75" s="46" t="s">
        <v>56</v>
      </c>
      <c r="K75" s="46" t="s">
        <v>57</v>
      </c>
      <c r="L75" s="46" t="s">
        <v>58</v>
      </c>
      <c r="M75" s="46" t="s">
        <v>59</v>
      </c>
      <c r="N75" s="46" t="s">
        <v>60</v>
      </c>
      <c r="O75" s="46" t="s">
        <v>61</v>
      </c>
      <c r="P75" s="46" t="s">
        <v>107</v>
      </c>
      <c r="Q75" s="46" t="s">
        <v>108</v>
      </c>
      <c r="R75" s="46" t="s">
        <v>52</v>
      </c>
      <c r="Y75" s="11"/>
    </row>
    <row r="76" spans="2:25" x14ac:dyDescent="0.35">
      <c r="B76" s="93" t="s">
        <v>0</v>
      </c>
      <c r="C76" s="90" t="s">
        <v>0</v>
      </c>
      <c r="D76" s="114" t="s">
        <v>49</v>
      </c>
      <c r="E76" s="115"/>
      <c r="F76" s="115"/>
      <c r="G76" s="116"/>
      <c r="H76" s="47" t="s">
        <v>30</v>
      </c>
      <c r="I76" s="48" t="s">
        <v>5</v>
      </c>
      <c r="J76" s="6"/>
      <c r="K76" s="6"/>
      <c r="L76" s="6"/>
      <c r="M76" s="6"/>
      <c r="N76" s="6"/>
      <c r="O76" s="6"/>
      <c r="P76" s="6"/>
      <c r="Q76" s="6"/>
      <c r="R76" s="49">
        <f t="shared" ref="R76:R85" si="8">SUM(J76:Q76)</f>
        <v>0</v>
      </c>
      <c r="Y76" s="11"/>
    </row>
    <row r="77" spans="2:25" x14ac:dyDescent="0.35">
      <c r="B77" s="91"/>
      <c r="C77" s="92"/>
      <c r="D77" s="114" t="s">
        <v>44</v>
      </c>
      <c r="E77" s="115"/>
      <c r="F77" s="115"/>
      <c r="G77" s="116"/>
      <c r="H77" s="47" t="s">
        <v>31</v>
      </c>
      <c r="I77" s="48" t="s">
        <v>6</v>
      </c>
      <c r="J77" s="6"/>
      <c r="K77" s="6"/>
      <c r="L77" s="6"/>
      <c r="M77" s="6"/>
      <c r="N77" s="6"/>
      <c r="O77" s="6"/>
      <c r="P77" s="6"/>
      <c r="Q77" s="6"/>
      <c r="R77" s="49">
        <f t="shared" si="8"/>
        <v>0</v>
      </c>
      <c r="Y77" s="11"/>
    </row>
    <row r="78" spans="2:25" ht="12.75" customHeight="1" x14ac:dyDescent="0.35">
      <c r="B78" s="93" t="s">
        <v>1</v>
      </c>
      <c r="C78" s="90" t="s">
        <v>1</v>
      </c>
      <c r="D78" s="114" t="s">
        <v>48</v>
      </c>
      <c r="E78" s="115"/>
      <c r="F78" s="115"/>
      <c r="G78" s="116"/>
      <c r="H78" s="47" t="s">
        <v>32</v>
      </c>
      <c r="I78" s="48" t="s">
        <v>5</v>
      </c>
      <c r="J78" s="6"/>
      <c r="K78" s="6"/>
      <c r="L78" s="6"/>
      <c r="M78" s="6"/>
      <c r="N78" s="6"/>
      <c r="O78" s="6"/>
      <c r="P78" s="6"/>
      <c r="Q78" s="6"/>
      <c r="R78" s="49">
        <f t="shared" si="8"/>
        <v>0</v>
      </c>
      <c r="Y78" s="11"/>
    </row>
    <row r="79" spans="2:25" x14ac:dyDescent="0.35">
      <c r="B79" s="91"/>
      <c r="C79" s="92"/>
      <c r="D79" s="114" t="s">
        <v>40</v>
      </c>
      <c r="E79" s="115"/>
      <c r="F79" s="115"/>
      <c r="G79" s="116"/>
      <c r="H79" s="47" t="s">
        <v>33</v>
      </c>
      <c r="I79" s="48" t="s">
        <v>6</v>
      </c>
      <c r="J79" s="6"/>
      <c r="K79" s="6"/>
      <c r="L79" s="6"/>
      <c r="M79" s="6"/>
      <c r="N79" s="6"/>
      <c r="O79" s="6"/>
      <c r="P79" s="6"/>
      <c r="Q79" s="6"/>
      <c r="R79" s="49">
        <f t="shared" si="8"/>
        <v>0</v>
      </c>
      <c r="Y79" s="11"/>
    </row>
    <row r="80" spans="2:25" ht="12.75" customHeight="1" x14ac:dyDescent="0.35">
      <c r="B80" s="93" t="s">
        <v>2</v>
      </c>
      <c r="C80" s="90">
        <v>3</v>
      </c>
      <c r="D80" s="114" t="s">
        <v>47</v>
      </c>
      <c r="E80" s="115"/>
      <c r="F80" s="115"/>
      <c r="G80" s="116"/>
      <c r="H80" s="47" t="s">
        <v>34</v>
      </c>
      <c r="I80" s="48" t="s">
        <v>5</v>
      </c>
      <c r="J80" s="6"/>
      <c r="K80" s="6"/>
      <c r="L80" s="6"/>
      <c r="M80" s="6"/>
      <c r="N80" s="6"/>
      <c r="O80" s="6"/>
      <c r="P80" s="6"/>
      <c r="Q80" s="6"/>
      <c r="R80" s="49">
        <f t="shared" si="8"/>
        <v>0</v>
      </c>
      <c r="Y80" s="11"/>
    </row>
    <row r="81" spans="1:25" x14ac:dyDescent="0.35">
      <c r="B81" s="91"/>
      <c r="C81" s="92"/>
      <c r="D81" s="114" t="s">
        <v>43</v>
      </c>
      <c r="E81" s="115"/>
      <c r="F81" s="115"/>
      <c r="G81" s="116"/>
      <c r="H81" s="47" t="s">
        <v>35</v>
      </c>
      <c r="I81" s="48" t="s">
        <v>6</v>
      </c>
      <c r="J81" s="6"/>
      <c r="K81" s="6"/>
      <c r="L81" s="6"/>
      <c r="M81" s="6"/>
      <c r="N81" s="6"/>
      <c r="O81" s="6"/>
      <c r="P81" s="6"/>
      <c r="Q81" s="6"/>
      <c r="R81" s="49">
        <f t="shared" si="8"/>
        <v>0</v>
      </c>
      <c r="Y81" s="11"/>
    </row>
    <row r="82" spans="1:25" ht="12.75" customHeight="1" x14ac:dyDescent="0.35">
      <c r="B82" s="93" t="s">
        <v>3</v>
      </c>
      <c r="C82" s="90" t="s">
        <v>3</v>
      </c>
      <c r="D82" s="114" t="s">
        <v>46</v>
      </c>
      <c r="E82" s="115"/>
      <c r="F82" s="115"/>
      <c r="G82" s="116"/>
      <c r="H82" s="47" t="s">
        <v>36</v>
      </c>
      <c r="I82" s="48" t="s">
        <v>5</v>
      </c>
      <c r="J82" s="6"/>
      <c r="K82" s="6"/>
      <c r="L82" s="6"/>
      <c r="M82" s="6"/>
      <c r="N82" s="6"/>
      <c r="O82" s="6"/>
      <c r="P82" s="6"/>
      <c r="Q82" s="6"/>
      <c r="R82" s="49">
        <f t="shared" si="8"/>
        <v>0</v>
      </c>
      <c r="Y82" s="11"/>
    </row>
    <row r="83" spans="1:25" x14ac:dyDescent="0.35">
      <c r="B83" s="91"/>
      <c r="C83" s="92"/>
      <c r="D83" s="114" t="s">
        <v>42</v>
      </c>
      <c r="E83" s="115"/>
      <c r="F83" s="115"/>
      <c r="G83" s="116"/>
      <c r="H83" s="47" t="s">
        <v>37</v>
      </c>
      <c r="I83" s="48" t="s">
        <v>6</v>
      </c>
      <c r="J83" s="6"/>
      <c r="K83" s="6"/>
      <c r="L83" s="6"/>
      <c r="M83" s="6"/>
      <c r="N83" s="6"/>
      <c r="O83" s="6"/>
      <c r="P83" s="6"/>
      <c r="Q83" s="6"/>
      <c r="R83" s="49">
        <f t="shared" si="8"/>
        <v>0</v>
      </c>
      <c r="Y83" s="11"/>
    </row>
    <row r="84" spans="1:25" ht="12.75" customHeight="1" x14ac:dyDescent="0.35">
      <c r="B84" s="93" t="s">
        <v>4</v>
      </c>
      <c r="C84" s="90" t="s">
        <v>4</v>
      </c>
      <c r="D84" s="114" t="s">
        <v>45</v>
      </c>
      <c r="E84" s="115"/>
      <c r="F84" s="115"/>
      <c r="G84" s="116"/>
      <c r="H84" s="47" t="s">
        <v>38</v>
      </c>
      <c r="I84" s="48" t="s">
        <v>5</v>
      </c>
      <c r="J84" s="6"/>
      <c r="K84" s="6"/>
      <c r="L84" s="6"/>
      <c r="M84" s="6"/>
      <c r="N84" s="6"/>
      <c r="O84" s="6"/>
      <c r="P84" s="6"/>
      <c r="Q84" s="6"/>
      <c r="R84" s="49">
        <f t="shared" si="8"/>
        <v>0</v>
      </c>
      <c r="Y84" s="11"/>
    </row>
    <row r="85" spans="1:25" ht="15" thickBot="1" x14ac:dyDescent="0.4">
      <c r="B85" s="91"/>
      <c r="C85" s="92"/>
      <c r="D85" s="114" t="s">
        <v>41</v>
      </c>
      <c r="E85" s="115"/>
      <c r="F85" s="115"/>
      <c r="G85" s="116"/>
      <c r="H85" s="47" t="s">
        <v>39</v>
      </c>
      <c r="I85" s="48" t="s">
        <v>6</v>
      </c>
      <c r="J85" s="6"/>
      <c r="K85" s="6"/>
      <c r="L85" s="6"/>
      <c r="M85" s="6"/>
      <c r="N85" s="6"/>
      <c r="O85" s="6"/>
      <c r="P85" s="6"/>
      <c r="Q85" s="6"/>
      <c r="R85" s="49">
        <f t="shared" si="8"/>
        <v>0</v>
      </c>
      <c r="Y85" s="11"/>
    </row>
    <row r="86" spans="1:25" ht="13.5" customHeight="1" thickBot="1" x14ac:dyDescent="0.4">
      <c r="A86" s="28"/>
      <c r="B86" s="50"/>
      <c r="C86" s="51"/>
      <c r="D86" s="54"/>
      <c r="E86" s="52"/>
      <c r="F86" s="52"/>
      <c r="G86" s="52"/>
      <c r="H86" s="53"/>
      <c r="I86" s="54"/>
      <c r="J86" s="55">
        <f t="shared" ref="J86:R86" si="9">SUM(J76:J85)</f>
        <v>0</v>
      </c>
      <c r="K86" s="56">
        <f t="shared" si="9"/>
        <v>0</v>
      </c>
      <c r="L86" s="56">
        <f t="shared" si="9"/>
        <v>0</v>
      </c>
      <c r="M86" s="56">
        <f t="shared" si="9"/>
        <v>0</v>
      </c>
      <c r="N86" s="56">
        <f t="shared" si="9"/>
        <v>0</v>
      </c>
      <c r="O86" s="56">
        <f t="shared" si="9"/>
        <v>0</v>
      </c>
      <c r="P86" s="56">
        <f t="shared" si="9"/>
        <v>0</v>
      </c>
      <c r="Q86" s="56">
        <f t="shared" si="9"/>
        <v>0</v>
      </c>
      <c r="R86" s="67">
        <f t="shared" si="9"/>
        <v>0</v>
      </c>
      <c r="S86" s="28"/>
      <c r="T86" s="28"/>
      <c r="U86" s="28"/>
      <c r="V86" s="28"/>
      <c r="W86" s="28"/>
      <c r="X86" s="28"/>
      <c r="Y86" s="11"/>
    </row>
    <row r="87" spans="1:25" ht="13.5" customHeight="1" x14ac:dyDescent="0.35">
      <c r="A87" s="28"/>
      <c r="B87" s="50"/>
      <c r="C87" s="51"/>
      <c r="D87" s="52"/>
      <c r="E87" s="52"/>
      <c r="F87" s="52"/>
      <c r="G87" s="52"/>
      <c r="H87" s="53"/>
      <c r="I87" s="59" t="s">
        <v>5</v>
      </c>
      <c r="J87" s="60">
        <f>J76+J78+J80+J82+J84</f>
        <v>0</v>
      </c>
      <c r="K87" s="60">
        <f t="shared" ref="K87:Q87" si="10">K76+K78+K80+K82+K84</f>
        <v>0</v>
      </c>
      <c r="L87" s="60">
        <f t="shared" si="10"/>
        <v>0</v>
      </c>
      <c r="M87" s="60">
        <f t="shared" si="10"/>
        <v>0</v>
      </c>
      <c r="N87" s="60">
        <f t="shared" si="10"/>
        <v>0</v>
      </c>
      <c r="O87" s="60">
        <f t="shared" si="10"/>
        <v>0</v>
      </c>
      <c r="P87" s="60">
        <f t="shared" si="10"/>
        <v>0</v>
      </c>
      <c r="Q87" s="60">
        <f t="shared" si="10"/>
        <v>0</v>
      </c>
      <c r="R87" s="68">
        <f>SUM(J87:Q87)</f>
        <v>0</v>
      </c>
      <c r="S87" s="28"/>
      <c r="T87" s="28"/>
      <c r="U87" s="28"/>
      <c r="V87" s="28"/>
      <c r="W87" s="28"/>
      <c r="X87" s="28"/>
      <c r="Y87" s="11"/>
    </row>
    <row r="88" spans="1:25" ht="13.5" customHeight="1" thickBot="1" x14ac:dyDescent="0.4">
      <c r="A88" s="28"/>
      <c r="B88" s="50"/>
      <c r="C88" s="51"/>
      <c r="D88" s="52"/>
      <c r="E88" s="52"/>
      <c r="F88" s="52"/>
      <c r="G88" s="52"/>
      <c r="H88" s="53"/>
      <c r="I88" s="62" t="s">
        <v>6</v>
      </c>
      <c r="J88" s="63">
        <f>J77+J79+J81+J83+J85</f>
        <v>0</v>
      </c>
      <c r="K88" s="63">
        <f t="shared" ref="K88:Q88" si="11">K77+K79+K81+K83+K85</f>
        <v>0</v>
      </c>
      <c r="L88" s="63">
        <f t="shared" si="11"/>
        <v>0</v>
      </c>
      <c r="M88" s="63">
        <f t="shared" si="11"/>
        <v>0</v>
      </c>
      <c r="N88" s="63">
        <f t="shared" si="11"/>
        <v>0</v>
      </c>
      <c r="O88" s="63">
        <f t="shared" si="11"/>
        <v>0</v>
      </c>
      <c r="P88" s="63">
        <f t="shared" si="11"/>
        <v>0</v>
      </c>
      <c r="Q88" s="63">
        <f t="shared" si="11"/>
        <v>0</v>
      </c>
      <c r="R88" s="64">
        <f>SUM(J88:Q88)</f>
        <v>0</v>
      </c>
      <c r="S88" s="28"/>
      <c r="T88" s="28"/>
      <c r="U88" s="28"/>
      <c r="V88" s="28"/>
      <c r="W88" s="28"/>
      <c r="X88" s="28"/>
      <c r="Y88" s="11"/>
    </row>
    <row r="89" spans="1:25" x14ac:dyDescent="0.35">
      <c r="N89" s="65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11"/>
    </row>
    <row r="90" spans="1:25" ht="23" x14ac:dyDescent="0.35">
      <c r="B90" s="44" t="str">
        <f>IF(G19=0,"",G19)</f>
        <v>3. Partner</v>
      </c>
      <c r="C90" s="45"/>
      <c r="D90" s="45"/>
      <c r="E90" s="45"/>
      <c r="F90" s="45"/>
      <c r="G90" s="45"/>
      <c r="H90" s="46" t="s">
        <v>54</v>
      </c>
      <c r="I90" s="46" t="s">
        <v>55</v>
      </c>
      <c r="J90" s="46" t="s">
        <v>56</v>
      </c>
      <c r="K90" s="46" t="s">
        <v>57</v>
      </c>
      <c r="L90" s="46" t="s">
        <v>58</v>
      </c>
      <c r="M90" s="46" t="s">
        <v>59</v>
      </c>
      <c r="N90" s="46" t="s">
        <v>60</v>
      </c>
      <c r="O90" s="46" t="s">
        <v>61</v>
      </c>
      <c r="P90" s="46" t="s">
        <v>107</v>
      </c>
      <c r="Q90" s="46" t="s">
        <v>108</v>
      </c>
      <c r="R90" s="46" t="s">
        <v>52</v>
      </c>
      <c r="Y90" s="11"/>
    </row>
    <row r="91" spans="1:25" x14ac:dyDescent="0.35">
      <c r="B91" s="93" t="s">
        <v>0</v>
      </c>
      <c r="C91" s="90" t="s">
        <v>0</v>
      </c>
      <c r="D91" s="69" t="s">
        <v>49</v>
      </c>
      <c r="E91" s="70"/>
      <c r="F91" s="70"/>
      <c r="G91" s="70"/>
      <c r="H91" s="47" t="s">
        <v>66</v>
      </c>
      <c r="I91" s="48" t="s">
        <v>5</v>
      </c>
      <c r="J91" s="6"/>
      <c r="K91" s="6"/>
      <c r="L91" s="6"/>
      <c r="M91" s="6"/>
      <c r="N91" s="6"/>
      <c r="O91" s="6"/>
      <c r="P91" s="6"/>
      <c r="Q91" s="6"/>
      <c r="R91" s="49">
        <f t="shared" ref="R91:R100" si="12">SUM(J91:Q91)</f>
        <v>0</v>
      </c>
      <c r="Y91" s="11"/>
    </row>
    <row r="92" spans="1:25" x14ac:dyDescent="0.35">
      <c r="B92" s="91"/>
      <c r="C92" s="92"/>
      <c r="D92" s="69" t="s">
        <v>44</v>
      </c>
      <c r="E92" s="70"/>
      <c r="F92" s="70"/>
      <c r="G92" s="70"/>
      <c r="H92" s="47" t="s">
        <v>67</v>
      </c>
      <c r="I92" s="48" t="s">
        <v>6</v>
      </c>
      <c r="J92" s="6"/>
      <c r="K92" s="6"/>
      <c r="L92" s="6"/>
      <c r="M92" s="6"/>
      <c r="N92" s="6"/>
      <c r="O92" s="6"/>
      <c r="P92" s="6"/>
      <c r="Q92" s="6"/>
      <c r="R92" s="49">
        <f t="shared" si="12"/>
        <v>0</v>
      </c>
      <c r="Y92" s="11"/>
    </row>
    <row r="93" spans="1:25" ht="12.75" customHeight="1" x14ac:dyDescent="0.35">
      <c r="B93" s="93" t="s">
        <v>1</v>
      </c>
      <c r="C93" s="90" t="s">
        <v>1</v>
      </c>
      <c r="D93" s="69" t="s">
        <v>48</v>
      </c>
      <c r="E93" s="70"/>
      <c r="F93" s="70"/>
      <c r="G93" s="70"/>
      <c r="H93" s="47" t="s">
        <v>68</v>
      </c>
      <c r="I93" s="48" t="s">
        <v>5</v>
      </c>
      <c r="J93" s="6"/>
      <c r="K93" s="6"/>
      <c r="L93" s="6"/>
      <c r="M93" s="6"/>
      <c r="N93" s="6"/>
      <c r="O93" s="6"/>
      <c r="P93" s="6"/>
      <c r="Q93" s="6"/>
      <c r="R93" s="49">
        <f t="shared" si="12"/>
        <v>0</v>
      </c>
      <c r="Y93" s="11"/>
    </row>
    <row r="94" spans="1:25" x14ac:dyDescent="0.35">
      <c r="B94" s="91"/>
      <c r="C94" s="92"/>
      <c r="D94" s="69" t="s">
        <v>40</v>
      </c>
      <c r="E94" s="70"/>
      <c r="F94" s="70"/>
      <c r="G94" s="70"/>
      <c r="H94" s="47" t="s">
        <v>69</v>
      </c>
      <c r="I94" s="48" t="s">
        <v>6</v>
      </c>
      <c r="J94" s="6"/>
      <c r="K94" s="6"/>
      <c r="L94" s="6"/>
      <c r="M94" s="6"/>
      <c r="N94" s="6"/>
      <c r="O94" s="6"/>
      <c r="P94" s="6"/>
      <c r="Q94" s="6"/>
      <c r="R94" s="49">
        <f t="shared" si="12"/>
        <v>0</v>
      </c>
      <c r="Y94" s="11"/>
    </row>
    <row r="95" spans="1:25" ht="12.75" customHeight="1" x14ac:dyDescent="0.35">
      <c r="B95" s="93" t="s">
        <v>2</v>
      </c>
      <c r="C95" s="90" t="s">
        <v>2</v>
      </c>
      <c r="D95" s="69" t="s">
        <v>47</v>
      </c>
      <c r="E95" s="70"/>
      <c r="F95" s="70"/>
      <c r="G95" s="70"/>
      <c r="H95" s="47" t="s">
        <v>70</v>
      </c>
      <c r="I95" s="48" t="s">
        <v>5</v>
      </c>
      <c r="J95" s="6"/>
      <c r="K95" s="6"/>
      <c r="L95" s="6"/>
      <c r="M95" s="6"/>
      <c r="N95" s="6"/>
      <c r="O95" s="6"/>
      <c r="P95" s="6"/>
      <c r="Q95" s="6"/>
      <c r="R95" s="49">
        <f t="shared" si="12"/>
        <v>0</v>
      </c>
      <c r="Y95" s="11"/>
    </row>
    <row r="96" spans="1:25" x14ac:dyDescent="0.35">
      <c r="B96" s="91"/>
      <c r="C96" s="92"/>
      <c r="D96" s="69" t="s">
        <v>43</v>
      </c>
      <c r="E96" s="70"/>
      <c r="F96" s="70"/>
      <c r="G96" s="70"/>
      <c r="H96" s="47" t="s">
        <v>71</v>
      </c>
      <c r="I96" s="48" t="s">
        <v>6</v>
      </c>
      <c r="J96" s="6"/>
      <c r="K96" s="6"/>
      <c r="L96" s="6"/>
      <c r="M96" s="6"/>
      <c r="N96" s="6"/>
      <c r="O96" s="6"/>
      <c r="P96" s="6"/>
      <c r="Q96" s="6"/>
      <c r="R96" s="49">
        <f t="shared" si="12"/>
        <v>0</v>
      </c>
      <c r="Y96" s="11"/>
    </row>
    <row r="97" spans="1:25" ht="12.75" customHeight="1" x14ac:dyDescent="0.35">
      <c r="B97" s="93" t="s">
        <v>3</v>
      </c>
      <c r="C97" s="90" t="s">
        <v>3</v>
      </c>
      <c r="D97" s="69" t="s">
        <v>46</v>
      </c>
      <c r="E97" s="70"/>
      <c r="F97" s="70"/>
      <c r="G97" s="70"/>
      <c r="H97" s="47" t="s">
        <v>72</v>
      </c>
      <c r="I97" s="48" t="s">
        <v>5</v>
      </c>
      <c r="J97" s="6"/>
      <c r="K97" s="6"/>
      <c r="L97" s="6"/>
      <c r="M97" s="6"/>
      <c r="N97" s="6"/>
      <c r="O97" s="6"/>
      <c r="P97" s="6"/>
      <c r="Q97" s="6"/>
      <c r="R97" s="49">
        <f t="shared" si="12"/>
        <v>0</v>
      </c>
      <c r="Y97" s="11"/>
    </row>
    <row r="98" spans="1:25" x14ac:dyDescent="0.35">
      <c r="B98" s="91"/>
      <c r="C98" s="92"/>
      <c r="D98" s="69" t="s">
        <v>42</v>
      </c>
      <c r="E98" s="70"/>
      <c r="F98" s="70"/>
      <c r="G98" s="70"/>
      <c r="H98" s="47" t="s">
        <v>73</v>
      </c>
      <c r="I98" s="48" t="s">
        <v>6</v>
      </c>
      <c r="J98" s="6"/>
      <c r="K98" s="6"/>
      <c r="L98" s="6"/>
      <c r="M98" s="6"/>
      <c r="N98" s="6"/>
      <c r="O98" s="6"/>
      <c r="P98" s="6"/>
      <c r="Q98" s="6"/>
      <c r="R98" s="49">
        <f t="shared" si="12"/>
        <v>0</v>
      </c>
      <c r="Y98" s="11"/>
    </row>
    <row r="99" spans="1:25" ht="12.75" customHeight="1" x14ac:dyDescent="0.35">
      <c r="B99" s="93" t="s">
        <v>4</v>
      </c>
      <c r="C99" s="90" t="s">
        <v>4</v>
      </c>
      <c r="D99" s="69" t="s">
        <v>45</v>
      </c>
      <c r="E99" s="70"/>
      <c r="F99" s="70"/>
      <c r="G99" s="70"/>
      <c r="H99" s="47" t="s">
        <v>74</v>
      </c>
      <c r="I99" s="48" t="s">
        <v>5</v>
      </c>
      <c r="J99" s="6"/>
      <c r="K99" s="6"/>
      <c r="L99" s="6"/>
      <c r="M99" s="6"/>
      <c r="N99" s="6"/>
      <c r="O99" s="6"/>
      <c r="P99" s="6"/>
      <c r="Q99" s="6"/>
      <c r="R99" s="49">
        <f t="shared" si="12"/>
        <v>0</v>
      </c>
      <c r="Y99" s="11"/>
    </row>
    <row r="100" spans="1:25" ht="15" thickBot="1" x14ac:dyDescent="0.4">
      <c r="B100" s="91"/>
      <c r="C100" s="92"/>
      <c r="D100" s="69" t="s">
        <v>41</v>
      </c>
      <c r="E100" s="70"/>
      <c r="F100" s="70"/>
      <c r="G100" s="70"/>
      <c r="H100" s="47" t="s">
        <v>75</v>
      </c>
      <c r="I100" s="48" t="s">
        <v>6</v>
      </c>
      <c r="J100" s="6"/>
      <c r="K100" s="6"/>
      <c r="L100" s="6"/>
      <c r="M100" s="6"/>
      <c r="N100" s="6"/>
      <c r="O100" s="6"/>
      <c r="P100" s="6"/>
      <c r="Q100" s="6"/>
      <c r="R100" s="49">
        <f t="shared" si="12"/>
        <v>0</v>
      </c>
      <c r="Y100" s="11"/>
    </row>
    <row r="101" spans="1:25" ht="13.5" customHeight="1" thickBot="1" x14ac:dyDescent="0.4">
      <c r="A101" s="28"/>
      <c r="B101" s="50"/>
      <c r="C101" s="51"/>
      <c r="D101" s="52"/>
      <c r="E101" s="52"/>
      <c r="F101" s="52"/>
      <c r="G101" s="52"/>
      <c r="H101" s="53"/>
      <c r="I101" s="54"/>
      <c r="J101" s="55">
        <f t="shared" ref="J101:R101" si="13">SUM(J91:J100)</f>
        <v>0</v>
      </c>
      <c r="K101" s="56">
        <f t="shared" si="13"/>
        <v>0</v>
      </c>
      <c r="L101" s="56">
        <f t="shared" si="13"/>
        <v>0</v>
      </c>
      <c r="M101" s="56">
        <f t="shared" si="13"/>
        <v>0</v>
      </c>
      <c r="N101" s="56">
        <f t="shared" si="13"/>
        <v>0</v>
      </c>
      <c r="O101" s="56">
        <f t="shared" si="13"/>
        <v>0</v>
      </c>
      <c r="P101" s="56">
        <f t="shared" si="13"/>
        <v>0</v>
      </c>
      <c r="Q101" s="56">
        <f t="shared" si="13"/>
        <v>0</v>
      </c>
      <c r="R101" s="67">
        <f t="shared" si="13"/>
        <v>0</v>
      </c>
      <c r="S101" s="28"/>
      <c r="T101" s="28"/>
      <c r="U101" s="28"/>
      <c r="V101" s="28"/>
      <c r="W101" s="28"/>
      <c r="X101" s="28"/>
      <c r="Y101" s="11"/>
    </row>
    <row r="102" spans="1:25" ht="13.5" customHeight="1" x14ac:dyDescent="0.35">
      <c r="A102" s="28"/>
      <c r="B102" s="50"/>
      <c r="C102" s="51"/>
      <c r="D102" s="52"/>
      <c r="E102" s="52"/>
      <c r="F102" s="52"/>
      <c r="G102" s="52"/>
      <c r="H102" s="53"/>
      <c r="I102" s="59" t="s">
        <v>5</v>
      </c>
      <c r="J102" s="60">
        <f>J91+J93+J95+J97+J99</f>
        <v>0</v>
      </c>
      <c r="K102" s="60">
        <f t="shared" ref="K102:Q102" si="14">K91+K93+K95+K97+K99</f>
        <v>0</v>
      </c>
      <c r="L102" s="60">
        <f t="shared" si="14"/>
        <v>0</v>
      </c>
      <c r="M102" s="60">
        <f t="shared" si="14"/>
        <v>0</v>
      </c>
      <c r="N102" s="60">
        <f t="shared" si="14"/>
        <v>0</v>
      </c>
      <c r="O102" s="60">
        <f t="shared" si="14"/>
        <v>0</v>
      </c>
      <c r="P102" s="60">
        <f t="shared" si="14"/>
        <v>0</v>
      </c>
      <c r="Q102" s="60">
        <f t="shared" si="14"/>
        <v>0</v>
      </c>
      <c r="R102" s="68">
        <f>SUM(J102:Q102)</f>
        <v>0</v>
      </c>
      <c r="S102" s="28"/>
      <c r="T102" s="28"/>
      <c r="U102" s="28"/>
      <c r="V102" s="28"/>
      <c r="W102" s="28"/>
      <c r="X102" s="28"/>
      <c r="Y102" s="11"/>
    </row>
    <row r="103" spans="1:25" ht="13.5" customHeight="1" thickBot="1" x14ac:dyDescent="0.4">
      <c r="A103" s="28"/>
      <c r="B103" s="50"/>
      <c r="C103" s="51"/>
      <c r="D103" s="52"/>
      <c r="E103" s="52"/>
      <c r="F103" s="52"/>
      <c r="G103" s="52"/>
      <c r="H103" s="53"/>
      <c r="I103" s="62" t="s">
        <v>6</v>
      </c>
      <c r="J103" s="63">
        <f>J92+J94+J96+J98+J100</f>
        <v>0</v>
      </c>
      <c r="K103" s="63">
        <f t="shared" ref="K103:Q103" si="15">K92+K94+K96+K98+K100</f>
        <v>0</v>
      </c>
      <c r="L103" s="63">
        <f t="shared" si="15"/>
        <v>0</v>
      </c>
      <c r="M103" s="63">
        <f t="shared" si="15"/>
        <v>0</v>
      </c>
      <c r="N103" s="63">
        <f t="shared" si="15"/>
        <v>0</v>
      </c>
      <c r="O103" s="63">
        <f t="shared" si="15"/>
        <v>0</v>
      </c>
      <c r="P103" s="63">
        <f t="shared" si="15"/>
        <v>0</v>
      </c>
      <c r="Q103" s="63">
        <f t="shared" si="15"/>
        <v>0</v>
      </c>
      <c r="R103" s="64">
        <f>SUM(J103:Q103)</f>
        <v>0</v>
      </c>
      <c r="S103" s="28"/>
      <c r="T103" s="28"/>
      <c r="U103" s="28"/>
      <c r="V103" s="28"/>
      <c r="W103" s="28"/>
      <c r="X103" s="28"/>
      <c r="Y103" s="11"/>
    </row>
    <row r="104" spans="1:25" x14ac:dyDescent="0.35">
      <c r="N104" s="65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11"/>
    </row>
    <row r="105" spans="1:25" ht="24" customHeight="1" x14ac:dyDescent="0.35">
      <c r="B105" s="44" t="str">
        <f>IF(D26=0,"",D26)</f>
        <v>4. Partner</v>
      </c>
      <c r="C105" s="45"/>
      <c r="D105" s="45"/>
      <c r="E105" s="45"/>
      <c r="F105" s="45"/>
      <c r="G105" s="45"/>
      <c r="H105" s="46" t="s">
        <v>54</v>
      </c>
      <c r="I105" s="46" t="s">
        <v>55</v>
      </c>
      <c r="J105" s="46" t="s">
        <v>56</v>
      </c>
      <c r="K105" s="46" t="s">
        <v>57</v>
      </c>
      <c r="L105" s="46" t="s">
        <v>58</v>
      </c>
      <c r="M105" s="46" t="s">
        <v>59</v>
      </c>
      <c r="N105" s="46" t="s">
        <v>60</v>
      </c>
      <c r="O105" s="46" t="s">
        <v>61</v>
      </c>
      <c r="P105" s="46" t="s">
        <v>107</v>
      </c>
      <c r="Q105" s="46" t="s">
        <v>108</v>
      </c>
      <c r="R105" s="46" t="s">
        <v>52</v>
      </c>
      <c r="Y105" s="11"/>
    </row>
    <row r="106" spans="1:25" x14ac:dyDescent="0.35">
      <c r="B106" s="93" t="s">
        <v>0</v>
      </c>
      <c r="C106" s="90"/>
      <c r="D106" s="69" t="s">
        <v>49</v>
      </c>
      <c r="E106" s="70"/>
      <c r="F106" s="70"/>
      <c r="G106" s="70"/>
      <c r="H106" s="47" t="s">
        <v>76</v>
      </c>
      <c r="I106" s="48" t="s">
        <v>5</v>
      </c>
      <c r="J106" s="6"/>
      <c r="K106" s="6"/>
      <c r="L106" s="6"/>
      <c r="M106" s="6"/>
      <c r="N106" s="6"/>
      <c r="O106" s="6"/>
      <c r="P106" s="6"/>
      <c r="Q106" s="6"/>
      <c r="R106" s="49">
        <f t="shared" ref="R106:R115" si="16">SUM(J106:Q106)</f>
        <v>0</v>
      </c>
      <c r="Y106" s="11"/>
    </row>
    <row r="107" spans="1:25" x14ac:dyDescent="0.35">
      <c r="B107" s="91"/>
      <c r="C107" s="92"/>
      <c r="D107" s="69" t="s">
        <v>44</v>
      </c>
      <c r="E107" s="70"/>
      <c r="F107" s="70"/>
      <c r="G107" s="70"/>
      <c r="H107" s="47" t="s">
        <v>77</v>
      </c>
      <c r="I107" s="48" t="s">
        <v>6</v>
      </c>
      <c r="J107" s="6"/>
      <c r="K107" s="6"/>
      <c r="L107" s="6"/>
      <c r="M107" s="6"/>
      <c r="N107" s="6"/>
      <c r="O107" s="6"/>
      <c r="P107" s="6"/>
      <c r="Q107" s="6"/>
      <c r="R107" s="49">
        <f t="shared" si="16"/>
        <v>0</v>
      </c>
      <c r="Y107" s="11"/>
    </row>
    <row r="108" spans="1:25" ht="12.75" customHeight="1" x14ac:dyDescent="0.35">
      <c r="B108" s="93" t="s">
        <v>1</v>
      </c>
      <c r="C108" s="90"/>
      <c r="D108" s="69" t="s">
        <v>48</v>
      </c>
      <c r="E108" s="70"/>
      <c r="F108" s="70"/>
      <c r="G108" s="70"/>
      <c r="H108" s="47" t="s">
        <v>78</v>
      </c>
      <c r="I108" s="48" t="s">
        <v>5</v>
      </c>
      <c r="J108" s="6"/>
      <c r="K108" s="6"/>
      <c r="L108" s="6"/>
      <c r="M108" s="6"/>
      <c r="N108" s="6"/>
      <c r="O108" s="6"/>
      <c r="P108" s="6"/>
      <c r="Q108" s="6"/>
      <c r="R108" s="49">
        <f t="shared" si="16"/>
        <v>0</v>
      </c>
      <c r="Y108" s="11"/>
    </row>
    <row r="109" spans="1:25" x14ac:dyDescent="0.35">
      <c r="B109" s="91"/>
      <c r="C109" s="92"/>
      <c r="D109" s="69" t="s">
        <v>40</v>
      </c>
      <c r="E109" s="70"/>
      <c r="F109" s="70"/>
      <c r="G109" s="70"/>
      <c r="H109" s="47" t="s">
        <v>79</v>
      </c>
      <c r="I109" s="48" t="s">
        <v>6</v>
      </c>
      <c r="J109" s="6"/>
      <c r="K109" s="6"/>
      <c r="L109" s="6"/>
      <c r="M109" s="6"/>
      <c r="N109" s="6"/>
      <c r="O109" s="6"/>
      <c r="P109" s="6"/>
      <c r="Q109" s="6"/>
      <c r="R109" s="49">
        <f t="shared" si="16"/>
        <v>0</v>
      </c>
      <c r="Y109" s="11"/>
    </row>
    <row r="110" spans="1:25" ht="12.75" customHeight="1" x14ac:dyDescent="0.35">
      <c r="B110" s="93" t="s">
        <v>2</v>
      </c>
      <c r="C110" s="90"/>
      <c r="D110" s="69" t="s">
        <v>47</v>
      </c>
      <c r="E110" s="70"/>
      <c r="F110" s="70"/>
      <c r="G110" s="70"/>
      <c r="H110" s="47" t="s">
        <v>80</v>
      </c>
      <c r="I110" s="48" t="s">
        <v>5</v>
      </c>
      <c r="J110" s="6"/>
      <c r="K110" s="6"/>
      <c r="L110" s="6"/>
      <c r="M110" s="6"/>
      <c r="N110" s="6"/>
      <c r="O110" s="6"/>
      <c r="P110" s="6"/>
      <c r="Q110" s="6"/>
      <c r="R110" s="49">
        <f t="shared" si="16"/>
        <v>0</v>
      </c>
      <c r="Y110" s="11"/>
    </row>
    <row r="111" spans="1:25" x14ac:dyDescent="0.35">
      <c r="B111" s="91"/>
      <c r="C111" s="92"/>
      <c r="D111" s="69" t="s">
        <v>43</v>
      </c>
      <c r="E111" s="70"/>
      <c r="F111" s="70"/>
      <c r="G111" s="70"/>
      <c r="H111" s="47" t="s">
        <v>81</v>
      </c>
      <c r="I111" s="48" t="s">
        <v>6</v>
      </c>
      <c r="J111" s="6"/>
      <c r="K111" s="6"/>
      <c r="L111" s="6"/>
      <c r="M111" s="6"/>
      <c r="N111" s="6"/>
      <c r="O111" s="6"/>
      <c r="P111" s="6"/>
      <c r="Q111" s="6"/>
      <c r="R111" s="49">
        <f t="shared" si="16"/>
        <v>0</v>
      </c>
      <c r="Y111" s="11"/>
    </row>
    <row r="112" spans="1:25" ht="12.75" customHeight="1" x14ac:dyDescent="0.35">
      <c r="B112" s="89" t="s">
        <v>3</v>
      </c>
      <c r="C112" s="90"/>
      <c r="D112" s="69" t="s">
        <v>46</v>
      </c>
      <c r="E112" s="70"/>
      <c r="F112" s="70"/>
      <c r="G112" s="70"/>
      <c r="H112" s="47" t="s">
        <v>82</v>
      </c>
      <c r="I112" s="48" t="s">
        <v>5</v>
      </c>
      <c r="J112" s="6"/>
      <c r="K112" s="6"/>
      <c r="L112" s="6"/>
      <c r="M112" s="6"/>
      <c r="N112" s="6"/>
      <c r="O112" s="6"/>
      <c r="P112" s="6"/>
      <c r="Q112" s="6"/>
      <c r="R112" s="49">
        <f t="shared" si="16"/>
        <v>0</v>
      </c>
      <c r="Y112" s="11"/>
    </row>
    <row r="113" spans="1:25" x14ac:dyDescent="0.35">
      <c r="B113" s="91"/>
      <c r="C113" s="92"/>
      <c r="D113" s="69" t="s">
        <v>42</v>
      </c>
      <c r="E113" s="70"/>
      <c r="F113" s="70"/>
      <c r="G113" s="70"/>
      <c r="H113" s="47" t="s">
        <v>83</v>
      </c>
      <c r="I113" s="48" t="s">
        <v>6</v>
      </c>
      <c r="J113" s="6"/>
      <c r="K113" s="6"/>
      <c r="L113" s="6"/>
      <c r="M113" s="6"/>
      <c r="N113" s="6"/>
      <c r="O113" s="6"/>
      <c r="P113" s="6"/>
      <c r="Q113" s="6"/>
      <c r="R113" s="49">
        <f t="shared" si="16"/>
        <v>0</v>
      </c>
      <c r="Y113" s="11"/>
    </row>
    <row r="114" spans="1:25" ht="12.75" customHeight="1" x14ac:dyDescent="0.35">
      <c r="B114" s="93" t="s">
        <v>4</v>
      </c>
      <c r="C114" s="90"/>
      <c r="D114" s="69" t="s">
        <v>45</v>
      </c>
      <c r="E114" s="70"/>
      <c r="F114" s="70"/>
      <c r="G114" s="70"/>
      <c r="H114" s="47" t="s">
        <v>84</v>
      </c>
      <c r="I114" s="48" t="s">
        <v>5</v>
      </c>
      <c r="J114" s="6"/>
      <c r="K114" s="6"/>
      <c r="L114" s="6"/>
      <c r="M114" s="6"/>
      <c r="N114" s="6"/>
      <c r="O114" s="6"/>
      <c r="P114" s="6"/>
      <c r="Q114" s="6"/>
      <c r="R114" s="49">
        <f t="shared" si="16"/>
        <v>0</v>
      </c>
      <c r="Y114" s="11"/>
    </row>
    <row r="115" spans="1:25" ht="15" thickBot="1" x14ac:dyDescent="0.4">
      <c r="B115" s="91"/>
      <c r="C115" s="92"/>
      <c r="D115" s="69" t="s">
        <v>41</v>
      </c>
      <c r="E115" s="70"/>
      <c r="F115" s="70"/>
      <c r="G115" s="70"/>
      <c r="H115" s="47" t="s">
        <v>85</v>
      </c>
      <c r="I115" s="48" t="s">
        <v>6</v>
      </c>
      <c r="J115" s="6"/>
      <c r="K115" s="6"/>
      <c r="L115" s="6"/>
      <c r="M115" s="6"/>
      <c r="N115" s="6"/>
      <c r="O115" s="6"/>
      <c r="P115" s="6"/>
      <c r="Q115" s="6"/>
      <c r="R115" s="49">
        <f t="shared" si="16"/>
        <v>0</v>
      </c>
      <c r="Y115" s="11"/>
    </row>
    <row r="116" spans="1:25" ht="13.5" customHeight="1" thickBot="1" x14ac:dyDescent="0.4">
      <c r="A116" s="28"/>
      <c r="B116" s="50"/>
      <c r="C116" s="51"/>
      <c r="D116" s="52"/>
      <c r="E116" s="52"/>
      <c r="F116" s="52"/>
      <c r="G116" s="52"/>
      <c r="H116" s="53"/>
      <c r="I116" s="54"/>
      <c r="J116" s="55">
        <f t="shared" ref="J116:R116" si="17">SUM(J106:J115)</f>
        <v>0</v>
      </c>
      <c r="K116" s="56">
        <f t="shared" si="17"/>
        <v>0</v>
      </c>
      <c r="L116" s="56">
        <f t="shared" si="17"/>
        <v>0</v>
      </c>
      <c r="M116" s="56">
        <f t="shared" si="17"/>
        <v>0</v>
      </c>
      <c r="N116" s="56">
        <f t="shared" si="17"/>
        <v>0</v>
      </c>
      <c r="O116" s="56">
        <f t="shared" si="17"/>
        <v>0</v>
      </c>
      <c r="P116" s="56">
        <f t="shared" si="17"/>
        <v>0</v>
      </c>
      <c r="Q116" s="56">
        <f t="shared" si="17"/>
        <v>0</v>
      </c>
      <c r="R116" s="67">
        <f t="shared" si="17"/>
        <v>0</v>
      </c>
      <c r="S116" s="28"/>
      <c r="T116" s="28"/>
      <c r="U116" s="28"/>
      <c r="V116" s="28"/>
      <c r="W116" s="28"/>
      <c r="X116" s="28"/>
      <c r="Y116" s="11"/>
    </row>
    <row r="117" spans="1:25" ht="13.5" customHeight="1" x14ac:dyDescent="0.35">
      <c r="A117" s="28"/>
      <c r="B117" s="50"/>
      <c r="C117" s="51"/>
      <c r="D117" s="52"/>
      <c r="E117" s="52"/>
      <c r="F117" s="52"/>
      <c r="G117" s="52"/>
      <c r="H117" s="53"/>
      <c r="I117" s="59" t="s">
        <v>5</v>
      </c>
      <c r="J117" s="60">
        <f>J106+J108+J110+J112+J114</f>
        <v>0</v>
      </c>
      <c r="K117" s="60">
        <f t="shared" ref="K117:Q117" si="18">K106+K108+K110+K112+K114</f>
        <v>0</v>
      </c>
      <c r="L117" s="60">
        <f t="shared" si="18"/>
        <v>0</v>
      </c>
      <c r="M117" s="60">
        <f t="shared" si="18"/>
        <v>0</v>
      </c>
      <c r="N117" s="60">
        <f t="shared" si="18"/>
        <v>0</v>
      </c>
      <c r="O117" s="60">
        <f t="shared" si="18"/>
        <v>0</v>
      </c>
      <c r="P117" s="60">
        <f t="shared" si="18"/>
        <v>0</v>
      </c>
      <c r="Q117" s="60">
        <f t="shared" si="18"/>
        <v>0</v>
      </c>
      <c r="R117" s="68">
        <f>SUM(J117:Q117)</f>
        <v>0</v>
      </c>
      <c r="S117" s="28"/>
      <c r="T117" s="28"/>
      <c r="U117" s="28"/>
      <c r="V117" s="28"/>
      <c r="W117" s="28"/>
      <c r="X117" s="28"/>
      <c r="Y117" s="11"/>
    </row>
    <row r="118" spans="1:25" ht="13.5" customHeight="1" thickBot="1" x14ac:dyDescent="0.4">
      <c r="A118" s="28"/>
      <c r="B118" s="50"/>
      <c r="C118" s="51"/>
      <c r="D118" s="52"/>
      <c r="E118" s="52"/>
      <c r="F118" s="52"/>
      <c r="G118" s="52"/>
      <c r="H118" s="53"/>
      <c r="I118" s="62" t="s">
        <v>6</v>
      </c>
      <c r="J118" s="63">
        <f>J107+J109+J111+J113+J115</f>
        <v>0</v>
      </c>
      <c r="K118" s="63">
        <f t="shared" ref="K118:Q118" si="19">K107+K109+K111+K113+K115</f>
        <v>0</v>
      </c>
      <c r="L118" s="63">
        <f t="shared" si="19"/>
        <v>0</v>
      </c>
      <c r="M118" s="63">
        <f t="shared" si="19"/>
        <v>0</v>
      </c>
      <c r="N118" s="63">
        <f t="shared" si="19"/>
        <v>0</v>
      </c>
      <c r="O118" s="63">
        <f t="shared" si="19"/>
        <v>0</v>
      </c>
      <c r="P118" s="63">
        <f t="shared" si="19"/>
        <v>0</v>
      </c>
      <c r="Q118" s="63">
        <f t="shared" si="19"/>
        <v>0</v>
      </c>
      <c r="R118" s="64">
        <f>SUM(J118:Q118)</f>
        <v>0</v>
      </c>
      <c r="S118" s="28"/>
      <c r="T118" s="28"/>
      <c r="U118" s="28"/>
      <c r="V118" s="28"/>
      <c r="W118" s="28"/>
      <c r="X118" s="28"/>
      <c r="Y118" s="11"/>
    </row>
    <row r="119" spans="1:25" x14ac:dyDescent="0.35">
      <c r="N119" s="65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11"/>
    </row>
    <row r="120" spans="1:25" ht="24" customHeight="1" x14ac:dyDescent="0.35">
      <c r="B120" s="44" t="str">
        <f>IF(G26=0,"",G26)</f>
        <v>5. Partner</v>
      </c>
      <c r="C120" s="45"/>
      <c r="D120" s="45"/>
      <c r="E120" s="45"/>
      <c r="F120" s="45"/>
      <c r="G120" s="45"/>
      <c r="H120" s="46" t="s">
        <v>54</v>
      </c>
      <c r="I120" s="46" t="s">
        <v>55</v>
      </c>
      <c r="J120" s="46" t="s">
        <v>56</v>
      </c>
      <c r="K120" s="46" t="s">
        <v>57</v>
      </c>
      <c r="L120" s="46" t="s">
        <v>58</v>
      </c>
      <c r="M120" s="46" t="s">
        <v>59</v>
      </c>
      <c r="N120" s="46" t="s">
        <v>60</v>
      </c>
      <c r="O120" s="46" t="s">
        <v>61</v>
      </c>
      <c r="P120" s="46" t="s">
        <v>107</v>
      </c>
      <c r="Q120" s="46" t="s">
        <v>108</v>
      </c>
      <c r="R120" s="46" t="s">
        <v>52</v>
      </c>
      <c r="Y120" s="11"/>
    </row>
    <row r="121" spans="1:25" x14ac:dyDescent="0.35">
      <c r="B121" s="93" t="s">
        <v>0</v>
      </c>
      <c r="C121" s="90"/>
      <c r="D121" s="69" t="s">
        <v>49</v>
      </c>
      <c r="E121" s="70"/>
      <c r="F121" s="70"/>
      <c r="G121" s="70"/>
      <c r="H121" s="47" t="s">
        <v>86</v>
      </c>
      <c r="I121" s="48" t="s">
        <v>5</v>
      </c>
      <c r="J121" s="6"/>
      <c r="K121" s="6"/>
      <c r="L121" s="6"/>
      <c r="M121" s="6"/>
      <c r="N121" s="6"/>
      <c r="O121" s="6"/>
      <c r="P121" s="6"/>
      <c r="Q121" s="6"/>
      <c r="R121" s="49">
        <f t="shared" ref="R121:R130" si="20">SUM(J121:Q121)</f>
        <v>0</v>
      </c>
      <c r="Y121" s="11"/>
    </row>
    <row r="122" spans="1:25" x14ac:dyDescent="0.35">
      <c r="B122" s="91"/>
      <c r="C122" s="92"/>
      <c r="D122" s="69" t="s">
        <v>44</v>
      </c>
      <c r="E122" s="70"/>
      <c r="F122" s="70"/>
      <c r="G122" s="70"/>
      <c r="H122" s="47" t="s">
        <v>87</v>
      </c>
      <c r="I122" s="48" t="s">
        <v>6</v>
      </c>
      <c r="J122" s="6"/>
      <c r="K122" s="6"/>
      <c r="L122" s="6"/>
      <c r="M122" s="6"/>
      <c r="N122" s="6"/>
      <c r="O122" s="6"/>
      <c r="P122" s="6"/>
      <c r="Q122" s="6"/>
      <c r="R122" s="49">
        <f t="shared" si="20"/>
        <v>0</v>
      </c>
      <c r="Y122" s="11"/>
    </row>
    <row r="123" spans="1:25" ht="12.75" customHeight="1" x14ac:dyDescent="0.35">
      <c r="B123" s="93" t="s">
        <v>1</v>
      </c>
      <c r="C123" s="90"/>
      <c r="D123" s="69" t="s">
        <v>48</v>
      </c>
      <c r="E123" s="70"/>
      <c r="F123" s="70"/>
      <c r="G123" s="70"/>
      <c r="H123" s="47" t="s">
        <v>88</v>
      </c>
      <c r="I123" s="48" t="s">
        <v>5</v>
      </c>
      <c r="J123" s="6"/>
      <c r="K123" s="6"/>
      <c r="L123" s="6"/>
      <c r="M123" s="6"/>
      <c r="N123" s="6"/>
      <c r="O123" s="6"/>
      <c r="P123" s="6"/>
      <c r="Q123" s="6"/>
      <c r="R123" s="49">
        <f t="shared" si="20"/>
        <v>0</v>
      </c>
      <c r="Y123" s="11"/>
    </row>
    <row r="124" spans="1:25" x14ac:dyDescent="0.35">
      <c r="B124" s="91"/>
      <c r="C124" s="92"/>
      <c r="D124" s="69" t="s">
        <v>40</v>
      </c>
      <c r="E124" s="70"/>
      <c r="F124" s="70"/>
      <c r="G124" s="70"/>
      <c r="H124" s="47" t="s">
        <v>89</v>
      </c>
      <c r="I124" s="48" t="s">
        <v>6</v>
      </c>
      <c r="J124" s="6"/>
      <c r="K124" s="6"/>
      <c r="L124" s="6"/>
      <c r="M124" s="6"/>
      <c r="N124" s="6"/>
      <c r="O124" s="6"/>
      <c r="P124" s="6"/>
      <c r="Q124" s="6"/>
      <c r="R124" s="49">
        <f t="shared" si="20"/>
        <v>0</v>
      </c>
      <c r="Y124" s="11"/>
    </row>
    <row r="125" spans="1:25" ht="12.75" customHeight="1" x14ac:dyDescent="0.35">
      <c r="B125" s="93" t="s">
        <v>2</v>
      </c>
      <c r="C125" s="90"/>
      <c r="D125" s="69" t="s">
        <v>47</v>
      </c>
      <c r="E125" s="70"/>
      <c r="F125" s="70"/>
      <c r="G125" s="70"/>
      <c r="H125" s="47" t="s">
        <v>90</v>
      </c>
      <c r="I125" s="48" t="s">
        <v>5</v>
      </c>
      <c r="J125" s="6"/>
      <c r="K125" s="6"/>
      <c r="L125" s="6"/>
      <c r="M125" s="6"/>
      <c r="N125" s="6"/>
      <c r="O125" s="6"/>
      <c r="P125" s="6"/>
      <c r="Q125" s="6"/>
      <c r="R125" s="49">
        <f t="shared" si="20"/>
        <v>0</v>
      </c>
      <c r="Y125" s="11"/>
    </row>
    <row r="126" spans="1:25" x14ac:dyDescent="0.35">
      <c r="B126" s="91"/>
      <c r="C126" s="92"/>
      <c r="D126" s="69" t="s">
        <v>43</v>
      </c>
      <c r="E126" s="70"/>
      <c r="F126" s="70"/>
      <c r="G126" s="70"/>
      <c r="H126" s="47" t="s">
        <v>91</v>
      </c>
      <c r="I126" s="48" t="s">
        <v>6</v>
      </c>
      <c r="J126" s="6"/>
      <c r="K126" s="6"/>
      <c r="L126" s="6"/>
      <c r="M126" s="6"/>
      <c r="N126" s="6"/>
      <c r="O126" s="6"/>
      <c r="P126" s="6"/>
      <c r="Q126" s="6"/>
      <c r="R126" s="49">
        <f t="shared" si="20"/>
        <v>0</v>
      </c>
      <c r="Y126" s="11"/>
    </row>
    <row r="127" spans="1:25" ht="12.75" customHeight="1" x14ac:dyDescent="0.35">
      <c r="B127" s="89" t="s">
        <v>3</v>
      </c>
      <c r="C127" s="90"/>
      <c r="D127" s="69" t="s">
        <v>46</v>
      </c>
      <c r="E127" s="70"/>
      <c r="F127" s="70"/>
      <c r="G127" s="70"/>
      <c r="H127" s="47" t="s">
        <v>92</v>
      </c>
      <c r="I127" s="48" t="s">
        <v>5</v>
      </c>
      <c r="J127" s="6"/>
      <c r="K127" s="6"/>
      <c r="L127" s="6"/>
      <c r="M127" s="6"/>
      <c r="N127" s="6"/>
      <c r="O127" s="6"/>
      <c r="P127" s="6"/>
      <c r="Q127" s="6"/>
      <c r="R127" s="49">
        <f t="shared" si="20"/>
        <v>0</v>
      </c>
      <c r="Y127" s="11"/>
    </row>
    <row r="128" spans="1:25" x14ac:dyDescent="0.35">
      <c r="B128" s="91"/>
      <c r="C128" s="92"/>
      <c r="D128" s="69" t="s">
        <v>42</v>
      </c>
      <c r="E128" s="70"/>
      <c r="F128" s="70"/>
      <c r="G128" s="70"/>
      <c r="H128" s="47" t="s">
        <v>93</v>
      </c>
      <c r="I128" s="48" t="s">
        <v>6</v>
      </c>
      <c r="J128" s="6"/>
      <c r="K128" s="6"/>
      <c r="L128" s="6"/>
      <c r="M128" s="6"/>
      <c r="N128" s="6"/>
      <c r="O128" s="6"/>
      <c r="P128" s="6"/>
      <c r="Q128" s="6"/>
      <c r="R128" s="49">
        <f t="shared" si="20"/>
        <v>0</v>
      </c>
      <c r="Y128" s="11"/>
    </row>
    <row r="129" spans="1:25" ht="12.75" customHeight="1" x14ac:dyDescent="0.35">
      <c r="B129" s="93" t="s">
        <v>4</v>
      </c>
      <c r="C129" s="90"/>
      <c r="D129" s="69" t="s">
        <v>45</v>
      </c>
      <c r="E129" s="70"/>
      <c r="F129" s="70"/>
      <c r="G129" s="70"/>
      <c r="H129" s="47" t="s">
        <v>94</v>
      </c>
      <c r="I129" s="48" t="s">
        <v>5</v>
      </c>
      <c r="J129" s="6"/>
      <c r="K129" s="6"/>
      <c r="L129" s="6"/>
      <c r="M129" s="6"/>
      <c r="N129" s="6"/>
      <c r="O129" s="6"/>
      <c r="P129" s="6"/>
      <c r="Q129" s="6"/>
      <c r="R129" s="49">
        <f t="shared" si="20"/>
        <v>0</v>
      </c>
      <c r="Y129" s="11"/>
    </row>
    <row r="130" spans="1:25" ht="15" thickBot="1" x14ac:dyDescent="0.4">
      <c r="B130" s="91"/>
      <c r="C130" s="92"/>
      <c r="D130" s="69" t="s">
        <v>41</v>
      </c>
      <c r="E130" s="70"/>
      <c r="F130" s="70"/>
      <c r="G130" s="70"/>
      <c r="H130" s="47" t="s">
        <v>95</v>
      </c>
      <c r="I130" s="48" t="s">
        <v>6</v>
      </c>
      <c r="J130" s="6"/>
      <c r="K130" s="6"/>
      <c r="L130" s="6"/>
      <c r="M130" s="6"/>
      <c r="N130" s="6"/>
      <c r="O130" s="6"/>
      <c r="P130" s="6"/>
      <c r="Q130" s="6"/>
      <c r="R130" s="49">
        <f t="shared" si="20"/>
        <v>0</v>
      </c>
      <c r="Y130" s="11"/>
    </row>
    <row r="131" spans="1:25" ht="13.5" customHeight="1" thickBot="1" x14ac:dyDescent="0.4">
      <c r="A131" s="28"/>
      <c r="B131" s="50"/>
      <c r="C131" s="51"/>
      <c r="D131" s="52"/>
      <c r="E131" s="52"/>
      <c r="F131" s="52"/>
      <c r="G131" s="52"/>
      <c r="H131" s="53"/>
      <c r="I131" s="54"/>
      <c r="J131" s="55">
        <f t="shared" ref="J131:R131" si="21">SUM(J121:J130)</f>
        <v>0</v>
      </c>
      <c r="K131" s="56">
        <f t="shared" si="21"/>
        <v>0</v>
      </c>
      <c r="L131" s="56">
        <f t="shared" si="21"/>
        <v>0</v>
      </c>
      <c r="M131" s="56">
        <f t="shared" si="21"/>
        <v>0</v>
      </c>
      <c r="N131" s="56">
        <f t="shared" si="21"/>
        <v>0</v>
      </c>
      <c r="O131" s="56">
        <f t="shared" si="21"/>
        <v>0</v>
      </c>
      <c r="P131" s="56">
        <f t="shared" si="21"/>
        <v>0</v>
      </c>
      <c r="Q131" s="56">
        <f t="shared" si="21"/>
        <v>0</v>
      </c>
      <c r="R131" s="67">
        <f t="shared" si="21"/>
        <v>0</v>
      </c>
      <c r="S131" s="28"/>
      <c r="T131" s="28"/>
      <c r="U131" s="28"/>
      <c r="V131" s="28"/>
      <c r="W131" s="28"/>
      <c r="X131" s="28"/>
      <c r="Y131" s="11"/>
    </row>
    <row r="132" spans="1:25" ht="13.5" customHeight="1" x14ac:dyDescent="0.35">
      <c r="A132" s="28"/>
      <c r="B132" s="50"/>
      <c r="C132" s="51"/>
      <c r="D132" s="52"/>
      <c r="E132" s="52"/>
      <c r="F132" s="52"/>
      <c r="G132" s="52"/>
      <c r="H132" s="53"/>
      <c r="I132" s="59" t="s">
        <v>5</v>
      </c>
      <c r="J132" s="60">
        <f>J121+J123+J125+J127+J129</f>
        <v>0</v>
      </c>
      <c r="K132" s="60">
        <f t="shared" ref="K132:Q132" si="22">K121+K123+K125+K127+K129</f>
        <v>0</v>
      </c>
      <c r="L132" s="60">
        <f t="shared" si="22"/>
        <v>0</v>
      </c>
      <c r="M132" s="60">
        <f t="shared" si="22"/>
        <v>0</v>
      </c>
      <c r="N132" s="60">
        <f t="shared" si="22"/>
        <v>0</v>
      </c>
      <c r="O132" s="60">
        <f t="shared" si="22"/>
        <v>0</v>
      </c>
      <c r="P132" s="60">
        <f t="shared" si="22"/>
        <v>0</v>
      </c>
      <c r="Q132" s="60">
        <f t="shared" si="22"/>
        <v>0</v>
      </c>
      <c r="R132" s="68">
        <f>SUM(J132:Q132)</f>
        <v>0</v>
      </c>
      <c r="S132" s="28"/>
      <c r="T132" s="28"/>
      <c r="U132" s="28"/>
      <c r="V132" s="28"/>
      <c r="W132" s="28"/>
      <c r="X132" s="28"/>
      <c r="Y132" s="11"/>
    </row>
    <row r="133" spans="1:25" ht="13.5" customHeight="1" thickBot="1" x14ac:dyDescent="0.4">
      <c r="A133" s="28"/>
      <c r="B133" s="50"/>
      <c r="C133" s="51"/>
      <c r="D133" s="52"/>
      <c r="E133" s="52"/>
      <c r="F133" s="52"/>
      <c r="G133" s="52"/>
      <c r="H133" s="53"/>
      <c r="I133" s="62" t="s">
        <v>6</v>
      </c>
      <c r="J133" s="63">
        <f>J122+J124+J126+J128+J130</f>
        <v>0</v>
      </c>
      <c r="K133" s="63">
        <f t="shared" ref="K133:Q133" si="23">K122+K124+K126+K128+K130</f>
        <v>0</v>
      </c>
      <c r="L133" s="63">
        <f t="shared" si="23"/>
        <v>0</v>
      </c>
      <c r="M133" s="63">
        <f t="shared" si="23"/>
        <v>0</v>
      </c>
      <c r="N133" s="63">
        <f t="shared" si="23"/>
        <v>0</v>
      </c>
      <c r="O133" s="63">
        <f t="shared" si="23"/>
        <v>0</v>
      </c>
      <c r="P133" s="63">
        <f t="shared" si="23"/>
        <v>0</v>
      </c>
      <c r="Q133" s="63">
        <f t="shared" si="23"/>
        <v>0</v>
      </c>
      <c r="R133" s="64">
        <f>SUM(J133:Q133)</f>
        <v>0</v>
      </c>
      <c r="S133" s="28"/>
      <c r="T133" s="28"/>
      <c r="U133" s="28"/>
      <c r="V133" s="28"/>
      <c r="W133" s="28"/>
      <c r="X133" s="28"/>
      <c r="Y133" s="11"/>
    </row>
    <row r="134" spans="1:25" ht="13.5" customHeight="1" x14ac:dyDescent="0.35">
      <c r="A134" s="28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11"/>
    </row>
    <row r="135" spans="1:25" ht="24" customHeight="1" x14ac:dyDescent="0.35">
      <c r="A135" s="28"/>
      <c r="B135" s="44" t="str">
        <f>IF(D33=0,"",D33)</f>
        <v>6. Partner</v>
      </c>
      <c r="C135" s="45"/>
      <c r="D135" s="45"/>
      <c r="E135" s="45"/>
      <c r="F135" s="45"/>
      <c r="G135" s="45"/>
      <c r="H135" s="46" t="s">
        <v>54</v>
      </c>
      <c r="I135" s="46" t="s">
        <v>55</v>
      </c>
      <c r="J135" s="46" t="s">
        <v>56</v>
      </c>
      <c r="K135" s="46" t="s">
        <v>57</v>
      </c>
      <c r="L135" s="46" t="s">
        <v>58</v>
      </c>
      <c r="M135" s="46" t="s">
        <v>59</v>
      </c>
      <c r="N135" s="46" t="s">
        <v>60</v>
      </c>
      <c r="O135" s="46" t="s">
        <v>61</v>
      </c>
      <c r="P135" s="46" t="s">
        <v>107</v>
      </c>
      <c r="Q135" s="46" t="s">
        <v>108</v>
      </c>
      <c r="R135" s="46" t="s">
        <v>52</v>
      </c>
      <c r="S135" s="28"/>
      <c r="T135" s="28"/>
      <c r="U135" s="28"/>
      <c r="V135" s="28"/>
      <c r="W135" s="28"/>
      <c r="X135" s="28"/>
      <c r="Y135" s="11"/>
    </row>
    <row r="136" spans="1:25" x14ac:dyDescent="0.35">
      <c r="B136" s="93" t="s">
        <v>0</v>
      </c>
      <c r="C136" s="90"/>
      <c r="D136" s="69" t="s">
        <v>49</v>
      </c>
      <c r="E136" s="70"/>
      <c r="F136" s="70"/>
      <c r="G136" s="70"/>
      <c r="H136" s="47" t="s">
        <v>96</v>
      </c>
      <c r="I136" s="48" t="s">
        <v>5</v>
      </c>
      <c r="J136" s="6"/>
      <c r="K136" s="6"/>
      <c r="L136" s="6"/>
      <c r="M136" s="6"/>
      <c r="N136" s="6"/>
      <c r="O136" s="6"/>
      <c r="P136" s="6"/>
      <c r="Q136" s="6"/>
      <c r="R136" s="49">
        <f t="shared" ref="R136:R145" si="24">SUM(J136:Q136)</f>
        <v>0</v>
      </c>
      <c r="Y136" s="11"/>
    </row>
    <row r="137" spans="1:25" x14ac:dyDescent="0.35">
      <c r="B137" s="91"/>
      <c r="C137" s="92"/>
      <c r="D137" s="69" t="s">
        <v>44</v>
      </c>
      <c r="E137" s="70"/>
      <c r="F137" s="70"/>
      <c r="G137" s="70"/>
      <c r="H137" s="47" t="s">
        <v>97</v>
      </c>
      <c r="I137" s="48" t="s">
        <v>6</v>
      </c>
      <c r="J137" s="6"/>
      <c r="K137" s="6"/>
      <c r="L137" s="6"/>
      <c r="M137" s="6"/>
      <c r="N137" s="6"/>
      <c r="O137" s="6"/>
      <c r="P137" s="6"/>
      <c r="Q137" s="6"/>
      <c r="R137" s="49">
        <f t="shared" si="24"/>
        <v>0</v>
      </c>
      <c r="Y137" s="11"/>
    </row>
    <row r="138" spans="1:25" ht="12.75" customHeight="1" x14ac:dyDescent="0.35">
      <c r="B138" s="93" t="s">
        <v>1</v>
      </c>
      <c r="C138" s="90"/>
      <c r="D138" s="69" t="s">
        <v>48</v>
      </c>
      <c r="E138" s="70"/>
      <c r="F138" s="70"/>
      <c r="G138" s="70"/>
      <c r="H138" s="47" t="s">
        <v>98</v>
      </c>
      <c r="I138" s="48" t="s">
        <v>5</v>
      </c>
      <c r="J138" s="6"/>
      <c r="K138" s="6"/>
      <c r="L138" s="6"/>
      <c r="M138" s="6"/>
      <c r="N138" s="6"/>
      <c r="O138" s="6"/>
      <c r="P138" s="6"/>
      <c r="Q138" s="6"/>
      <c r="R138" s="49">
        <f t="shared" si="24"/>
        <v>0</v>
      </c>
      <c r="Y138" s="11"/>
    </row>
    <row r="139" spans="1:25" x14ac:dyDescent="0.35">
      <c r="B139" s="91"/>
      <c r="C139" s="92"/>
      <c r="D139" s="69" t="s">
        <v>40</v>
      </c>
      <c r="E139" s="70"/>
      <c r="F139" s="70"/>
      <c r="G139" s="70"/>
      <c r="H139" s="47" t="s">
        <v>99</v>
      </c>
      <c r="I139" s="48" t="s">
        <v>6</v>
      </c>
      <c r="J139" s="6"/>
      <c r="K139" s="6"/>
      <c r="L139" s="6"/>
      <c r="M139" s="6"/>
      <c r="N139" s="6"/>
      <c r="O139" s="6"/>
      <c r="P139" s="6"/>
      <c r="Q139" s="6"/>
      <c r="R139" s="49">
        <f t="shared" si="24"/>
        <v>0</v>
      </c>
      <c r="Y139" s="11"/>
    </row>
    <row r="140" spans="1:25" ht="12.75" customHeight="1" x14ac:dyDescent="0.35">
      <c r="B140" s="93" t="s">
        <v>2</v>
      </c>
      <c r="C140" s="90"/>
      <c r="D140" s="69" t="s">
        <v>47</v>
      </c>
      <c r="E140" s="70"/>
      <c r="F140" s="70"/>
      <c r="G140" s="70"/>
      <c r="H140" s="47" t="s">
        <v>100</v>
      </c>
      <c r="I140" s="48" t="s">
        <v>5</v>
      </c>
      <c r="J140" s="6"/>
      <c r="K140" s="6"/>
      <c r="L140" s="6"/>
      <c r="M140" s="6"/>
      <c r="N140" s="6"/>
      <c r="O140" s="6"/>
      <c r="P140" s="6"/>
      <c r="Q140" s="6"/>
      <c r="R140" s="49">
        <f t="shared" si="24"/>
        <v>0</v>
      </c>
      <c r="Y140" s="11"/>
    </row>
    <row r="141" spans="1:25" x14ac:dyDescent="0.35">
      <c r="B141" s="91"/>
      <c r="C141" s="92"/>
      <c r="D141" s="69" t="s">
        <v>43</v>
      </c>
      <c r="E141" s="70"/>
      <c r="F141" s="70"/>
      <c r="G141" s="70"/>
      <c r="H141" s="47" t="s">
        <v>101</v>
      </c>
      <c r="I141" s="48" t="s">
        <v>6</v>
      </c>
      <c r="J141" s="6"/>
      <c r="K141" s="6"/>
      <c r="L141" s="6"/>
      <c r="M141" s="6"/>
      <c r="N141" s="6"/>
      <c r="O141" s="6"/>
      <c r="P141" s="6"/>
      <c r="Q141" s="6"/>
      <c r="R141" s="49">
        <f t="shared" si="24"/>
        <v>0</v>
      </c>
      <c r="Y141" s="11"/>
    </row>
    <row r="142" spans="1:25" ht="12.75" customHeight="1" x14ac:dyDescent="0.35">
      <c r="B142" s="89" t="s">
        <v>3</v>
      </c>
      <c r="C142" s="90"/>
      <c r="D142" s="69" t="s">
        <v>46</v>
      </c>
      <c r="E142" s="70"/>
      <c r="F142" s="70"/>
      <c r="G142" s="70"/>
      <c r="H142" s="47" t="s">
        <v>102</v>
      </c>
      <c r="I142" s="48" t="s">
        <v>5</v>
      </c>
      <c r="J142" s="6"/>
      <c r="K142" s="6"/>
      <c r="L142" s="6"/>
      <c r="M142" s="6"/>
      <c r="N142" s="6"/>
      <c r="O142" s="6"/>
      <c r="P142" s="6"/>
      <c r="Q142" s="6"/>
      <c r="R142" s="49">
        <f t="shared" si="24"/>
        <v>0</v>
      </c>
      <c r="Y142" s="11"/>
    </row>
    <row r="143" spans="1:25" x14ac:dyDescent="0.35">
      <c r="B143" s="91"/>
      <c r="C143" s="92"/>
      <c r="D143" s="69" t="s">
        <v>42</v>
      </c>
      <c r="E143" s="70"/>
      <c r="F143" s="70"/>
      <c r="G143" s="70"/>
      <c r="H143" s="47" t="s">
        <v>103</v>
      </c>
      <c r="I143" s="48" t="s">
        <v>6</v>
      </c>
      <c r="J143" s="6"/>
      <c r="K143" s="6"/>
      <c r="L143" s="6"/>
      <c r="M143" s="6"/>
      <c r="N143" s="6"/>
      <c r="O143" s="6"/>
      <c r="P143" s="6"/>
      <c r="Q143" s="6"/>
      <c r="R143" s="49">
        <f t="shared" si="24"/>
        <v>0</v>
      </c>
      <c r="Y143" s="11"/>
    </row>
    <row r="144" spans="1:25" ht="12.75" customHeight="1" x14ac:dyDescent="0.35">
      <c r="B144" s="93" t="s">
        <v>4</v>
      </c>
      <c r="C144" s="90"/>
      <c r="D144" s="69" t="s">
        <v>45</v>
      </c>
      <c r="E144" s="70"/>
      <c r="F144" s="70"/>
      <c r="G144" s="70"/>
      <c r="H144" s="47" t="s">
        <v>104</v>
      </c>
      <c r="I144" s="48" t="s">
        <v>5</v>
      </c>
      <c r="J144" s="6"/>
      <c r="K144" s="6"/>
      <c r="L144" s="6"/>
      <c r="M144" s="6"/>
      <c r="N144" s="6"/>
      <c r="O144" s="6"/>
      <c r="P144" s="6"/>
      <c r="Q144" s="6"/>
      <c r="R144" s="49">
        <f t="shared" si="24"/>
        <v>0</v>
      </c>
      <c r="Y144" s="11"/>
    </row>
    <row r="145" spans="1:25" ht="15" thickBot="1" x14ac:dyDescent="0.4">
      <c r="B145" s="91"/>
      <c r="C145" s="92"/>
      <c r="D145" s="69" t="s">
        <v>41</v>
      </c>
      <c r="E145" s="70"/>
      <c r="F145" s="70"/>
      <c r="G145" s="70"/>
      <c r="H145" s="47" t="s">
        <v>105</v>
      </c>
      <c r="I145" s="48" t="s">
        <v>6</v>
      </c>
      <c r="J145" s="6"/>
      <c r="K145" s="6"/>
      <c r="L145" s="6"/>
      <c r="M145" s="6"/>
      <c r="N145" s="6"/>
      <c r="O145" s="6"/>
      <c r="P145" s="6"/>
      <c r="Q145" s="6"/>
      <c r="R145" s="49">
        <f t="shared" si="24"/>
        <v>0</v>
      </c>
      <c r="Y145" s="11"/>
    </row>
    <row r="146" spans="1:25" ht="13.5" customHeight="1" thickBot="1" x14ac:dyDescent="0.4">
      <c r="A146" s="28"/>
      <c r="B146" s="50"/>
      <c r="C146" s="51"/>
      <c r="D146" s="52"/>
      <c r="E146" s="52"/>
      <c r="F146" s="52"/>
      <c r="G146" s="52"/>
      <c r="H146" s="53"/>
      <c r="I146" s="54"/>
      <c r="J146" s="55">
        <f t="shared" ref="J146:R146" si="25">SUM(J121:J130)</f>
        <v>0</v>
      </c>
      <c r="K146" s="56">
        <f t="shared" si="25"/>
        <v>0</v>
      </c>
      <c r="L146" s="56">
        <f t="shared" si="25"/>
        <v>0</v>
      </c>
      <c r="M146" s="56">
        <f t="shared" si="25"/>
        <v>0</v>
      </c>
      <c r="N146" s="56">
        <f t="shared" si="25"/>
        <v>0</v>
      </c>
      <c r="O146" s="56">
        <f t="shared" si="25"/>
        <v>0</v>
      </c>
      <c r="P146" s="56">
        <f t="shared" si="25"/>
        <v>0</v>
      </c>
      <c r="Q146" s="56">
        <f t="shared" si="25"/>
        <v>0</v>
      </c>
      <c r="R146" s="67">
        <f t="shared" si="25"/>
        <v>0</v>
      </c>
      <c r="S146" s="28"/>
      <c r="T146" s="28"/>
      <c r="U146" s="28"/>
      <c r="V146" s="28"/>
      <c r="W146" s="28"/>
      <c r="X146" s="28"/>
      <c r="Y146" s="11"/>
    </row>
    <row r="147" spans="1:25" ht="13.5" customHeight="1" x14ac:dyDescent="0.35">
      <c r="A147" s="28"/>
      <c r="B147" s="50"/>
      <c r="C147" s="51"/>
      <c r="D147" s="52"/>
      <c r="E147" s="52"/>
      <c r="F147" s="52"/>
      <c r="G147" s="52"/>
      <c r="H147" s="53"/>
      <c r="I147" s="59" t="s">
        <v>5</v>
      </c>
      <c r="J147" s="71">
        <f>J136+J138+J140+J142+J144</f>
        <v>0</v>
      </c>
      <c r="K147" s="71">
        <f t="shared" ref="K147:Q147" si="26">K136+K138+K140+K142+K144</f>
        <v>0</v>
      </c>
      <c r="L147" s="71">
        <f t="shared" si="26"/>
        <v>0</v>
      </c>
      <c r="M147" s="71">
        <f t="shared" si="26"/>
        <v>0</v>
      </c>
      <c r="N147" s="71">
        <f t="shared" si="26"/>
        <v>0</v>
      </c>
      <c r="O147" s="71">
        <f t="shared" si="26"/>
        <v>0</v>
      </c>
      <c r="P147" s="71">
        <f t="shared" si="26"/>
        <v>0</v>
      </c>
      <c r="Q147" s="71">
        <f t="shared" si="26"/>
        <v>0</v>
      </c>
      <c r="R147" s="68">
        <f>SUM(J147:Q147)</f>
        <v>0</v>
      </c>
      <c r="S147" s="28"/>
      <c r="T147" s="28"/>
      <c r="U147" s="28"/>
      <c r="V147" s="28"/>
      <c r="W147" s="28"/>
      <c r="X147" s="28"/>
      <c r="Y147" s="11"/>
    </row>
    <row r="148" spans="1:25" ht="13.5" customHeight="1" thickBot="1" x14ac:dyDescent="0.4">
      <c r="A148" s="28"/>
      <c r="B148" s="50"/>
      <c r="C148" s="51"/>
      <c r="D148" s="52"/>
      <c r="E148" s="52"/>
      <c r="F148" s="52"/>
      <c r="G148" s="52"/>
      <c r="H148" s="53"/>
      <c r="I148" s="62" t="s">
        <v>6</v>
      </c>
      <c r="J148" s="63">
        <f>J137+J139+J141+J143+J145</f>
        <v>0</v>
      </c>
      <c r="K148" s="63">
        <f t="shared" ref="K148:Q148" si="27">K137+K139+K141+K143+K145</f>
        <v>0</v>
      </c>
      <c r="L148" s="63">
        <f t="shared" si="27"/>
        <v>0</v>
      </c>
      <c r="M148" s="63">
        <f t="shared" si="27"/>
        <v>0</v>
      </c>
      <c r="N148" s="63">
        <f t="shared" si="27"/>
        <v>0</v>
      </c>
      <c r="O148" s="63">
        <f t="shared" si="27"/>
        <v>0</v>
      </c>
      <c r="P148" s="63">
        <f t="shared" si="27"/>
        <v>0</v>
      </c>
      <c r="Q148" s="63">
        <f t="shared" si="27"/>
        <v>0</v>
      </c>
      <c r="R148" s="64">
        <f>SUM(J148:Q148)</f>
        <v>0</v>
      </c>
      <c r="S148" s="28"/>
      <c r="T148" s="28"/>
      <c r="U148" s="28"/>
      <c r="V148" s="28"/>
      <c r="W148" s="28"/>
      <c r="X148" s="28"/>
      <c r="Y148" s="11"/>
    </row>
    <row r="149" spans="1:25" ht="13.5" customHeight="1" x14ac:dyDescent="0.3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3.5" customHeight="1" x14ac:dyDescent="0.35">
      <c r="A150" s="28"/>
      <c r="B150" s="50"/>
      <c r="C150" s="51"/>
      <c r="D150" s="52"/>
      <c r="E150" s="52"/>
      <c r="F150" s="52"/>
      <c r="G150" s="52"/>
      <c r="H150" s="52"/>
      <c r="I150" s="52"/>
      <c r="J150" s="52"/>
      <c r="K150" s="52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3.5" customHeight="1" x14ac:dyDescent="0.35">
      <c r="A151" s="28"/>
      <c r="B151" s="50"/>
      <c r="C151" s="51"/>
      <c r="D151" s="52"/>
      <c r="E151" s="52"/>
      <c r="F151" s="52"/>
      <c r="G151" s="52"/>
      <c r="H151" s="52"/>
      <c r="I151" s="52"/>
      <c r="J151" s="52"/>
      <c r="K151" s="52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13.5" customHeight="1" x14ac:dyDescent="0.35">
      <c r="A152" s="28"/>
      <c r="B152" s="50"/>
      <c r="C152" s="51"/>
      <c r="D152" s="52"/>
      <c r="E152" s="52"/>
      <c r="F152" s="52"/>
      <c r="G152" s="52"/>
      <c r="H152" s="52"/>
      <c r="I152" s="52"/>
      <c r="J152" s="52"/>
      <c r="K152" s="52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1:25" ht="13.5" customHeight="1" x14ac:dyDescent="0.35">
      <c r="A153" s="28"/>
      <c r="B153" s="50"/>
      <c r="C153" s="51"/>
      <c r="D153" s="52"/>
      <c r="E153" s="52"/>
      <c r="F153" s="52"/>
      <c r="G153" s="52"/>
      <c r="H153" s="52"/>
      <c r="I153" s="52"/>
      <c r="J153" s="52"/>
      <c r="K153" s="52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3.5" customHeight="1" x14ac:dyDescent="0.35">
      <c r="A154" s="28"/>
      <c r="B154" s="50"/>
      <c r="C154" s="51"/>
      <c r="D154" s="52"/>
      <c r="E154" s="52"/>
      <c r="F154" s="52"/>
      <c r="G154" s="52"/>
      <c r="H154" s="52"/>
      <c r="I154" s="52"/>
      <c r="J154" s="52"/>
      <c r="K154" s="52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3.5" customHeight="1" x14ac:dyDescent="0.35">
      <c r="A155" s="28"/>
      <c r="B155" s="50"/>
      <c r="C155" s="51"/>
      <c r="D155" s="52"/>
      <c r="E155" s="52"/>
      <c r="F155" s="52"/>
      <c r="G155" s="52"/>
      <c r="H155" s="52"/>
      <c r="I155" s="52"/>
      <c r="J155" s="52"/>
      <c r="K155" s="52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2" customHeight="1" x14ac:dyDescent="0.35"/>
    <row r="171" spans="2:25" ht="3.75" customHeight="1" x14ac:dyDescent="0.35"/>
    <row r="172" spans="2:25" hidden="1" x14ac:dyDescent="0.35"/>
    <row r="173" spans="2:25" ht="32.25" customHeight="1" x14ac:dyDescent="0.35"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</row>
    <row r="174" spans="2:25" x14ac:dyDescent="0.35"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</row>
  </sheetData>
  <sheetProtection algorithmName="SHA-512" hashValue="VDZz8qi/8oC4PNim8HTk8GOaIjn607QNQ87jgp2KOLgFn6QFeF132Waw6xUKls+nF5ZuiPDk9DXe5uTyhXEPvw==" saltValue="Qsf38sA/Obm78iYaIAoMpA==" spinCount="100000" sheet="1" selectLockedCells="1"/>
  <mergeCells count="125">
    <mergeCell ref="E9:G9"/>
    <mergeCell ref="D5:Q5"/>
    <mergeCell ref="E7:J7"/>
    <mergeCell ref="D6:J6"/>
    <mergeCell ref="K6:Q6"/>
    <mergeCell ref="D7:D8"/>
    <mergeCell ref="K7:P7"/>
    <mergeCell ref="M12:M15"/>
    <mergeCell ref="K21:N23"/>
    <mergeCell ref="J12:J13"/>
    <mergeCell ref="K12:K13"/>
    <mergeCell ref="L12:L15"/>
    <mergeCell ref="Q7:Q8"/>
    <mergeCell ref="K9:M9"/>
    <mergeCell ref="N9:P9"/>
    <mergeCell ref="H9:J9"/>
    <mergeCell ref="D17:F17"/>
    <mergeCell ref="G17:I17"/>
    <mergeCell ref="L18:N18"/>
    <mergeCell ref="D12:F12"/>
    <mergeCell ref="G12:I12"/>
    <mergeCell ref="B21:C21"/>
    <mergeCell ref="G19:I19"/>
    <mergeCell ref="B30:C30"/>
    <mergeCell ref="B31:C31"/>
    <mergeCell ref="D38:F38"/>
    <mergeCell ref="B32:C32"/>
    <mergeCell ref="D46:G46"/>
    <mergeCell ref="D47:G47"/>
    <mergeCell ref="G25:I25"/>
    <mergeCell ref="G26:I26"/>
    <mergeCell ref="D39:F39"/>
    <mergeCell ref="D33:F33"/>
    <mergeCell ref="D31:F31"/>
    <mergeCell ref="D51:G51"/>
    <mergeCell ref="D52:G52"/>
    <mergeCell ref="D53:G53"/>
    <mergeCell ref="B28:C28"/>
    <mergeCell ref="B29:C29"/>
    <mergeCell ref="D26:F26"/>
    <mergeCell ref="G18:I18"/>
    <mergeCell ref="D25:F25"/>
    <mergeCell ref="B17:C17"/>
    <mergeCell ref="B25:C25"/>
    <mergeCell ref="B22:C22"/>
    <mergeCell ref="B39:C39"/>
    <mergeCell ref="D19:F19"/>
    <mergeCell ref="G31:I31"/>
    <mergeCell ref="D32:F32"/>
    <mergeCell ref="G32:I32"/>
    <mergeCell ref="B36:C36"/>
    <mergeCell ref="B37:C37"/>
    <mergeCell ref="B38:C38"/>
    <mergeCell ref="D24:F24"/>
    <mergeCell ref="D48:G48"/>
    <mergeCell ref="D49:G49"/>
    <mergeCell ref="D50:G50"/>
    <mergeCell ref="B43:F43"/>
    <mergeCell ref="B173:Y174"/>
    <mergeCell ref="D78:G78"/>
    <mergeCell ref="D79:G79"/>
    <mergeCell ref="D80:G80"/>
    <mergeCell ref="D81:G81"/>
    <mergeCell ref="D82:G82"/>
    <mergeCell ref="D70:G70"/>
    <mergeCell ref="D76:G76"/>
    <mergeCell ref="D77:G77"/>
    <mergeCell ref="B99:C100"/>
    <mergeCell ref="B106:C107"/>
    <mergeCell ref="B108:C109"/>
    <mergeCell ref="B110:C111"/>
    <mergeCell ref="B112:C113"/>
    <mergeCell ref="B114:C115"/>
    <mergeCell ref="B95:C96"/>
    <mergeCell ref="B97:C98"/>
    <mergeCell ref="B138:C139"/>
    <mergeCell ref="B140:C141"/>
    <mergeCell ref="B142:C143"/>
    <mergeCell ref="B144:C145"/>
    <mergeCell ref="B121:C122"/>
    <mergeCell ref="B123:C124"/>
    <mergeCell ref="B125:C126"/>
    <mergeCell ref="B63:C64"/>
    <mergeCell ref="B65:C66"/>
    <mergeCell ref="B67:C68"/>
    <mergeCell ref="D83:G83"/>
    <mergeCell ref="D84:G84"/>
    <mergeCell ref="D85:G85"/>
    <mergeCell ref="B91:C92"/>
    <mergeCell ref="B93:C94"/>
    <mergeCell ref="D65:G65"/>
    <mergeCell ref="D66:G66"/>
    <mergeCell ref="D67:G67"/>
    <mergeCell ref="D68:G68"/>
    <mergeCell ref="D69:G69"/>
    <mergeCell ref="B69:C70"/>
    <mergeCell ref="B76:C77"/>
    <mergeCell ref="B78:C79"/>
    <mergeCell ref="B80:C81"/>
    <mergeCell ref="B82:C83"/>
    <mergeCell ref="B84:C85"/>
    <mergeCell ref="B127:C128"/>
    <mergeCell ref="B129:C130"/>
    <mergeCell ref="B136:C137"/>
    <mergeCell ref="B14:C14"/>
    <mergeCell ref="B15:C15"/>
    <mergeCell ref="B16:C16"/>
    <mergeCell ref="B23:C23"/>
    <mergeCell ref="B24:C24"/>
    <mergeCell ref="G24:I24"/>
    <mergeCell ref="B18:C18"/>
    <mergeCell ref="D18:F18"/>
    <mergeCell ref="B35:C35"/>
    <mergeCell ref="D61:G61"/>
    <mergeCell ref="D62:G62"/>
    <mergeCell ref="D63:G63"/>
    <mergeCell ref="D64:G64"/>
    <mergeCell ref="D54:G54"/>
    <mergeCell ref="D55:G55"/>
    <mergeCell ref="B46:C47"/>
    <mergeCell ref="B48:C49"/>
    <mergeCell ref="B50:C51"/>
    <mergeCell ref="B52:C53"/>
    <mergeCell ref="B54:C55"/>
    <mergeCell ref="B61:C62"/>
  </mergeCells>
  <conditionalFormatting sqref="R52">
    <cfRule type="cellIs" dxfId="14" priority="13" stopIfTrue="1" operator="greaterThan">
      <formula>0.15*$R$48</formula>
    </cfRule>
    <cfRule type="cellIs" dxfId="13" priority="15" stopIfTrue="1" operator="greaterThan">
      <formula>$R$48*0.15</formula>
    </cfRule>
  </conditionalFormatting>
  <conditionalFormatting sqref="R53">
    <cfRule type="cellIs" dxfId="12" priority="14" stopIfTrue="1" operator="greaterThan">
      <formula>$R$49*0.15</formula>
    </cfRule>
  </conditionalFormatting>
  <conditionalFormatting sqref="R67">
    <cfRule type="cellIs" dxfId="11" priority="12" stopIfTrue="1" operator="greaterThan">
      <formula>$R$63*0.15</formula>
    </cfRule>
  </conditionalFormatting>
  <conditionalFormatting sqref="R68">
    <cfRule type="cellIs" dxfId="10" priority="11" stopIfTrue="1" operator="greaterThan">
      <formula>$R$64*0.15</formula>
    </cfRule>
  </conditionalFormatting>
  <conditionalFormatting sqref="R82">
    <cfRule type="cellIs" dxfId="9" priority="10" stopIfTrue="1" operator="greaterThan">
      <formula>$R$78*0.15</formula>
    </cfRule>
  </conditionalFormatting>
  <conditionalFormatting sqref="R83">
    <cfRule type="cellIs" dxfId="8" priority="9" stopIfTrue="1" operator="greaterThan">
      <formula>0.15*$R$79</formula>
    </cfRule>
  </conditionalFormatting>
  <conditionalFormatting sqref="R97">
    <cfRule type="cellIs" dxfId="7" priority="8" stopIfTrue="1" operator="greaterThan">
      <formula>$R$93*0.15</formula>
    </cfRule>
  </conditionalFormatting>
  <conditionalFormatting sqref="R98">
    <cfRule type="cellIs" dxfId="6" priority="7" stopIfTrue="1" operator="greaterThan">
      <formula>$R$94*0.15</formula>
    </cfRule>
  </conditionalFormatting>
  <conditionalFormatting sqref="R112">
    <cfRule type="cellIs" dxfId="5" priority="6" stopIfTrue="1" operator="greaterThan">
      <formula>$R$108*0.15</formula>
    </cfRule>
  </conditionalFormatting>
  <conditionalFormatting sqref="R113">
    <cfRule type="cellIs" dxfId="4" priority="5" stopIfTrue="1" operator="greaterThan">
      <formula>$R$109*0.15</formula>
    </cfRule>
  </conditionalFormatting>
  <conditionalFormatting sqref="R127">
    <cfRule type="cellIs" dxfId="3" priority="4" stopIfTrue="1" operator="greaterThan">
      <formula>$R$123*0.15</formula>
    </cfRule>
  </conditionalFormatting>
  <conditionalFormatting sqref="R128">
    <cfRule type="cellIs" dxfId="2" priority="3" stopIfTrue="1" operator="greaterThan">
      <formula>$R$124*0.15</formula>
    </cfRule>
  </conditionalFormatting>
  <conditionalFormatting sqref="R142">
    <cfRule type="cellIs" dxfId="1" priority="2" stopIfTrue="1" operator="greaterThan">
      <formula>$R$138*0.15</formula>
    </cfRule>
  </conditionalFormatting>
  <conditionalFormatting sqref="R143">
    <cfRule type="cellIs" dxfId="0" priority="1" stopIfTrue="1" operator="greaterThan">
      <formula>$R$139*0.15</formula>
    </cfRule>
  </conditionalFormatting>
  <dataValidations count="2">
    <dataValidation type="list" allowBlank="1" showInputMessage="1" showErrorMessage="1" sqref="E14 E35 H28 E28 H21 E21 H14">
      <formula1>$E$10:$J$10</formula1>
    </dataValidation>
    <dataValidation type="list" allowBlank="1" showInputMessage="1" showErrorMessage="1" sqref="E15 E36 H29 E29 H22 E22 H15">
      <formula1>$K$10:$Q$10</formula1>
    </dataValidation>
  </dataValidations>
  <pageMargins left="0.70866141732283472" right="0.70866141732283472" top="0.78740157480314965" bottom="0.78740157480314965" header="0.31496062992125984" footer="0.31496062992125984"/>
  <pageSetup paperSize="8" scale="4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5</vt:i4>
      </vt:variant>
    </vt:vector>
  </HeadingPairs>
  <TitlesOfParts>
    <vt:vector size="7" baseType="lpstr">
      <vt:lpstr>Návodka na vyplnění rozpočtu</vt:lpstr>
      <vt:lpstr>Rozpočet žádosti o podporu</vt:lpstr>
      <vt:lpstr>'Rozpočet žádosti o podporu'!Oblast_tisku</vt:lpstr>
      <vt:lpstr>Podpory</vt:lpstr>
      <vt:lpstr>procenta</vt:lpstr>
      <vt:lpstr>vyvoj</vt:lpstr>
      <vt:lpstr>vyzkum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Košická Monika</dc:creator>
  <cp:lastModifiedBy>Kubík Václav</cp:lastModifiedBy>
  <cp:lastPrinted>2016-02-22T13:58:06Z</cp:lastPrinted>
  <dcterms:created xsi:type="dcterms:W3CDTF">2015-05-27T13:11:55Z</dcterms:created>
  <dcterms:modified xsi:type="dcterms:W3CDTF">2017-07-19T06:25:27Z</dcterms:modified>
</cp:coreProperties>
</file>